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firstSheet="4" activeTab="4"/>
  </bookViews>
  <sheets>
    <sheet name="923K_200MPa_64g" sheetId="1" r:id="rId1"/>
    <sheet name="923K_172MPa_64g" sheetId="12" r:id="rId2"/>
    <sheet name="923K_160MPa_64g" sheetId="11" r:id="rId3"/>
    <sheet name="923K_150MPa_64g" sheetId="2" r:id="rId4"/>
    <sheet name="923K_125MPa_64g" sheetId="3" r:id="rId5"/>
    <sheet name="923K_110MPa_64g" sheetId="9" r:id="rId6"/>
    <sheet name="923K_100MPa_64g" sheetId="4" r:id="rId7"/>
    <sheet name="923K_55MPa_64g" sheetId="5" r:id="rId8"/>
    <sheet name="923K_65MPa_64g" sheetId="6" r:id="rId9"/>
    <sheet name="923K_88MPa_64g" sheetId="10" r:id="rId10"/>
    <sheet name="923K_75MPa_64g" sheetId="7" r:id="rId11"/>
    <sheet name="Compiled" sheetId="8" r:id="rId12"/>
    <sheet name="Compiled_Sim" sheetId="13" r:id="rId13"/>
  </sheets>
  <calcPr calcId="144525"/>
</workbook>
</file>

<file path=xl/sharedStrings.xml><?xml version="1.0" encoding="utf-8"?>
<sst xmlns="http://schemas.openxmlformats.org/spreadsheetml/2006/main" count="685" uniqueCount="82">
  <si>
    <t>time</t>
  </si>
  <si>
    <t>Ep_eff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</si>
  <si>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</si>
  <si>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</si>
  <si>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</si>
  <si>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</si>
  <si>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</si>
  <si>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</si>
  <si>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</si>
  <si>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</si>
  <si>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</si>
  <si>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</si>
  <si>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</si>
  <si>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</si>
  <si>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</si>
  <si>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</si>
  <si>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</si>
  <si>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</si>
  <si>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</si>
  <si>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</si>
  <si>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</si>
  <si>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</si>
  <si>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</si>
  <si>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</si>
  <si>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</si>
  <si>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</si>
  <si>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</si>
  <si>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</si>
  <si>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</si>
  <si>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</si>
  <si>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</si>
  <si>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</si>
  <si>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</si>
  <si>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</si>
  <si>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</si>
  <si>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</si>
  <si>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</si>
  <si>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</si>
  <si>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</si>
  <si>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</si>
  <si>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</si>
  <si>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</si>
  <si>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</si>
  <si>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</si>
  <si>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</si>
  <si>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</si>
  <si>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</si>
  <si>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</si>
  <si>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</si>
  <si>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</si>
  <si>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</si>
  <si>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</si>
  <si>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</si>
  <si>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</si>
  <si>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</si>
  <si>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</si>
  <si>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</si>
  <si>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</si>
  <si>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</si>
  <si>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</si>
  <si>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</si>
  <si>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</si>
  <si>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StrainRate</t>
  </si>
  <si>
    <t>650C</t>
  </si>
  <si>
    <t>Stress</t>
  </si>
  <si>
    <t>Link</t>
  </si>
  <si>
    <t>Ref</t>
  </si>
  <si>
    <t>Exp Rate</t>
  </si>
  <si>
    <t>Sim_11</t>
  </si>
  <si>
    <t>Column1</t>
  </si>
  <si>
    <t>Column2</t>
  </si>
  <si>
    <t>Column3</t>
  </si>
  <si>
    <t>2013 Palaparti</t>
  </si>
  <si>
    <t>2012 Shresta</t>
  </si>
  <si>
    <t>2012 Basirat</t>
  </si>
  <si>
    <t>1997 Kloc</t>
  </si>
  <si>
    <t>Column5</t>
  </si>
  <si>
    <t>Column6</t>
  </si>
  <si>
    <t>10.1016/j.proeng.2013.03.221</t>
  </si>
  <si>
    <t>10.1016/j.jnucmat.2012.01.005</t>
  </si>
  <si>
    <t>10.1016/j.ijplas.2012.04.004</t>
  </si>
  <si>
    <t>10.1016/S0921-5093(97)00364-X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</si>
</sst>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1" fontId="0" fillId="2" borderId="1" xfId="0" applyNumberFormat="1" applyFont="1" applyFill="1" applyBorder="1">
      <alignment vertical="center"/>
    </xf>
    <xf numFmtId="1" fontId="0" fillId="0" borderId="0" xfId="0" applyNumberFormat="1">
      <alignment vertical="center"/>
    </xf>
    <xf numFmtId="11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>
      <alignment vertical="center"/>
    </xf>
    <xf numFmtId="11" fontId="0" fillId="2" borderId="0" xfId="0" applyNumberFormat="1" applyFill="1">
      <alignment vertical="center"/>
    </xf>
    <xf numFmtId="2" fontId="1" fillId="0" borderId="0" xfId="0" applyNumberFormat="1" applyFo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11" fontId="0" fillId="0" borderId="0" xfId="0" applyNumberForma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7">
    <dxf>
      <numFmt numFmtId="1" formatCode="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3:I23" totalsRowCount="1">
  <autoFilter ref="A3:I22"/>
  <tableColumns count="9">
    <tableColumn id="1" name="Column1" dataDxfId="0"/>
    <tableColumn id="2" name="Column2"/>
    <tableColumn id="3" name="Column3"/>
    <tableColumn id="4" name="2013 Palaparti" dataDxfId="1"/>
    <tableColumn id="7" name="2012 Shresta" dataDxfId="2"/>
    <tableColumn id="8" name="2012 Basirat" dataDxfId="3"/>
    <tableColumn id="9" name="1997 Kloc" dataDxfId="4"/>
    <tableColumn id="5" name="Column5" dataDxfId="5"/>
    <tableColumn id="6" name="Column6" totalsRowFunction="custom">
      <totalsRowFormula>MAX(Table1[Column6])</totalsRowFormula>
       dataDxfId="6"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58"/>
  <sheetViews>
    <sheetView workbookViewId="0">
      <selection activeCell="A28" sqref="A28:B29"/>
    </sheetView>
  </sheetViews>
  <sheetFormatPr defaultColWidth="8.81333333333333" defaultRowHeight="15"/>
  <cols>
    <col min="1" max="1" width="12.5"/>
    <col min="2" max="4" width="11.8133333333333" customWidth="1"/>
    <col min="64" max="64" width="12.4533333333333"/>
    <col min="66" max="66" width="12.4533333333333"/>
    <col min="68" max="68" width="12.4533333333333"/>
  </cols>
  <sheetData>
    <row r="1" spans="1:6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4"/>
    </row>
    <row r="2" spans="1:63">
      <c r="A2" s="12">
        <v>0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4"/>
    </row>
    <row r="3" spans="1:63">
      <c r="A3" s="12">
        <v>0.14091914656322</v>
      </c>
      <c r="B3" s="13">
        <v>6.1379532969793e-13</v>
      </c>
      <c r="C3" s="13">
        <v>6.8632515094037e-13</v>
      </c>
      <c r="D3" s="13">
        <v>6.7828818241592e-13</v>
      </c>
      <c r="E3" s="13">
        <v>6.7828818241592e-13</v>
      </c>
      <c r="F3" s="13">
        <v>6.7828818241592e-13</v>
      </c>
      <c r="G3" s="13">
        <v>6.8632515094037e-13</v>
      </c>
      <c r="H3" s="13">
        <v>6.8632515094037e-13</v>
      </c>
      <c r="I3" s="13">
        <v>6.8632515094037e-13</v>
      </c>
      <c r="J3" s="13">
        <v>6.9950450063331e-13</v>
      </c>
      <c r="K3" s="13">
        <v>6.9950450063331e-13</v>
      </c>
      <c r="L3" s="13">
        <v>6.9950450063331e-13</v>
      </c>
      <c r="M3" s="13">
        <v>4.7022936135658e-13</v>
      </c>
      <c r="N3" s="13">
        <v>6.8632515094037e-13</v>
      </c>
      <c r="O3" s="13">
        <v>4.7022936135658e-13</v>
      </c>
      <c r="P3" s="13">
        <v>4.7022936135658e-13</v>
      </c>
      <c r="Q3" s="13">
        <v>6.7828818241592e-13</v>
      </c>
      <c r="R3" s="13">
        <v>6.7828818241592e-13</v>
      </c>
      <c r="S3" s="13">
        <v>6.7828818241592e-13</v>
      </c>
      <c r="T3" s="13">
        <v>6.8632515094037e-13</v>
      </c>
      <c r="U3" s="13">
        <v>6.9950450063331e-13</v>
      </c>
      <c r="V3" s="13">
        <v>6.9950450063331e-13</v>
      </c>
      <c r="W3" s="13">
        <v>6.9950450063331e-13</v>
      </c>
      <c r="X3" s="13">
        <v>4.7022936135658e-13</v>
      </c>
      <c r="Y3" s="13">
        <v>4.7022936135658e-13</v>
      </c>
      <c r="Z3" s="13">
        <v>4.7022936135658e-13</v>
      </c>
      <c r="AA3" s="12">
        <v>0.99999999991969</v>
      </c>
      <c r="AB3" s="12">
        <v>0.99999981036933</v>
      </c>
      <c r="AC3" s="13">
        <v>8.5929698742894e-7</v>
      </c>
      <c r="AD3" s="13">
        <v>3.6537863467603e-20</v>
      </c>
      <c r="AE3" s="13">
        <v>-9.5991280742286e-21</v>
      </c>
      <c r="AF3" s="13">
        <v>-8.7696275993183e-20</v>
      </c>
      <c r="AG3" s="13">
        <v>4.1987235954499e-20</v>
      </c>
      <c r="AH3" s="13">
        <v>-6.9498694392317e-22</v>
      </c>
      <c r="AI3" s="13">
        <v>7.1949789094389e-21</v>
      </c>
      <c r="AJ3" s="13">
        <v>1.1447422119537e-19</v>
      </c>
      <c r="AK3" s="13">
        <v>-4.4660689882679e-20</v>
      </c>
      <c r="AL3" s="13">
        <v>1.1590725210688e-19</v>
      </c>
      <c r="AM3" s="13">
        <v>2.1652969813204e-20</v>
      </c>
      <c r="AN3" s="13">
        <v>3.3509729136817e-20</v>
      </c>
      <c r="AO3" s="13">
        <v>-1.0229124518536e-20</v>
      </c>
      <c r="AP3" s="13">
        <v>6.0374256624015e-20</v>
      </c>
      <c r="AQ3" s="13">
        <v>2.0316754724564e-20</v>
      </c>
      <c r="AR3" s="13">
        <v>1.0575682149577e-20</v>
      </c>
      <c r="AS3" s="13">
        <v>2.0130717859997e-20</v>
      </c>
      <c r="AT3" s="13">
        <v>1.1536556753265e-19</v>
      </c>
      <c r="AU3" s="13">
        <v>-7.4341673884005e-20</v>
      </c>
      <c r="AV3" s="13">
        <v>5.8772735707367e-20</v>
      </c>
      <c r="AW3" s="13">
        <v>-8.474910533013e-20</v>
      </c>
      <c r="AX3" s="13">
        <v>3.5111084075126e-20</v>
      </c>
      <c r="AY3" s="13">
        <v>-7.1427841241114e-21</v>
      </c>
      <c r="AZ3" s="13">
        <v>5.9736610910991e-21</v>
      </c>
      <c r="BA3" s="13">
        <v>-9.1656443372634e-22</v>
      </c>
      <c r="BB3" s="12">
        <v>15999999.999718</v>
      </c>
      <c r="BC3" s="12">
        <v>3999999.9999175</v>
      </c>
      <c r="BD3" s="13">
        <v>-2.585922299663e-7</v>
      </c>
      <c r="BE3" s="13">
        <v>-2.3132907520034e-7</v>
      </c>
      <c r="BF3" s="13">
        <v>9.3516608236873e-7</v>
      </c>
      <c r="BG3" s="13">
        <v>-2.4687666339093e-9</v>
      </c>
      <c r="BH3" s="13">
        <v>-2.6939646937925e-9</v>
      </c>
      <c r="BI3" s="12">
        <v>0.18789219660853</v>
      </c>
      <c r="BJ3" s="12">
        <v>0.20323204116818</v>
      </c>
      <c r="BK3" s="14"/>
    </row>
    <row r="4" spans="1:63">
      <c r="A4" s="12">
        <v>0.44562546906687</v>
      </c>
      <c r="B4" s="13">
        <v>6.934571125511e-12</v>
      </c>
      <c r="C4" s="13">
        <v>2.1707184789154e-12</v>
      </c>
      <c r="D4" s="13">
        <v>2.1453116019989e-12</v>
      </c>
      <c r="E4" s="13">
        <v>2.1453116019989e-12</v>
      </c>
      <c r="F4" s="13">
        <v>2.1453116019989e-12</v>
      </c>
      <c r="G4" s="13">
        <v>2.1707184789154e-12</v>
      </c>
      <c r="H4" s="13">
        <v>2.1707184789154e-12</v>
      </c>
      <c r="I4" s="13">
        <v>2.1707184789154e-12</v>
      </c>
      <c r="J4" s="13">
        <v>2.2124479917987e-12</v>
      </c>
      <c r="K4" s="13">
        <v>2.2124479917987e-12</v>
      </c>
      <c r="L4" s="13">
        <v>2.2124479917987e-12</v>
      </c>
      <c r="M4" s="13">
        <v>1.4872372266858e-12</v>
      </c>
      <c r="N4" s="13">
        <v>2.1707184789154e-12</v>
      </c>
      <c r="O4" s="13">
        <v>1.4872372266858e-12</v>
      </c>
      <c r="P4" s="13">
        <v>1.4872372266858e-12</v>
      </c>
      <c r="Q4" s="13">
        <v>2.1453116019989e-12</v>
      </c>
      <c r="R4" s="13">
        <v>2.1453116019989e-12</v>
      </c>
      <c r="S4" s="13">
        <v>2.1453116019989e-12</v>
      </c>
      <c r="T4" s="13">
        <v>2.1707184789154e-12</v>
      </c>
      <c r="U4" s="13">
        <v>2.2124479917987e-12</v>
      </c>
      <c r="V4" s="13">
        <v>2.2124479917987e-12</v>
      </c>
      <c r="W4" s="13">
        <v>2.2124479917987e-12</v>
      </c>
      <c r="X4" s="13">
        <v>1.4872372266858e-12</v>
      </c>
      <c r="Y4" s="13">
        <v>1.4872372266858e-12</v>
      </c>
      <c r="Z4" s="13">
        <v>1.4872372266858e-12</v>
      </c>
      <c r="AA4" s="12">
        <v>0.99999999995452</v>
      </c>
      <c r="AB4" s="12">
        <v>0.9999998871155</v>
      </c>
      <c r="AC4" s="13">
        <v>2.7173118351639e-6</v>
      </c>
      <c r="AD4" s="13">
        <v>9.762248635428e-20</v>
      </c>
      <c r="AE4" s="13">
        <v>1.7231514212587e-21</v>
      </c>
      <c r="AF4" s="13">
        <v>-1.4062948703065e-19</v>
      </c>
      <c r="AG4" s="13">
        <v>8.289983709454e-20</v>
      </c>
      <c r="AH4" s="13">
        <v>-6.4285825810288e-20</v>
      </c>
      <c r="AI4" s="13">
        <v>-2.7053846405693e-20</v>
      </c>
      <c r="AJ4" s="13">
        <v>1.8709622553842e-19</v>
      </c>
      <c r="AK4" s="13">
        <v>-1.0447809986962e-19</v>
      </c>
      <c r="AL4" s="13">
        <v>1.8245860357133e-19</v>
      </c>
      <c r="AM4" s="13">
        <v>2.2129848526477e-21</v>
      </c>
      <c r="AN4" s="13">
        <v>3.234569140276e-20</v>
      </c>
      <c r="AO4" s="13">
        <v>6.8631804095771e-21</v>
      </c>
      <c r="AP4" s="13">
        <v>6.1182534202814e-20</v>
      </c>
      <c r="AQ4" s="13">
        <v>4.2184887544597e-21</v>
      </c>
      <c r="AR4" s="13">
        <v>-3.1936105617038e-20</v>
      </c>
      <c r="AS4" s="13">
        <v>-3.406000188246e-21</v>
      </c>
      <c r="AT4" s="13">
        <v>1.6245864680385e-19</v>
      </c>
      <c r="AU4" s="13">
        <v>-1.5275236995134e-19</v>
      </c>
      <c r="AV4" s="13">
        <v>1.0768255516722e-19</v>
      </c>
      <c r="AW4" s="13">
        <v>-1.5795608875711e-19</v>
      </c>
      <c r="AX4" s="13">
        <v>5.7314673704466e-20</v>
      </c>
      <c r="AY4" s="13">
        <v>-7.8870431389012e-21</v>
      </c>
      <c r="AZ4" s="13">
        <v>1.4529817329132e-20</v>
      </c>
      <c r="BA4" s="13">
        <v>-8.7411075037602e-21</v>
      </c>
      <c r="BB4" s="12">
        <v>15999999.997404</v>
      </c>
      <c r="BC4" s="12">
        <v>3999999.9990676</v>
      </c>
      <c r="BD4" s="13">
        <v>-8.1773574694672e-7</v>
      </c>
      <c r="BE4" s="13">
        <v>-7.3152220298815e-7</v>
      </c>
      <c r="BF4" s="13">
        <v>2.9572228364691e-6</v>
      </c>
      <c r="BG4" s="13">
        <v>-2.4684573132741e-8</v>
      </c>
      <c r="BH4" s="13">
        <v>-2.6939387661987e-8</v>
      </c>
      <c r="BI4" s="12">
        <v>0.59416730398784</v>
      </c>
      <c r="BJ4" s="12">
        <v>0.64267532753266</v>
      </c>
      <c r="BK4" s="14"/>
    </row>
    <row r="5" spans="1:63">
      <c r="A5" s="12">
        <v>1.4091914656322</v>
      </c>
      <c r="B5" s="13">
        <v>7.0172022973285e-11</v>
      </c>
      <c r="C5" s="13">
        <v>6.8680984402315e-12</v>
      </c>
      <c r="D5" s="13">
        <v>6.7878383130943e-12</v>
      </c>
      <c r="E5" s="13">
        <v>6.7878383130943e-12</v>
      </c>
      <c r="F5" s="13">
        <v>6.7878383130943e-12</v>
      </c>
      <c r="G5" s="13">
        <v>6.8680984402315e-12</v>
      </c>
      <c r="H5" s="13">
        <v>6.8680984402315e-12</v>
      </c>
      <c r="I5" s="13">
        <v>6.8680984402315e-12</v>
      </c>
      <c r="J5" s="13">
        <v>7.0005889947718e-12</v>
      </c>
      <c r="K5" s="13">
        <v>7.0005889947718e-12</v>
      </c>
      <c r="L5" s="13">
        <v>7.0005889947718e-12</v>
      </c>
      <c r="M5" s="13">
        <v>4.7054787260318e-12</v>
      </c>
      <c r="N5" s="13">
        <v>6.8680984402315e-12</v>
      </c>
      <c r="O5" s="13">
        <v>4.7054787260318e-12</v>
      </c>
      <c r="P5" s="13">
        <v>4.7054787260318e-12</v>
      </c>
      <c r="Q5" s="13">
        <v>6.7878383130943e-12</v>
      </c>
      <c r="R5" s="13">
        <v>6.7878383130943e-12</v>
      </c>
      <c r="S5" s="13">
        <v>6.7878383130943e-12</v>
      </c>
      <c r="T5" s="13">
        <v>6.8680984402315e-12</v>
      </c>
      <c r="U5" s="13">
        <v>7.0005889947718e-12</v>
      </c>
      <c r="V5" s="13">
        <v>7.0005889947718e-12</v>
      </c>
      <c r="W5" s="13">
        <v>7.0005889947718e-12</v>
      </c>
      <c r="X5" s="13">
        <v>4.7054787260318e-12</v>
      </c>
      <c r="Y5" s="13">
        <v>4.7054787260318e-12</v>
      </c>
      <c r="Z5" s="13">
        <v>4.7054787260318e-12</v>
      </c>
      <c r="AA5" s="12">
        <v>0.99999999995664</v>
      </c>
      <c r="AB5" s="12">
        <v>0.99999987970639</v>
      </c>
      <c r="AC5" s="13">
        <v>8.59265467572e-6</v>
      </c>
      <c r="AD5" s="13">
        <v>4.5747358699819e-19</v>
      </c>
      <c r="AE5" s="13">
        <v>1.2064920824765e-19</v>
      </c>
      <c r="AF5" s="13">
        <v>-3.6334547112319e-19</v>
      </c>
      <c r="AG5" s="13">
        <v>2.6714199794338e-19</v>
      </c>
      <c r="AH5" s="13">
        <v>-6.1881337284238e-19</v>
      </c>
      <c r="AI5" s="13">
        <v>-3.4961295047706e-19</v>
      </c>
      <c r="AJ5" s="13">
        <v>4.3448871845148e-19</v>
      </c>
      <c r="AK5" s="13">
        <v>-4.661830405849e-19</v>
      </c>
      <c r="AL5" s="13">
        <v>3.68901762602e-19</v>
      </c>
      <c r="AM5" s="13">
        <v>-1.9122817278998e-19</v>
      </c>
      <c r="AN5" s="13">
        <v>-9.46734171105e-20</v>
      </c>
      <c r="AO5" s="13">
        <v>1.6659897722741e-19</v>
      </c>
      <c r="AP5" s="13">
        <v>-7.3951865494086e-20</v>
      </c>
      <c r="AQ5" s="13">
        <v>-2.0208480976458e-19</v>
      </c>
      <c r="AR5" s="13">
        <v>-4.1653841776266e-19</v>
      </c>
      <c r="AS5" s="13">
        <v>-2.3215684960244e-19</v>
      </c>
      <c r="AT5" s="13">
        <v>2.0808310150729e-19</v>
      </c>
      <c r="AU5" s="13">
        <v>-5.9830412655784e-19</v>
      </c>
      <c r="AV5" s="13">
        <v>3.0949483280962e-19</v>
      </c>
      <c r="AW5" s="13">
        <v>-4.9257881169608e-19</v>
      </c>
      <c r="AX5" s="13">
        <v>1.3970235604763e-19</v>
      </c>
      <c r="AY5" s="13">
        <v>-5.99775026651e-21</v>
      </c>
      <c r="AZ5" s="13">
        <v>5.9933250507589e-20</v>
      </c>
      <c r="BA5" s="13">
        <v>-5.4154126501908e-20</v>
      </c>
      <c r="BB5" s="12">
        <v>15999999.979014</v>
      </c>
      <c r="BC5" s="12">
        <v>3999999.9905654</v>
      </c>
      <c r="BD5" s="13">
        <v>-2.5858608979539e-6</v>
      </c>
      <c r="BE5" s="13">
        <v>-2.3132309935218e-6</v>
      </c>
      <c r="BF5" s="13">
        <v>9.3512378305442e-6</v>
      </c>
      <c r="BG5" s="13">
        <v>-2.468222617834e-7</v>
      </c>
      <c r="BH5" s="13">
        <v>-2.6937342003897e-7</v>
      </c>
      <c r="BI5" s="12">
        <v>1.8789220730607</v>
      </c>
      <c r="BJ5" s="12">
        <v>2.0323096937683</v>
      </c>
      <c r="BK5" s="14"/>
    </row>
    <row r="6" spans="1:63">
      <c r="A6" s="12">
        <v>4.4562546906687</v>
      </c>
      <c r="B6" s="13">
        <v>7.0349169167386e-10</v>
      </c>
      <c r="C6" s="13">
        <v>2.1755742893557e-11</v>
      </c>
      <c r="D6" s="13">
        <v>2.1502777200297e-11</v>
      </c>
      <c r="E6" s="13">
        <v>2.1502777200297e-11</v>
      </c>
      <c r="F6" s="13">
        <v>2.1502777200297e-11</v>
      </c>
      <c r="G6" s="13">
        <v>2.1755742893557e-11</v>
      </c>
      <c r="H6" s="13">
        <v>2.1755742893557e-11</v>
      </c>
      <c r="I6" s="13">
        <v>2.1755742893557e-11</v>
      </c>
      <c r="J6" s="13">
        <v>2.2180034734329e-11</v>
      </c>
      <c r="K6" s="13">
        <v>2.2180034734329e-11</v>
      </c>
      <c r="L6" s="13">
        <v>2.2180034734329e-11</v>
      </c>
      <c r="M6" s="13">
        <v>1.4904296654353e-11</v>
      </c>
      <c r="N6" s="13">
        <v>2.1755742893558e-11</v>
      </c>
      <c r="O6" s="13">
        <v>1.4904296654353e-11</v>
      </c>
      <c r="P6" s="13">
        <v>1.4904296654353e-11</v>
      </c>
      <c r="Q6" s="13">
        <v>2.1502777200297e-11</v>
      </c>
      <c r="R6" s="13">
        <v>2.1502777200297e-11</v>
      </c>
      <c r="S6" s="13">
        <v>2.1502777200297e-11</v>
      </c>
      <c r="T6" s="13">
        <v>2.1755742893557e-11</v>
      </c>
      <c r="U6" s="13">
        <v>2.2180034734329e-11</v>
      </c>
      <c r="V6" s="13">
        <v>2.2180034734329e-11</v>
      </c>
      <c r="W6" s="13">
        <v>2.2180034734329e-11</v>
      </c>
      <c r="X6" s="13">
        <v>1.4904296654353e-11</v>
      </c>
      <c r="Y6" s="13">
        <v>1.4904296654353e-11</v>
      </c>
      <c r="Z6" s="13">
        <v>1.4904296654353e-11</v>
      </c>
      <c r="AA6" s="12">
        <v>0.99999999988589</v>
      </c>
      <c r="AB6" s="12">
        <v>0.9999996094312</v>
      </c>
      <c r="AC6" s="13">
        <v>2.7169961516548e-5</v>
      </c>
      <c r="AD6" s="13">
        <v>5.8382406853164e-18</v>
      </c>
      <c r="AE6" s="13">
        <v>2.8207773128869e-18</v>
      </c>
      <c r="AF6" s="13">
        <v>-2.7217565495596e-18</v>
      </c>
      <c r="AG6" s="13">
        <v>1.9682846593105e-18</v>
      </c>
      <c r="AH6" s="13">
        <v>-1.281293176767e-17</v>
      </c>
      <c r="AI6" s="13">
        <v>-7.7355928097e-18</v>
      </c>
      <c r="AJ6" s="13">
        <v>1.4629531414318e-18</v>
      </c>
      <c r="AK6" s="13">
        <v>-6.3194111132484e-18</v>
      </c>
      <c r="AL6" s="13">
        <v>-1.7434242130801e-19</v>
      </c>
      <c r="AM6" s="13">
        <v>-4.0963767619718e-18</v>
      </c>
      <c r="AN6" s="13">
        <v>-4.1384935765006e-18</v>
      </c>
      <c r="AO6" s="13">
        <v>3.557818862327e-18</v>
      </c>
      <c r="AP6" s="13">
        <v>-3.928970397727e-18</v>
      </c>
      <c r="AQ6" s="13">
        <v>-5.2490154774138e-18</v>
      </c>
      <c r="AR6" s="13">
        <v>-8.6542725951381e-18</v>
      </c>
      <c r="AS6" s="13">
        <v>-4.7735850485512e-18</v>
      </c>
      <c r="AT6" s="13">
        <v>-2.6126488791704e-18</v>
      </c>
      <c r="AU6" s="13">
        <v>-7.2993101990723e-18</v>
      </c>
      <c r="AV6" s="13">
        <v>1.840297903125e-18</v>
      </c>
      <c r="AW6" s="13">
        <v>-3.9617974648343e-18</v>
      </c>
      <c r="AX6" s="13">
        <v>7.6644230528226e-19</v>
      </c>
      <c r="AY6" s="13">
        <v>5.8145589666049e-20</v>
      </c>
      <c r="AZ6" s="13">
        <v>6.847862638756e-19</v>
      </c>
      <c r="BA6" s="13">
        <v>-6.376810944972e-19</v>
      </c>
      <c r="BB6" s="12">
        <v>15999999.832788</v>
      </c>
      <c r="BC6" s="12">
        <v>3999999.9054302</v>
      </c>
      <c r="BD6" s="13">
        <v>-8.1767446008796e-6</v>
      </c>
      <c r="BE6" s="13">
        <v>-7.314625754261e-6</v>
      </c>
      <c r="BF6" s="13">
        <v>2.9567991546522e-5</v>
      </c>
      <c r="BG6" s="13">
        <v>-2.4680165335321e-6</v>
      </c>
      <c r="BH6" s="13">
        <v>-2.6934607065394e-6</v>
      </c>
      <c r="BI6" s="12">
        <v>5.9416741065177</v>
      </c>
      <c r="BJ6" s="12">
        <v>6.4266462013448</v>
      </c>
      <c r="BK6" s="14"/>
    </row>
    <row r="7" spans="1:63">
      <c r="A7" s="12">
        <v>14.091914656322</v>
      </c>
      <c r="B7" s="13">
        <v>7.0667366293241e-9</v>
      </c>
      <c r="C7" s="13">
        <v>6.9168881384294e-11</v>
      </c>
      <c r="D7" s="13">
        <v>6.8377437875097e-11</v>
      </c>
      <c r="E7" s="13">
        <v>6.8377437875123e-11</v>
      </c>
      <c r="F7" s="13">
        <v>6.8377437875044e-11</v>
      </c>
      <c r="G7" s="13">
        <v>6.9168881384451e-11</v>
      </c>
      <c r="H7" s="13">
        <v>6.9168881384416e-11</v>
      </c>
      <c r="I7" s="13">
        <v>6.9168881384217e-11</v>
      </c>
      <c r="J7" s="13">
        <v>7.056429405401e-11</v>
      </c>
      <c r="K7" s="13">
        <v>7.056429405395e-11</v>
      </c>
      <c r="L7" s="13">
        <v>7.0564294053959e-11</v>
      </c>
      <c r="M7" s="13">
        <v>4.7375581634122e-11</v>
      </c>
      <c r="N7" s="13">
        <v>6.9168881384456e-11</v>
      </c>
      <c r="O7" s="13">
        <v>4.7375581634116e-11</v>
      </c>
      <c r="P7" s="13">
        <v>4.7375581634195e-11</v>
      </c>
      <c r="Q7" s="13">
        <v>6.8377437875163e-11</v>
      </c>
      <c r="R7" s="13">
        <v>6.8377437875035e-11</v>
      </c>
      <c r="S7" s="13">
        <v>6.8377437875087e-11</v>
      </c>
      <c r="T7" s="13">
        <v>6.9168881384304e-11</v>
      </c>
      <c r="U7" s="13">
        <v>7.056429405393e-11</v>
      </c>
      <c r="V7" s="13">
        <v>7.0564294053987e-11</v>
      </c>
      <c r="W7" s="13">
        <v>7.0564294053991e-11</v>
      </c>
      <c r="X7" s="13">
        <v>4.7375581634107e-11</v>
      </c>
      <c r="Y7" s="13">
        <v>4.7375581634178e-11</v>
      </c>
      <c r="Z7" s="13">
        <v>4.7375581634136e-11</v>
      </c>
      <c r="AA7" s="12">
        <v>0.99999999796594</v>
      </c>
      <c r="AB7" s="12">
        <v>0.99999087833331</v>
      </c>
      <c r="AC7" s="13">
        <v>8.5895025117799e-5</v>
      </c>
      <c r="AD7" s="13">
        <v>4.513480047354e-16</v>
      </c>
      <c r="AE7" s="13">
        <v>3.0766026034805e-16</v>
      </c>
      <c r="AF7" s="13">
        <v>-1.684920000547e-16</v>
      </c>
      <c r="AG7" s="13">
        <v>5.5747662038511e-17</v>
      </c>
      <c r="AH7" s="13">
        <v>-1.532431133711e-15</v>
      </c>
      <c r="AI7" s="13">
        <v>-9.3318054862819e-16</v>
      </c>
      <c r="AJ7" s="13">
        <v>-6.8688416707478e-17</v>
      </c>
      <c r="AK7" s="13">
        <v>-5.7635421942336e-16</v>
      </c>
      <c r="AL7" s="13">
        <v>-3.0476479839044e-16</v>
      </c>
      <c r="AM7" s="13">
        <v>-3.6412067403084e-16</v>
      </c>
      <c r="AN7" s="13">
        <v>-5.1638976519092e-16</v>
      </c>
      <c r="AO7" s="13">
        <v>3.6819716167355e-16</v>
      </c>
      <c r="AP7" s="13">
        <v>-4.0730266638074e-16</v>
      </c>
      <c r="AQ7" s="13">
        <v>-5.9475974267821e-16</v>
      </c>
      <c r="AR7" s="13">
        <v>-9.5766264401255e-16</v>
      </c>
      <c r="AS7" s="13">
        <v>-4.0879672609013e-16</v>
      </c>
      <c r="AT7" s="13">
        <v>-4.5893315048874e-16</v>
      </c>
      <c r="AU7" s="13">
        <v>-5.9498876011935e-16</v>
      </c>
      <c r="AV7" s="13">
        <v>7.0778562684911e-18</v>
      </c>
      <c r="AW7" s="13">
        <v>-1.748518020497e-16</v>
      </c>
      <c r="AX7" s="13">
        <v>3.001736173003e-17</v>
      </c>
      <c r="AY7" s="13">
        <v>1.6097003210869e-19</v>
      </c>
      <c r="AZ7" s="13">
        <v>6.1683690868488e-17</v>
      </c>
      <c r="BA7" s="13">
        <v>-3.3028998520805e-17</v>
      </c>
      <c r="BB7" s="12">
        <v>15999998.667529</v>
      </c>
      <c r="BC7" s="12">
        <v>3999999.0504963</v>
      </c>
      <c r="BD7" s="13">
        <v>-2.5852483295889e-5</v>
      </c>
      <c r="BE7" s="13">
        <v>-2.312634913611e-5</v>
      </c>
      <c r="BF7" s="13">
        <v>9.3470073415518e-5</v>
      </c>
      <c r="BG7" s="13">
        <v>-2.4673468830317e-5</v>
      </c>
      <c r="BH7" s="13">
        <v>-2.6925871619339e-5</v>
      </c>
      <c r="BI7" s="12">
        <v>18.789231297401</v>
      </c>
      <c r="BJ7" s="12">
        <v>20.322026540083</v>
      </c>
      <c r="BK7" s="14"/>
    </row>
    <row r="8" spans="1:63">
      <c r="A8" s="12">
        <v>44.562546906687</v>
      </c>
      <c r="B8" s="13">
        <v>7.171281709284e-8</v>
      </c>
      <c r="C8" s="13">
        <v>2.2251023006461e-10</v>
      </c>
      <c r="D8" s="13">
        <v>2.2009614705742e-10</v>
      </c>
      <c r="E8" s="13">
        <v>2.2009614717349e-10</v>
      </c>
      <c r="F8" s="13">
        <v>2.2009614644191e-10</v>
      </c>
      <c r="G8" s="13">
        <v>2.2251023240155e-10</v>
      </c>
      <c r="H8" s="13">
        <v>2.2251023184226e-10</v>
      </c>
      <c r="I8" s="13">
        <v>2.2251022933121e-10</v>
      </c>
      <c r="J8" s="13">
        <v>2.2747532073498e-10</v>
      </c>
      <c r="K8" s="13">
        <v>2.2747532050948e-10</v>
      </c>
      <c r="L8" s="13">
        <v>2.2747532022023e-10</v>
      </c>
      <c r="M8" s="13">
        <v>1.5229991766058e-10</v>
      </c>
      <c r="N8" s="13">
        <v>2.2251023152836e-10</v>
      </c>
      <c r="O8" s="13">
        <v>1.5229991762539e-10</v>
      </c>
      <c r="P8" s="13">
        <v>1.5229991852155e-10</v>
      </c>
      <c r="Q8" s="13">
        <v>2.2009614833667e-10</v>
      </c>
      <c r="R8" s="13">
        <v>2.2009614647895e-10</v>
      </c>
      <c r="S8" s="13">
        <v>2.2009614697017e-10</v>
      </c>
      <c r="T8" s="13">
        <v>2.225102301364e-10</v>
      </c>
      <c r="U8" s="13">
        <v>2.2747532005198e-10</v>
      </c>
      <c r="V8" s="13">
        <v>2.2747532048654e-10</v>
      </c>
      <c r="W8" s="13">
        <v>2.2747532031726e-10</v>
      </c>
      <c r="X8" s="13">
        <v>1.5229991743237e-10</v>
      </c>
      <c r="Y8" s="13">
        <v>1.5229991812824e-10</v>
      </c>
      <c r="Z8" s="13">
        <v>1.5229991760245e-10</v>
      </c>
      <c r="AA8" s="12">
        <v>0.99999900554886</v>
      </c>
      <c r="AB8" s="12">
        <v>0.9946059370356</v>
      </c>
      <c r="AC8" s="12">
        <v>0.00027138619610948</v>
      </c>
      <c r="AD8" s="13">
        <v>7.3166492942113e-13</v>
      </c>
      <c r="AE8" s="13">
        <v>6.5405376697122e-13</v>
      </c>
      <c r="AF8" s="13">
        <v>-2.8613243811663e-13</v>
      </c>
      <c r="AG8" s="13">
        <v>6.5423779096634e-15</v>
      </c>
      <c r="AH8" s="13">
        <v>-4.2823823108471e-12</v>
      </c>
      <c r="AI8" s="13">
        <v>-2.4911247105506e-12</v>
      </c>
      <c r="AJ8" s="13">
        <v>-2.1125114172402e-13</v>
      </c>
      <c r="AK8" s="13">
        <v>-1.295204776e-12</v>
      </c>
      <c r="AL8" s="13">
        <v>-9.4703338094123e-13</v>
      </c>
      <c r="AM8" s="13">
        <v>-5.9269530219321e-13</v>
      </c>
      <c r="AN8" s="13">
        <v>-1.119640676804e-12</v>
      </c>
      <c r="AO8" s="13">
        <v>7.2844821010407e-13</v>
      </c>
      <c r="AP8" s="13">
        <v>-7.264362832128e-13</v>
      </c>
      <c r="AQ8" s="13">
        <v>-1.3421647864972e-12</v>
      </c>
      <c r="AR8" s="13">
        <v>-2.3837429553306e-12</v>
      </c>
      <c r="AS8" s="13">
        <v>-6.1709170834011e-13</v>
      </c>
      <c r="AT8" s="13">
        <v>-9.6931308950194e-13</v>
      </c>
      <c r="AU8" s="13">
        <v>-1.1169399471336e-12</v>
      </c>
      <c r="AV8" s="13">
        <v>-1.5830411297111e-13</v>
      </c>
      <c r="AW8" s="13">
        <v>-1.2336332039033e-13</v>
      </c>
      <c r="AX8" s="13">
        <v>4.374893705886e-14</v>
      </c>
      <c r="AY8" s="13">
        <v>-1.7972417671464e-14</v>
      </c>
      <c r="AZ8" s="13">
        <v>1.8132704155011e-13</v>
      </c>
      <c r="BA8" s="13">
        <v>-1.7404027073027e-14</v>
      </c>
      <c r="BB8" s="12">
        <v>15999989.310912</v>
      </c>
      <c r="BC8" s="12">
        <v>3999990.4587619</v>
      </c>
      <c r="BD8" s="13">
        <v>-8.1706303333993e-5</v>
      </c>
      <c r="BE8" s="13">
        <v>-7.3086719837218e-5</v>
      </c>
      <c r="BF8" s="12">
        <v>0.00029525926750401</v>
      </c>
      <c r="BG8" s="12">
        <v>-0.00024651740463614</v>
      </c>
      <c r="BH8" s="12">
        <v>-0.00026897786148535</v>
      </c>
      <c r="BI8" s="12">
        <v>59.416843649523</v>
      </c>
      <c r="BJ8" s="12">
        <v>64.255766546671</v>
      </c>
      <c r="BK8" s="14"/>
    </row>
    <row r="9" spans="1:63">
      <c r="A9" s="12">
        <v>56.100922715098</v>
      </c>
      <c r="B9" s="13">
        <v>1.1703140254593e-7</v>
      </c>
      <c r="C9" s="13">
        <v>3.1005322383877e-10</v>
      </c>
      <c r="D9" s="13">
        <v>3.0679304173524e-10</v>
      </c>
      <c r="E9" s="13">
        <v>3.0679304453938e-10</v>
      </c>
      <c r="F9" s="13">
        <v>3.0679301469605e-10</v>
      </c>
      <c r="G9" s="13">
        <v>3.1005334687245e-10</v>
      </c>
      <c r="H9" s="13">
        <v>3.1005331554992e-10</v>
      </c>
      <c r="I9" s="13">
        <v>3.1005319507798e-10</v>
      </c>
      <c r="J9" s="13">
        <v>3.1734818192241e-10</v>
      </c>
      <c r="K9" s="13">
        <v>3.1734817579565e-10</v>
      </c>
      <c r="L9" s="13">
        <v>3.1734815719747e-10</v>
      </c>
      <c r="M9" s="13">
        <v>2.1213668225652e-10</v>
      </c>
      <c r="N9" s="13">
        <v>3.1005328664793e-10</v>
      </c>
      <c r="O9" s="13">
        <v>2.1213667960058e-10</v>
      </c>
      <c r="P9" s="13">
        <v>2.1213672212503e-10</v>
      </c>
      <c r="Q9" s="13">
        <v>3.0679311106204e-10</v>
      </c>
      <c r="R9" s="13">
        <v>3.0679301897448e-10</v>
      </c>
      <c r="S9" s="13">
        <v>3.0679303843538e-10</v>
      </c>
      <c r="T9" s="13">
        <v>3.1005322857298e-10</v>
      </c>
      <c r="U9" s="13">
        <v>3.1734815024929e-10</v>
      </c>
      <c r="V9" s="13">
        <v>3.1734816770146e-10</v>
      </c>
      <c r="W9" s="13">
        <v>3.1734815883666e-10</v>
      </c>
      <c r="X9" s="13">
        <v>2.1213666936876e-10</v>
      </c>
      <c r="Y9" s="13">
        <v>2.1213669963513e-10</v>
      </c>
      <c r="Z9" s="13">
        <v>2.1213667576566e-10</v>
      </c>
      <c r="AA9" s="12">
        <v>0.99993334405604</v>
      </c>
      <c r="AB9" s="12">
        <v>0.93813815938001</v>
      </c>
      <c r="AC9" s="12">
        <v>0.00034150413465068</v>
      </c>
      <c r="AD9" s="13">
        <v>1.2322903322681e-11</v>
      </c>
      <c r="AE9" s="13">
        <v>1.1925910397465e-11</v>
      </c>
      <c r="AF9" s="13">
        <v>-4.9898390531313e-12</v>
      </c>
      <c r="AG9" s="13">
        <v>-6.4627601763001e-15</v>
      </c>
      <c r="AH9" s="13">
        <v>-8.7588185524232e-11</v>
      </c>
      <c r="AI9" s="13">
        <v>-4.969728396404e-11</v>
      </c>
      <c r="AJ9" s="13">
        <v>-3.7014110004918e-12</v>
      </c>
      <c r="AK9" s="13">
        <v>-2.4951967611978e-11</v>
      </c>
      <c r="AL9" s="13">
        <v>-1.8817580340802e-11</v>
      </c>
      <c r="AM9" s="13">
        <v>-1.0081555738447e-11</v>
      </c>
      <c r="AN9" s="13">
        <v>-2.0463913763471e-11</v>
      </c>
      <c r="AO9" s="13">
        <v>1.2898464072339e-11</v>
      </c>
      <c r="AP9" s="13">
        <v>-1.2667666164888e-11</v>
      </c>
      <c r="AQ9" s="13">
        <v>-2.5313997194245e-11</v>
      </c>
      <c r="AR9" s="13">
        <v>-4.695778490555e-11</v>
      </c>
      <c r="AS9" s="13">
        <v>-1.0234430235857e-11</v>
      </c>
      <c r="AT9" s="13">
        <v>-1.7173416004066e-11</v>
      </c>
      <c r="AU9" s="13">
        <v>-2.018827198319e-11</v>
      </c>
      <c r="AV9" s="13">
        <v>-3.362891405909e-12</v>
      </c>
      <c r="AW9" s="13">
        <v>-1.374791127033e-12</v>
      </c>
      <c r="AX9" s="13">
        <v>6.9455687683484e-13</v>
      </c>
      <c r="AY9" s="13">
        <v>-3.7311302699974e-13</v>
      </c>
      <c r="AZ9" s="13">
        <v>3.7553731493765e-12</v>
      </c>
      <c r="BA9" s="13">
        <v>-1.0579324169423e-13</v>
      </c>
      <c r="BB9" s="12">
        <v>15999983.493466</v>
      </c>
      <c r="BC9" s="12">
        <v>3999985.4167004</v>
      </c>
      <c r="BD9" s="12">
        <v>-0.00010283621178021</v>
      </c>
      <c r="BE9" s="13">
        <v>-9.1985615174792e-5</v>
      </c>
      <c r="BF9" s="12">
        <v>0.00037151273586817</v>
      </c>
      <c r="BG9" s="12">
        <v>-0.00038910907724268</v>
      </c>
      <c r="BH9" s="12">
        <v>-0.00042468899887668</v>
      </c>
      <c r="BI9" s="12">
        <v>74.801416216089</v>
      </c>
      <c r="BJ9" s="12">
        <v>80.888523964139</v>
      </c>
      <c r="BK9" s="14"/>
    </row>
    <row r="10" spans="1:63">
      <c r="A10" s="12">
        <v>70.626877231137</v>
      </c>
      <c r="B10" s="13">
        <v>1.9769209566962e-7</v>
      </c>
      <c r="C10" s="13">
        <v>3.9387247649194e-10</v>
      </c>
      <c r="D10" s="13">
        <v>3.8985621887758e-10</v>
      </c>
      <c r="E10" s="13">
        <v>3.8985624231605e-10</v>
      </c>
      <c r="F10" s="13">
        <v>3.8985580552825e-10</v>
      </c>
      <c r="G10" s="13">
        <v>3.9387460259927e-10</v>
      </c>
      <c r="H10" s="13">
        <v>3.9387403618614e-10</v>
      </c>
      <c r="I10" s="13">
        <v>3.9387206732524e-10</v>
      </c>
      <c r="J10" s="13">
        <v>4.0358717480726e-10</v>
      </c>
      <c r="K10" s="13">
        <v>4.0358711032747e-10</v>
      </c>
      <c r="L10" s="13">
        <v>4.0358676680167e-10</v>
      </c>
      <c r="M10" s="13">
        <v>2.6939157536824e-10</v>
      </c>
      <c r="N10" s="13">
        <v>3.9387343744475e-10</v>
      </c>
      <c r="O10" s="13">
        <v>2.69391519023e-10</v>
      </c>
      <c r="P10" s="13">
        <v>2.693922139972e-10</v>
      </c>
      <c r="Q10" s="13">
        <v>3.8985742364648e-10</v>
      </c>
      <c r="R10" s="13">
        <v>3.8985589421703e-10</v>
      </c>
      <c r="S10" s="13">
        <v>3.8985617191573e-10</v>
      </c>
      <c r="T10" s="13">
        <v>3.9387256924963e-10</v>
      </c>
      <c r="U10" s="13">
        <v>4.0358666071916e-10</v>
      </c>
      <c r="V10" s="13">
        <v>4.0358691757683e-10</v>
      </c>
      <c r="W10" s="13">
        <v>4.0358677012726e-10</v>
      </c>
      <c r="X10" s="13">
        <v>2.6939134676476e-10</v>
      </c>
      <c r="Y10" s="13">
        <v>2.6939181280804e-10</v>
      </c>
      <c r="Z10" s="13">
        <v>2.693914376589e-10</v>
      </c>
      <c r="AA10" s="12">
        <v>0.99946569234339</v>
      </c>
      <c r="AB10" s="12">
        <v>0.72730355513178</v>
      </c>
      <c r="AC10" s="12">
        <v>0.00042975671328282</v>
      </c>
      <c r="AD10" s="13">
        <v>1.1759090457678e-10</v>
      </c>
      <c r="AE10" s="13">
        <v>1.2067435045378e-10</v>
      </c>
      <c r="AF10" s="13">
        <v>-4.898165784258e-11</v>
      </c>
      <c r="AG10" s="13">
        <v>-2.3221556487075e-13</v>
      </c>
      <c r="AH10" s="13">
        <v>-9.7104291629231e-10</v>
      </c>
      <c r="AI10" s="13">
        <v>-5.3959128083504e-10</v>
      </c>
      <c r="AJ10" s="13">
        <v>-3.5961300886642e-11</v>
      </c>
      <c r="AK10" s="13">
        <v>-2.6506313367226e-10</v>
      </c>
      <c r="AL10" s="13">
        <v>-2.0291339372097e-10</v>
      </c>
      <c r="AM10" s="13">
        <v>-9.7637180749885e-11</v>
      </c>
      <c r="AN10" s="13">
        <v>-2.0797957708901e-10</v>
      </c>
      <c r="AO10" s="13">
        <v>1.2755123783389e-10</v>
      </c>
      <c r="AP10" s="13">
        <v>-1.2468388673255e-10</v>
      </c>
      <c r="AQ10" s="13">
        <v>-2.6403235736238e-10</v>
      </c>
      <c r="AR10" s="13">
        <v>-5.0628992307815e-10</v>
      </c>
      <c r="AS10" s="13">
        <v>-9.7450273800055e-11</v>
      </c>
      <c r="AT10" s="13">
        <v>-1.6969127518061e-10</v>
      </c>
      <c r="AU10" s="13">
        <v>-2.0443279370562e-10</v>
      </c>
      <c r="AV10" s="13">
        <v>-3.6683262619462e-11</v>
      </c>
      <c r="AW10" s="13">
        <v>-8.225462258482e-12</v>
      </c>
      <c r="AX10" s="13">
        <v>6.1015405759095e-12</v>
      </c>
      <c r="AY10" s="13">
        <v>-3.9248046934054e-12</v>
      </c>
      <c r="AZ10" s="13">
        <v>4.1555757742128e-11</v>
      </c>
      <c r="BA10" s="13">
        <v>2.6694275170827e-13</v>
      </c>
      <c r="BB10" s="12">
        <v>15999974.396213</v>
      </c>
      <c r="BC10" s="12">
        <v>3999987.1443287</v>
      </c>
      <c r="BD10" s="12">
        <v>-0.00012943467513452</v>
      </c>
      <c r="BE10" s="12">
        <v>-0.00011577470680373</v>
      </c>
      <c r="BF10" s="12">
        <v>0.00046747209149533</v>
      </c>
      <c r="BG10" s="12">
        <v>-0.00061577855703029</v>
      </c>
      <c r="BH10" s="12">
        <v>-0.0006721045280125</v>
      </c>
      <c r="BI10" s="12">
        <v>94.169463988066</v>
      </c>
      <c r="BJ10" s="12">
        <v>101.82635405732</v>
      </c>
      <c r="BK10" s="14"/>
    </row>
    <row r="11" spans="1:63">
      <c r="A11" s="12">
        <v>88.913970501946</v>
      </c>
      <c r="B11" s="13">
        <v>5.1908636871152e-7</v>
      </c>
      <c r="C11" s="13">
        <v>5.0157344568755e-10</v>
      </c>
      <c r="D11" s="13">
        <v>4.9666890062897e-10</v>
      </c>
      <c r="E11" s="13">
        <v>4.9666899227349e-10</v>
      </c>
      <c r="F11" s="13">
        <v>4.9666140889598e-10</v>
      </c>
      <c r="G11" s="13">
        <v>5.0161729591995e-10</v>
      </c>
      <c r="H11" s="13">
        <v>5.0160506793005e-10</v>
      </c>
      <c r="I11" s="13">
        <v>5.015665570337e-10</v>
      </c>
      <c r="J11" s="13">
        <v>5.1465270468775e-10</v>
      </c>
      <c r="K11" s="13">
        <v>5.1465201526076e-10</v>
      </c>
      <c r="L11" s="13">
        <v>5.1464462524641e-10</v>
      </c>
      <c r="M11" s="13">
        <v>3.4292327375472e-10</v>
      </c>
      <c r="N11" s="13">
        <v>5.0159102322894e-10</v>
      </c>
      <c r="O11" s="13">
        <v>3.429219017154e-10</v>
      </c>
      <c r="P11" s="13">
        <v>3.4293555937421e-10</v>
      </c>
      <c r="Q11" s="13">
        <v>4.9669377203553e-10</v>
      </c>
      <c r="R11" s="13">
        <v>4.9666343336354e-10</v>
      </c>
      <c r="S11" s="13">
        <v>4.9666810321022e-10</v>
      </c>
      <c r="T11" s="13">
        <v>5.0157554249678e-10</v>
      </c>
      <c r="U11" s="13">
        <v>5.1464265594655e-10</v>
      </c>
      <c r="V11" s="13">
        <v>5.1464718003751e-10</v>
      </c>
      <c r="W11" s="13">
        <v>5.1464429985735e-10</v>
      </c>
      <c r="X11" s="13">
        <v>3.4291849333883e-10</v>
      </c>
      <c r="Y11" s="13">
        <v>3.429270734914e-10</v>
      </c>
      <c r="Z11" s="13">
        <v>3.4292004292601e-10</v>
      </c>
      <c r="AA11" s="12">
        <v>0.99478396328554</v>
      </c>
      <c r="AB11" s="12">
        <v>0.36472690450171</v>
      </c>
      <c r="AC11" s="12">
        <v>0.00054099340376007</v>
      </c>
      <c r="AD11" s="13">
        <v>1.3786107417078e-9</v>
      </c>
      <c r="AE11" s="13">
        <v>1.4979588523961e-9</v>
      </c>
      <c r="AF11" s="13">
        <v>-5.8861244243721e-10</v>
      </c>
      <c r="AG11" s="13">
        <v>-2.797681888283e-13</v>
      </c>
      <c r="AH11" s="13">
        <v>-1.322669991096e-8</v>
      </c>
      <c r="AI11" s="13">
        <v>-7.2161972371424e-9</v>
      </c>
      <c r="AJ11" s="13">
        <v>-4.2818154175636e-10</v>
      </c>
      <c r="AK11" s="13">
        <v>-3.4775733895216e-9</v>
      </c>
      <c r="AL11" s="13">
        <v>-2.6880281096368e-9</v>
      </c>
      <c r="AM11" s="13">
        <v>-1.1717811497575e-9</v>
      </c>
      <c r="AN11" s="13">
        <v>-2.6005535944761e-9</v>
      </c>
      <c r="AO11" s="13">
        <v>1.5395005601823e-9</v>
      </c>
      <c r="AP11" s="13">
        <v>-1.5176074705467e-9</v>
      </c>
      <c r="AQ11" s="13">
        <v>-3.4009772158501e-9</v>
      </c>
      <c r="AR11" s="13">
        <v>-6.7334512883896e-9</v>
      </c>
      <c r="AS11" s="13">
        <v>-1.152632677397e-9</v>
      </c>
      <c r="AT11" s="13">
        <v>-2.0631762566376e-9</v>
      </c>
      <c r="AU11" s="13">
        <v>-2.5409640241815e-9</v>
      </c>
      <c r="AV11" s="13">
        <v>-4.8177885633363e-10</v>
      </c>
      <c r="AW11" s="13">
        <v>-3.9481964474747e-11</v>
      </c>
      <c r="AX11" s="13">
        <v>6.1480969541336e-11</v>
      </c>
      <c r="AY11" s="13">
        <v>-4.9966877779995e-11</v>
      </c>
      <c r="AZ11" s="13">
        <v>5.6457047797993e-10</v>
      </c>
      <c r="BA11" s="13">
        <v>1.8121980881109e-11</v>
      </c>
      <c r="BB11" s="12">
        <v>15999965.469469</v>
      </c>
      <c r="BC11" s="12">
        <v>4000140.7852124</v>
      </c>
      <c r="BD11" s="12">
        <v>-0.00016301863120559</v>
      </c>
      <c r="BE11" s="12">
        <v>-0.00014581010116166</v>
      </c>
      <c r="BF11" s="12">
        <v>0.00058836020911576</v>
      </c>
      <c r="BG11" s="12">
        <v>-0.00097284995895057</v>
      </c>
      <c r="BH11" s="12">
        <v>-0.0010620319728748</v>
      </c>
      <c r="BI11" s="12">
        <v>118.55244194951</v>
      </c>
      <c r="BJ11" s="12">
        <v>128.18428186629</v>
      </c>
      <c r="BK11" s="14"/>
    </row>
    <row r="12" spans="1:63">
      <c r="A12" s="12">
        <v>111.93605692842</v>
      </c>
      <c r="B12" s="13">
        <v>5.2372001280499e-6</v>
      </c>
      <c r="C12" s="13">
        <v>6.4103013591998e-10</v>
      </c>
      <c r="D12" s="13">
        <v>6.3524919323523e-10</v>
      </c>
      <c r="E12" s="13">
        <v>6.3524577063818e-10</v>
      </c>
      <c r="F12" s="13">
        <v>6.3508660870315e-10</v>
      </c>
      <c r="G12" s="13">
        <v>6.4206705828711e-10</v>
      </c>
      <c r="H12" s="13">
        <v>6.4179294187993e-10</v>
      </c>
      <c r="I12" s="13">
        <v>6.4089003865341e-10</v>
      </c>
      <c r="J12" s="13">
        <v>6.5869300257163e-10</v>
      </c>
      <c r="K12" s="13">
        <v>6.5867966582422e-10</v>
      </c>
      <c r="L12" s="13">
        <v>6.5850229691216e-10</v>
      </c>
      <c r="M12" s="13">
        <v>4.3843730287749e-10</v>
      </c>
      <c r="N12" s="13">
        <v>6.4140694520465e-10</v>
      </c>
      <c r="O12" s="13">
        <v>4.3840459725368e-10</v>
      </c>
      <c r="P12" s="13">
        <v>4.3872922552815e-10</v>
      </c>
      <c r="Q12" s="13">
        <v>6.3585938220457e-10</v>
      </c>
      <c r="R12" s="13">
        <v>6.3514059855144e-10</v>
      </c>
      <c r="S12" s="13">
        <v>6.352384429589e-10</v>
      </c>
      <c r="T12" s="13">
        <v>6.4107482486536e-10</v>
      </c>
      <c r="U12" s="13">
        <v>6.5845526777238e-10</v>
      </c>
      <c r="V12" s="13">
        <v>6.585476647942e-10</v>
      </c>
      <c r="W12" s="13">
        <v>6.5848619271763e-10</v>
      </c>
      <c r="X12" s="13">
        <v>4.383224004285e-10</v>
      </c>
      <c r="Y12" s="13">
        <v>4.3851221928141e-10</v>
      </c>
      <c r="Z12" s="13">
        <v>4.3835479910824e-10</v>
      </c>
      <c r="AA12" s="12">
        <v>0.95173041180705</v>
      </c>
      <c r="AB12" s="12">
        <v>0.1229912671911</v>
      </c>
      <c r="AC12" s="12">
        <v>0.00068525360358768</v>
      </c>
      <c r="AD12" s="13">
        <v>1.9046501606054e-8</v>
      </c>
      <c r="AE12" s="13">
        <v>2.0961519705453e-8</v>
      </c>
      <c r="AF12" s="13">
        <v>-7.5008173175285e-9</v>
      </c>
      <c r="AG12" s="13">
        <v>-8.8772891118374e-11</v>
      </c>
      <c r="AH12" s="13">
        <v>-1.9140336548083e-7</v>
      </c>
      <c r="AI12" s="13">
        <v>-1.0961800485901e-7</v>
      </c>
      <c r="AJ12" s="13">
        <v>-6.1926679792482e-9</v>
      </c>
      <c r="AK12" s="13">
        <v>-5.2140703337547e-8</v>
      </c>
      <c r="AL12" s="13">
        <v>-3.9749096392818e-8</v>
      </c>
      <c r="AM12" s="13">
        <v>-1.7043886306397e-8</v>
      </c>
      <c r="AN12" s="13">
        <v>-3.6956595825598e-8</v>
      </c>
      <c r="AO12" s="13">
        <v>1.9970040566963e-8</v>
      </c>
      <c r="AP12" s="13">
        <v>-2.2448972813636e-8</v>
      </c>
      <c r="AQ12" s="13">
        <v>-5.1106180353016e-8</v>
      </c>
      <c r="AR12" s="13">
        <v>-1.015648300884e-7</v>
      </c>
      <c r="AS12" s="13">
        <v>-1.6635382439245e-8</v>
      </c>
      <c r="AT12" s="13">
        <v>-3.0648848729226e-8</v>
      </c>
      <c r="AU12" s="13">
        <v>-3.3153253889252e-8</v>
      </c>
      <c r="AV12" s="13">
        <v>-7.1951879867609e-9</v>
      </c>
      <c r="AW12" s="13">
        <v>-2.6374267544799e-10</v>
      </c>
      <c r="AX12" s="13">
        <v>3.8434855374949e-10</v>
      </c>
      <c r="AY12" s="13">
        <v>-9.0968985631639e-10</v>
      </c>
      <c r="AZ12" s="13">
        <v>9.1629025867592e-9</v>
      </c>
      <c r="BA12" s="13">
        <v>5.4754346062015e-10</v>
      </c>
      <c r="BB12" s="12">
        <v>16000190.592114</v>
      </c>
      <c r="BC12" s="12">
        <v>4003107.9625583</v>
      </c>
      <c r="BD12" s="12">
        <v>-0.00020743974960509</v>
      </c>
      <c r="BE12" s="12">
        <v>-0.00018553175527161</v>
      </c>
      <c r="BF12" s="12">
        <v>0.00074443785018557</v>
      </c>
      <c r="BG12" s="12">
        <v>-0.0015243233728893</v>
      </c>
      <c r="BH12" s="12">
        <v>-0.0016609555944809</v>
      </c>
      <c r="BI12" s="12">
        <v>149.24924662283</v>
      </c>
      <c r="BJ12" s="12">
        <v>161.40846297784</v>
      </c>
      <c r="BK12" s="14"/>
    </row>
    <row r="13" spans="1:63">
      <c r="A13" s="12">
        <v>140.91914656322</v>
      </c>
      <c r="B13" s="13">
        <v>7.3118595284138e-5</v>
      </c>
      <c r="C13" s="13">
        <v>8.2785427289428e-10</v>
      </c>
      <c r="D13" s="13">
        <v>8.22764835017e-10</v>
      </c>
      <c r="E13" s="13">
        <v>8.2283852121061e-10</v>
      </c>
      <c r="F13" s="13">
        <v>8.1955910408785e-10</v>
      </c>
      <c r="G13" s="13">
        <v>8.4599659404295e-10</v>
      </c>
      <c r="H13" s="13">
        <v>8.4284275857018e-10</v>
      </c>
      <c r="I13" s="13">
        <v>8.2520970646918e-10</v>
      </c>
      <c r="J13" s="13">
        <v>8.53077077394e-10</v>
      </c>
      <c r="K13" s="13">
        <v>8.5147882505667e-10</v>
      </c>
      <c r="L13" s="13">
        <v>8.4936802293603e-10</v>
      </c>
      <c r="M13" s="13">
        <v>5.7239149783428e-10</v>
      </c>
      <c r="N13" s="13">
        <v>8.3419040727132e-10</v>
      </c>
      <c r="O13" s="13">
        <v>5.72200542914e-10</v>
      </c>
      <c r="P13" s="13">
        <v>5.786953760307e-10</v>
      </c>
      <c r="Q13" s="13">
        <v>8.3502641739611e-10</v>
      </c>
      <c r="R13" s="13">
        <v>8.2099118998314e-10</v>
      </c>
      <c r="S13" s="13">
        <v>8.2395415632662e-10</v>
      </c>
      <c r="T13" s="13">
        <v>8.2775173714474e-10</v>
      </c>
      <c r="U13" s="13">
        <v>8.4784550790812e-10</v>
      </c>
      <c r="V13" s="13">
        <v>8.4923259246472e-10</v>
      </c>
      <c r="W13" s="13">
        <v>8.4869216705098e-10</v>
      </c>
      <c r="X13" s="13">
        <v>5.7008406091321e-10</v>
      </c>
      <c r="Y13" s="13">
        <v>5.7375887022885e-10</v>
      </c>
      <c r="Z13" s="13">
        <v>5.7064693378701e-10</v>
      </c>
      <c r="AA13" s="12">
        <v>0.79526342634767</v>
      </c>
      <c r="AB13" s="12">
        <v>0.025797160942088</v>
      </c>
      <c r="AC13" s="12">
        <v>0.00092675899493303</v>
      </c>
      <c r="AD13" s="13">
        <v>2.1072535292433e-7</v>
      </c>
      <c r="AE13" s="13">
        <v>1.676733109758e-7</v>
      </c>
      <c r="AF13" s="13">
        <v>-2.8610125358649e-8</v>
      </c>
      <c r="AG13" s="13">
        <v>-1.2672833259628e-8</v>
      </c>
      <c r="AH13" s="13">
        <v>-1.7090166450131e-6</v>
      </c>
      <c r="AI13" s="13">
        <v>-1.0481555278844e-6</v>
      </c>
      <c r="AJ13" s="13">
        <v>-8.8931519246604e-8</v>
      </c>
      <c r="AK13" s="13">
        <v>-5.6166639190037e-7</v>
      </c>
      <c r="AL13" s="13">
        <v>-3.5642989167358e-7</v>
      </c>
      <c r="AM13" s="13">
        <v>-2.3730268879832e-7</v>
      </c>
      <c r="AN13" s="13">
        <v>-4.5425616326003e-7</v>
      </c>
      <c r="AO13" s="13">
        <v>2.6714082745979e-7</v>
      </c>
      <c r="AP13" s="13">
        <v>-3.0455676611161e-7</v>
      </c>
      <c r="AQ13" s="13">
        <v>-5.6025984100937e-7</v>
      </c>
      <c r="AR13" s="13">
        <v>-9.9540853793914e-7</v>
      </c>
      <c r="AS13" s="13">
        <v>-2.4442737644735e-7</v>
      </c>
      <c r="AT13" s="13">
        <v>-4.698130900473e-7</v>
      </c>
      <c r="AU13" s="13">
        <v>-2.2610501203342e-7</v>
      </c>
      <c r="AV13" s="13">
        <v>-6.8979080935876e-8</v>
      </c>
      <c r="AW13" s="13">
        <v>-3.6962735034468e-8</v>
      </c>
      <c r="AX13" s="13">
        <v>-2.2828247705179e-8</v>
      </c>
      <c r="AY13" s="13">
        <v>-1.8661693976028e-8</v>
      </c>
      <c r="AZ13" s="13">
        <v>7.2911670457258e-8</v>
      </c>
      <c r="BA13" s="13">
        <v>1.1560572849117e-8</v>
      </c>
      <c r="BB13" s="12">
        <v>16005157.369766</v>
      </c>
      <c r="BC13" s="12">
        <v>4046813.1226842</v>
      </c>
      <c r="BD13" s="12">
        <v>-0.00029301090214022</v>
      </c>
      <c r="BE13" s="12">
        <v>-0.0002627649943328</v>
      </c>
      <c r="BF13" s="12">
        <v>0.0009974926049304</v>
      </c>
      <c r="BG13" s="12">
        <v>-0.0017167169014702</v>
      </c>
      <c r="BH13" s="12">
        <v>-0.0014442194683406</v>
      </c>
      <c r="BI13" s="12">
        <v>187.89164920842</v>
      </c>
      <c r="BJ13" s="12">
        <v>203.79114717509</v>
      </c>
      <c r="BK13" s="14"/>
    </row>
    <row r="14" spans="1:63">
      <c r="A14" s="12">
        <v>177.40669461679</v>
      </c>
      <c r="B14" s="12">
        <v>0.00036482574591011</v>
      </c>
      <c r="C14" s="13">
        <v>9.4309606184324e-10</v>
      </c>
      <c r="D14" s="13">
        <v>9.5188553632021e-10</v>
      </c>
      <c r="E14" s="13">
        <v>9.5058167816691e-10</v>
      </c>
      <c r="F14" s="13">
        <v>9.2936553590941e-10</v>
      </c>
      <c r="G14" s="13">
        <v>1.0542792096192e-9</v>
      </c>
      <c r="H14" s="13">
        <v>1.0229717475468e-9</v>
      </c>
      <c r="I14" s="13">
        <v>9.2735667069221e-10</v>
      </c>
      <c r="J14" s="13">
        <v>9.7908640753994e-10</v>
      </c>
      <c r="K14" s="13">
        <v>9.6230199247485e-10</v>
      </c>
      <c r="L14" s="13">
        <v>9.6184312981544e-10</v>
      </c>
      <c r="M14" s="13">
        <v>6.7275389288306e-10</v>
      </c>
      <c r="N14" s="13">
        <v>9.7930987112684e-10</v>
      </c>
      <c r="O14" s="13">
        <v>6.7624395053099e-10</v>
      </c>
      <c r="P14" s="13">
        <v>7.172052676598e-10</v>
      </c>
      <c r="Q14" s="13">
        <v>1.012437337545e-9</v>
      </c>
      <c r="R14" s="13">
        <v>9.4639896755704e-10</v>
      </c>
      <c r="S14" s="13">
        <v>9.7393540905931e-10</v>
      </c>
      <c r="T14" s="13">
        <v>9.3806279537731e-10</v>
      </c>
      <c r="U14" s="13">
        <v>9.4447278713929e-10</v>
      </c>
      <c r="V14" s="13">
        <v>9.5612072168552e-10</v>
      </c>
      <c r="W14" s="13">
        <v>9.5421921136687e-10</v>
      </c>
      <c r="X14" s="13">
        <v>6.6020587793565e-10</v>
      </c>
      <c r="Y14" s="13">
        <v>6.845651878889e-10</v>
      </c>
      <c r="Z14" s="13">
        <v>6.5913116349307e-10</v>
      </c>
      <c r="AA14" s="12">
        <v>0.62046726085952</v>
      </c>
      <c r="AB14" s="12">
        <v>0.0035999065414247</v>
      </c>
      <c r="AC14" s="12">
        <v>0.0012530546732208</v>
      </c>
      <c r="AD14" s="13">
        <v>2.7262506347619e-7</v>
      </c>
      <c r="AE14" s="13">
        <v>1.1404192926242e-7</v>
      </c>
      <c r="AF14" s="13">
        <v>1.898328489271e-8</v>
      </c>
      <c r="AG14" s="13">
        <v>3.6287103190689e-8</v>
      </c>
      <c r="AH14" s="13">
        <v>-2.0488560477689e-6</v>
      </c>
      <c r="AI14" s="13">
        <v>-1.1144578304206e-6</v>
      </c>
      <c r="AJ14" s="13">
        <v>-1.9642674595045e-7</v>
      </c>
      <c r="AK14" s="13">
        <v>-7.1724703361549e-7</v>
      </c>
      <c r="AL14" s="13">
        <v>-4.3428185637243e-7</v>
      </c>
      <c r="AM14" s="13">
        <v>-4.4649967526176e-7</v>
      </c>
      <c r="AN14" s="13">
        <v>-6.9207231460537e-7</v>
      </c>
      <c r="AO14" s="13">
        <v>4.2886571235432e-7</v>
      </c>
      <c r="AP14" s="13">
        <v>-4.9821022060919e-7</v>
      </c>
      <c r="AQ14" s="13">
        <v>-7.9325893331217e-7</v>
      </c>
      <c r="AR14" s="13">
        <v>-1.1359713288576e-6</v>
      </c>
      <c r="AS14" s="13">
        <v>-5.6411261676085e-7</v>
      </c>
      <c r="AT14" s="13">
        <v>-7.920484709341e-7</v>
      </c>
      <c r="AU14" s="13">
        <v>-2.060698382904e-7</v>
      </c>
      <c r="AV14" s="13">
        <v>-7.0123638016704e-8</v>
      </c>
      <c r="AW14" s="13">
        <v>-1.716357298922e-7</v>
      </c>
      <c r="AX14" s="13">
        <v>-1.158727357116e-7</v>
      </c>
      <c r="AY14" s="13">
        <v>-9.087188014204e-8</v>
      </c>
      <c r="AZ14" s="13">
        <v>7.5070202935635e-8</v>
      </c>
      <c r="BA14" s="13">
        <v>2.8582455376639e-8</v>
      </c>
      <c r="BB14" s="12">
        <v>16029383.760059</v>
      </c>
      <c r="BC14" s="12">
        <v>4243780.7498581</v>
      </c>
      <c r="BD14" s="12">
        <v>-0.00044385653504346</v>
      </c>
      <c r="BE14" s="12">
        <v>-0.00040467677540028</v>
      </c>
      <c r="BF14" s="12">
        <v>0.0013187096995248</v>
      </c>
      <c r="BG14" s="12">
        <v>-0.0058523918283408</v>
      </c>
      <c r="BH14" s="12">
        <v>-0.0067414336891686</v>
      </c>
      <c r="BI14" s="12">
        <v>200.00349208493</v>
      </c>
      <c r="BJ14" s="12">
        <v>218.64016729024</v>
      </c>
      <c r="BK14" s="14"/>
    </row>
    <row r="15" spans="1:63">
      <c r="A15" s="12">
        <v>223.34179607548</v>
      </c>
      <c r="B15" s="12">
        <v>0.00062409796504743</v>
      </c>
      <c r="C15" s="13">
        <v>9.8013782066194e-10</v>
      </c>
      <c r="D15" s="13">
        <v>1.0021852465528e-9</v>
      </c>
      <c r="E15" s="13">
        <v>9.9962908531541e-10</v>
      </c>
      <c r="F15" s="13">
        <v>9.6278530594141e-10</v>
      </c>
      <c r="G15" s="13">
        <v>1.1726137574294e-9</v>
      </c>
      <c r="H15" s="13">
        <v>1.1098483076144e-9</v>
      </c>
      <c r="I15" s="13">
        <v>9.5133353388742e-10</v>
      </c>
      <c r="J15" s="13">
        <v>1.0240550145362e-9</v>
      </c>
      <c r="K15" s="13">
        <v>9.9330641853936e-10</v>
      </c>
      <c r="L15" s="13">
        <v>9.9670114877341e-10</v>
      </c>
      <c r="M15" s="13">
        <v>7.0881003268366e-10</v>
      </c>
      <c r="N15" s="13">
        <v>1.0410000493446e-9</v>
      </c>
      <c r="O15" s="13">
        <v>7.1865883714545e-10</v>
      </c>
      <c r="P15" s="13">
        <v>7.871253855655e-10</v>
      </c>
      <c r="Q15" s="13">
        <v>1.094130278238e-9</v>
      </c>
      <c r="R15" s="13">
        <v>9.9906724772046e-10</v>
      </c>
      <c r="S15" s="13">
        <v>1.0451480030204e-9</v>
      </c>
      <c r="T15" s="13">
        <v>9.6682808945426e-10</v>
      </c>
      <c r="U15" s="13">
        <v>9.6105471578172e-10</v>
      </c>
      <c r="V15" s="13">
        <v>9.892366478124e-10</v>
      </c>
      <c r="W15" s="13">
        <v>9.8376252727141e-10</v>
      </c>
      <c r="X15" s="13">
        <v>6.9098288579171e-10</v>
      </c>
      <c r="Y15" s="13">
        <v>7.3574791002587e-10</v>
      </c>
      <c r="Z15" s="13">
        <v>6.8136267262232e-10</v>
      </c>
      <c r="AA15" s="12">
        <v>0.66558575794787</v>
      </c>
      <c r="AB15" s="12">
        <v>0.0025656483511468</v>
      </c>
      <c r="AC15" s="12">
        <v>0.0014947849819643</v>
      </c>
      <c r="AD15" s="13">
        <v>1.9579848866129e-7</v>
      </c>
      <c r="AE15" s="13">
        <v>9.3565107798331e-8</v>
      </c>
      <c r="AF15" s="13">
        <v>8.1604301213012e-9</v>
      </c>
      <c r="AG15" s="13">
        <v>7.1864295735663e-8</v>
      </c>
      <c r="AH15" s="13">
        <v>-1.3813714663691e-6</v>
      </c>
      <c r="AI15" s="13">
        <v>-7.7264264092943e-7</v>
      </c>
      <c r="AJ15" s="13">
        <v>-1.6084477854622e-7</v>
      </c>
      <c r="AK15" s="13">
        <v>-5.2078240437434e-7</v>
      </c>
      <c r="AL15" s="13">
        <v>-3.1409509023234e-7</v>
      </c>
      <c r="AM15" s="13">
        <v>-3.4752892149478e-7</v>
      </c>
      <c r="AN15" s="13">
        <v>-4.8973542060176e-7</v>
      </c>
      <c r="AO15" s="13">
        <v>2.9327025711265e-7</v>
      </c>
      <c r="AP15" s="13">
        <v>-3.9614062147692e-7</v>
      </c>
      <c r="AQ15" s="13">
        <v>-5.497167914724e-7</v>
      </c>
      <c r="AR15" s="13">
        <v>-7.9799062304639e-7</v>
      </c>
      <c r="AS15" s="13">
        <v>-4.3009383061952e-7</v>
      </c>
      <c r="AT15" s="13">
        <v>-5.557808271887e-7</v>
      </c>
      <c r="AU15" s="13">
        <v>-1.2456820495875e-7</v>
      </c>
      <c r="AV15" s="13">
        <v>-3.8509319293242e-8</v>
      </c>
      <c r="AW15" s="13">
        <v>-1.7710160184787e-7</v>
      </c>
      <c r="AX15" s="13">
        <v>-1.2454525183595e-7</v>
      </c>
      <c r="AY15" s="13">
        <v>-9.7816649444809e-8</v>
      </c>
      <c r="AZ15" s="13">
        <v>6.4931333871999e-8</v>
      </c>
      <c r="BA15" s="13">
        <v>3.9434251021074e-8</v>
      </c>
      <c r="BB15" s="12">
        <v>16051321.608904</v>
      </c>
      <c r="BC15" s="12">
        <v>4430285.3582771</v>
      </c>
      <c r="BD15" s="12">
        <v>-0.00056420628105219</v>
      </c>
      <c r="BE15" s="12">
        <v>-0.00051813017227174</v>
      </c>
      <c r="BF15" s="12">
        <v>0.0015533233975571</v>
      </c>
      <c r="BG15" s="12">
        <v>-0.0064994038553071</v>
      </c>
      <c r="BH15" s="12">
        <v>-0.0069698731379603</v>
      </c>
      <c r="BI15" s="12">
        <v>199.9976170685</v>
      </c>
      <c r="BJ15" s="12">
        <v>219.6399815891</v>
      </c>
      <c r="BK15" s="14"/>
    </row>
    <row r="16" spans="1:63">
      <c r="A16" s="12">
        <v>281.17066259517</v>
      </c>
      <c r="B16" s="12">
        <v>0.0008811025764295</v>
      </c>
      <c r="C16" s="13">
        <v>1.0190618839176e-9</v>
      </c>
      <c r="D16" s="13">
        <v>1.051200172723e-9</v>
      </c>
      <c r="E16" s="13">
        <v>1.0488232701037e-9</v>
      </c>
      <c r="F16" s="13">
        <v>9.9713127617172e-10</v>
      </c>
      <c r="G16" s="13">
        <v>1.2860679087e-9</v>
      </c>
      <c r="H16" s="13">
        <v>1.1987647007489e-9</v>
      </c>
      <c r="I16" s="13">
        <v>9.7367044872934e-10</v>
      </c>
      <c r="J16" s="13">
        <v>1.0736699734084e-9</v>
      </c>
      <c r="K16" s="13">
        <v>1.0306768258327e-9</v>
      </c>
      <c r="L16" s="13">
        <v>1.0365643774286e-9</v>
      </c>
      <c r="M16" s="13">
        <v>7.463567310361e-10</v>
      </c>
      <c r="N16" s="13">
        <v>1.1024871115801e-9</v>
      </c>
      <c r="O16" s="13">
        <v>7.6199276484122e-10</v>
      </c>
      <c r="P16" s="13">
        <v>8.5254646520566e-10</v>
      </c>
      <c r="Q16" s="13">
        <v>1.1735327850959e-9</v>
      </c>
      <c r="R16" s="13">
        <v>1.0516016177731e-9</v>
      </c>
      <c r="S16" s="13">
        <v>1.1124962103086e-9</v>
      </c>
      <c r="T16" s="13">
        <v>9.9374989811013e-10</v>
      </c>
      <c r="U16" s="13">
        <v>9.8207402697689e-10</v>
      </c>
      <c r="V16" s="13">
        <v>1.0297324150046e-9</v>
      </c>
      <c r="W16" s="13">
        <v>1.0202790701803e-9</v>
      </c>
      <c r="X16" s="13">
        <v>7.2351854812469e-10</v>
      </c>
      <c r="Y16" s="13">
        <v>7.8966938729383e-10</v>
      </c>
      <c r="Z16" s="13">
        <v>7.0232400132429e-10</v>
      </c>
      <c r="AA16" s="12">
        <v>0.70987874959063</v>
      </c>
      <c r="AB16" s="12">
        <v>0.0028790387723609</v>
      </c>
      <c r="AC16" s="12">
        <v>0.0017405984764016</v>
      </c>
      <c r="AD16" s="13">
        <v>1.6931519969735e-7</v>
      </c>
      <c r="AE16" s="13">
        <v>8.587601283861e-8</v>
      </c>
      <c r="AF16" s="13">
        <v>1.5655649536747e-9</v>
      </c>
      <c r="AG16" s="13">
        <v>9.1745292979665e-8</v>
      </c>
      <c r="AH16" s="13">
        <v>-1.0615071308898e-6</v>
      </c>
      <c r="AI16" s="13">
        <v>-6.1660311143519e-7</v>
      </c>
      <c r="AJ16" s="13">
        <v>-1.3261152638673e-7</v>
      </c>
      <c r="AK16" s="13">
        <v>-4.1188522503473e-7</v>
      </c>
      <c r="AL16" s="13">
        <v>-2.3945824497811e-7</v>
      </c>
      <c r="AM16" s="13">
        <v>-2.8708702018535e-7</v>
      </c>
      <c r="AN16" s="13">
        <v>-3.8208244530065e-7</v>
      </c>
      <c r="AO16" s="13">
        <v>2.3230540921954e-7</v>
      </c>
      <c r="AP16" s="13">
        <v>-3.3581307280448e-7</v>
      </c>
      <c r="AQ16" s="13">
        <v>-4.325119288986e-7</v>
      </c>
      <c r="AR16" s="13">
        <v>-6.4415150516609e-7</v>
      </c>
      <c r="AS16" s="13">
        <v>-3.5300444644432e-7</v>
      </c>
      <c r="AT16" s="13">
        <v>-4.3495221683322e-7</v>
      </c>
      <c r="AU16" s="13">
        <v>-8.4809220289736e-8</v>
      </c>
      <c r="AV16" s="13">
        <v>-1.9353983347287e-8</v>
      </c>
      <c r="AW16" s="13">
        <v>-1.7009586719968e-7</v>
      </c>
      <c r="AX16" s="13">
        <v>-1.2796982208102e-7</v>
      </c>
      <c r="AY16" s="13">
        <v>-8.665942997376e-8</v>
      </c>
      <c r="AZ16" s="13">
        <v>7.0466709601678e-8</v>
      </c>
      <c r="BA16" s="13">
        <v>4.2496341021897e-8</v>
      </c>
      <c r="BB16" s="12">
        <v>16073585.492852</v>
      </c>
      <c r="BC16" s="12">
        <v>4624956.3812922</v>
      </c>
      <c r="BD16" s="12">
        <v>-0.00068667869004826</v>
      </c>
      <c r="BE16" s="12">
        <v>-0.00063257622567441</v>
      </c>
      <c r="BF16" s="12">
        <v>0.0017913942996547</v>
      </c>
      <c r="BG16" s="12">
        <v>-0.0077001675132015</v>
      </c>
      <c r="BH16" s="12">
        <v>-0.0082339801939671</v>
      </c>
      <c r="BI16" s="12">
        <v>199.99221548793</v>
      </c>
      <c r="BJ16" s="12">
        <v>220.31843569278</v>
      </c>
      <c r="BK16" s="14"/>
    </row>
    <row r="17" spans="1:63">
      <c r="A17" s="12">
        <v>353.97289219207</v>
      </c>
      <c r="B17" s="12">
        <v>0.0011552067065839</v>
      </c>
      <c r="C17" s="13">
        <v>1.0630134552363e-9</v>
      </c>
      <c r="D17" s="13">
        <v>1.102755159171e-9</v>
      </c>
      <c r="E17" s="13">
        <v>1.1010274292036e-9</v>
      </c>
      <c r="F17" s="13">
        <v>1.0338177773335e-9</v>
      </c>
      <c r="G17" s="13">
        <v>1.4057333450464e-9</v>
      </c>
      <c r="H17" s="13">
        <v>1.2959061801408e-9</v>
      </c>
      <c r="I17" s="13">
        <v>9.9641060441533e-10</v>
      </c>
      <c r="J17" s="13">
        <v>1.1282132972663e-9</v>
      </c>
      <c r="K17" s="13">
        <v>1.0754454366304e-9</v>
      </c>
      <c r="L17" s="13">
        <v>1.0820957879141e-9</v>
      </c>
      <c r="M17" s="13">
        <v>7.9001588081965e-10</v>
      </c>
      <c r="N17" s="13">
        <v>1.1696227017596e-9</v>
      </c>
      <c r="O17" s="13">
        <v>8.1027258342285e-10</v>
      </c>
      <c r="P17" s="13">
        <v>9.2016558820425e-10</v>
      </c>
      <c r="Q17" s="13">
        <v>1.2571443521066e-9</v>
      </c>
      <c r="R17" s="13">
        <v>1.1064539256492e-9</v>
      </c>
      <c r="S17" s="13">
        <v>1.1813823302813e-9</v>
      </c>
      <c r="T17" s="13">
        <v>1.0221944747304e-9</v>
      </c>
      <c r="U17" s="13">
        <v>1.0076838150187e-9</v>
      </c>
      <c r="V17" s="13">
        <v>1.076794466266e-9</v>
      </c>
      <c r="W17" s="13">
        <v>1.0635283357942e-9</v>
      </c>
      <c r="X17" s="13">
        <v>7.5998082291843e-10</v>
      </c>
      <c r="Y17" s="13">
        <v>8.5135282660091e-10</v>
      </c>
      <c r="Z17" s="13">
        <v>7.2558201396592e-10</v>
      </c>
      <c r="AA17" s="12">
        <v>0.75117224671084</v>
      </c>
      <c r="AB17" s="12">
        <v>0.0034291146469683</v>
      </c>
      <c r="AC17" s="12">
        <v>0.0020084978970247</v>
      </c>
      <c r="AD17" s="13">
        <v>1.5834970543722e-7</v>
      </c>
      <c r="AE17" s="13">
        <v>7.895707627104e-8</v>
      </c>
      <c r="AF17" s="13">
        <v>9.8876916182113e-10</v>
      </c>
      <c r="AG17" s="13">
        <v>1.0419089722412e-7</v>
      </c>
      <c r="AH17" s="13">
        <v>-8.7128211561563e-7</v>
      </c>
      <c r="AI17" s="13">
        <v>-5.2199722725287e-7</v>
      </c>
      <c r="AJ17" s="13">
        <v>-1.104376115066e-7</v>
      </c>
      <c r="AK17" s="13">
        <v>-3.4001868555719e-7</v>
      </c>
      <c r="AL17" s="13">
        <v>-1.8891630278233e-7</v>
      </c>
      <c r="AM17" s="13">
        <v>-2.4625905028338e-7</v>
      </c>
      <c r="AN17" s="13">
        <v>-3.1504576660871e-7</v>
      </c>
      <c r="AO17" s="13">
        <v>2.0206753346428e-7</v>
      </c>
      <c r="AP17" s="13">
        <v>-2.8994586993555e-7</v>
      </c>
      <c r="AQ17" s="13">
        <v>-3.5917142559158e-7</v>
      </c>
      <c r="AR17" s="13">
        <v>-5.4889984974064e-7</v>
      </c>
      <c r="AS17" s="13">
        <v>-3.025341617552e-7</v>
      </c>
      <c r="AT17" s="13">
        <v>-3.5791074892948e-7</v>
      </c>
      <c r="AU17" s="13">
        <v>-6.0928189553598e-8</v>
      </c>
      <c r="AV17" s="13">
        <v>-9.2220148897628e-9</v>
      </c>
      <c r="AW17" s="13">
        <v>-1.6350040183756e-7</v>
      </c>
      <c r="AX17" s="13">
        <v>-1.2622866164105e-7</v>
      </c>
      <c r="AY17" s="13">
        <v>-6.9207195072439e-8</v>
      </c>
      <c r="AZ17" s="13">
        <v>7.5245692648114e-8</v>
      </c>
      <c r="BA17" s="13">
        <v>4.2720165203756e-8</v>
      </c>
      <c r="BB17" s="12">
        <v>16097857.978786</v>
      </c>
      <c r="BC17" s="12">
        <v>4841460.0896613</v>
      </c>
      <c r="BD17" s="12">
        <v>-0.00082051359266961</v>
      </c>
      <c r="BE17" s="12">
        <v>-0.00075622940653864</v>
      </c>
      <c r="BF17" s="12">
        <v>0.0020504759240092</v>
      </c>
      <c r="BG17" s="12">
        <v>-0.010018293669741</v>
      </c>
      <c r="BH17" s="12">
        <v>-0.010124928023475</v>
      </c>
      <c r="BI17" s="12">
        <v>199.98714847958</v>
      </c>
      <c r="BJ17" s="12">
        <v>220.79181305526</v>
      </c>
      <c r="BK17" s="14"/>
    </row>
    <row r="18" spans="1:63">
      <c r="A18" s="12">
        <v>445.62546906687</v>
      </c>
      <c r="B18" s="12">
        <v>0.0014600136649442</v>
      </c>
      <c r="C18" s="13">
        <v>1.1159212529585e-9</v>
      </c>
      <c r="D18" s="13">
        <v>1.1596356208517e-9</v>
      </c>
      <c r="E18" s="13">
        <v>1.1591987486549e-9</v>
      </c>
      <c r="F18" s="13">
        <v>1.0748249055329e-9</v>
      </c>
      <c r="G18" s="13">
        <v>1.5409741518165e-9</v>
      </c>
      <c r="H18" s="13">
        <v>1.4064059522579e-9</v>
      </c>
      <c r="I18" s="13">
        <v>1.0221008667442e-9</v>
      </c>
      <c r="J18" s="13">
        <v>1.1890366142139e-9</v>
      </c>
      <c r="K18" s="13">
        <v>1.1289960441167e-9</v>
      </c>
      <c r="L18" s="13">
        <v>1.1339568911151e-9</v>
      </c>
      <c r="M18" s="13">
        <v>8.4082757718016e-10</v>
      </c>
      <c r="N18" s="13">
        <v>1.2479095461329e-9</v>
      </c>
      <c r="O18" s="13">
        <v>8.6451182910033e-10</v>
      </c>
      <c r="P18" s="13">
        <v>9.9223100970618e-10</v>
      </c>
      <c r="Q18" s="13">
        <v>1.348890123582e-9</v>
      </c>
      <c r="R18" s="13">
        <v>1.1660311518614e-9</v>
      </c>
      <c r="S18" s="13">
        <v>1.2560227388644e-9</v>
      </c>
      <c r="T18" s="13">
        <v>1.0553820849842e-9</v>
      </c>
      <c r="U18" s="13">
        <v>1.0382905590498e-9</v>
      </c>
      <c r="V18" s="13">
        <v>1.1311430553725e-9</v>
      </c>
      <c r="W18" s="13">
        <v>1.1138454309103e-9</v>
      </c>
      <c r="X18" s="13">
        <v>8.0070935083701e-10</v>
      </c>
      <c r="Y18" s="13">
        <v>9.2278908892118e-10</v>
      </c>
      <c r="Z18" s="13">
        <v>7.518048509189e-10</v>
      </c>
      <c r="AA18" s="12">
        <v>0.78875440719411</v>
      </c>
      <c r="AB18" s="12">
        <v>0.0040279284934958</v>
      </c>
      <c r="AC18" s="12">
        <v>0.0023107370549255</v>
      </c>
      <c r="AD18" s="13">
        <v>1.5212195223652e-7</v>
      </c>
      <c r="AE18" s="13">
        <v>7.3218531612869e-8</v>
      </c>
      <c r="AF18" s="13">
        <v>3.0233399633876e-9</v>
      </c>
      <c r="AG18" s="13">
        <v>1.1139193344031e-7</v>
      </c>
      <c r="AH18" s="13">
        <v>-7.473864333149e-7</v>
      </c>
      <c r="AI18" s="13">
        <v>-4.5696188048565e-7</v>
      </c>
      <c r="AJ18" s="13">
        <v>-9.2022668036831e-8</v>
      </c>
      <c r="AK18" s="13">
        <v>-2.9169610125648e-7</v>
      </c>
      <c r="AL18" s="13">
        <v>-1.5463939701479e-7</v>
      </c>
      <c r="AM18" s="13">
        <v>-2.1765031013351e-7</v>
      </c>
      <c r="AN18" s="13">
        <v>-2.7331935385445e-7</v>
      </c>
      <c r="AO18" s="13">
        <v>1.8620518512736e-7</v>
      </c>
      <c r="AP18" s="13">
        <v>-2.5560751870288e-7</v>
      </c>
      <c r="AQ18" s="13">
        <v>-3.0874694474721e-7</v>
      </c>
      <c r="AR18" s="13">
        <v>-4.8343932868815e-7</v>
      </c>
      <c r="AS18" s="13">
        <v>-2.6632653561708e-7</v>
      </c>
      <c r="AT18" s="13">
        <v>-3.0269256382539e-7</v>
      </c>
      <c r="AU18" s="13">
        <v>-4.6056149557537e-8</v>
      </c>
      <c r="AV18" s="13">
        <v>-4.1333194072232e-9</v>
      </c>
      <c r="AW18" s="13">
        <v>-1.5662725714919e-7</v>
      </c>
      <c r="AX18" s="13">
        <v>-1.2102085871144e-7</v>
      </c>
      <c r="AY18" s="13">
        <v>-5.2723618354243e-8</v>
      </c>
      <c r="AZ18" s="13">
        <v>7.5588745968457e-8</v>
      </c>
      <c r="BA18" s="13">
        <v>4.2110160140293e-8</v>
      </c>
      <c r="BB18" s="12">
        <v>16125338.239538</v>
      </c>
      <c r="BC18" s="12">
        <v>5090334.135734</v>
      </c>
      <c r="BD18" s="12">
        <v>-0.00097200917874472</v>
      </c>
      <c r="BE18" s="12">
        <v>-0.00089477140531345</v>
      </c>
      <c r="BF18" s="12">
        <v>0.0023427061558065</v>
      </c>
      <c r="BG18" s="12">
        <v>-0.011387072972089</v>
      </c>
      <c r="BH18" s="12">
        <v>-0.011236439353929</v>
      </c>
      <c r="BI18" s="12">
        <v>199.98020946212</v>
      </c>
      <c r="BJ18" s="12">
        <v>221.11182661644</v>
      </c>
      <c r="BK18" s="14"/>
    </row>
    <row r="19" spans="1:63">
      <c r="A19" s="12">
        <v>561.00922715098</v>
      </c>
      <c r="B19" s="12">
        <v>0.0018088460897511</v>
      </c>
      <c r="C19" s="13">
        <v>1.1808581711892e-9</v>
      </c>
      <c r="D19" s="13">
        <v>1.2246757456796e-9</v>
      </c>
      <c r="E19" s="13">
        <v>1.2262490161024e-9</v>
      </c>
      <c r="F19" s="13">
        <v>1.1223259319606e-9</v>
      </c>
      <c r="G19" s="13">
        <v>1.6975187495259e-9</v>
      </c>
      <c r="H19" s="13">
        <v>1.5351109536477e-9</v>
      </c>
      <c r="I19" s="13">
        <v>1.0520322289796e-9</v>
      </c>
      <c r="J19" s="13">
        <v>1.259062707683e-9</v>
      </c>
      <c r="K19" s="13">
        <v>1.1938211333021e-9</v>
      </c>
      <c r="L19" s="13">
        <v>1.1938871466427e-9</v>
      </c>
      <c r="M19" s="13">
        <v>8.9980130638983e-10</v>
      </c>
      <c r="N19" s="13">
        <v>1.3406946818674e-9</v>
      </c>
      <c r="O19" s="13">
        <v>9.2572624473658e-10</v>
      </c>
      <c r="P19" s="13">
        <v>1.0711040258763e-9</v>
      </c>
      <c r="Q19" s="13">
        <v>1.4525758537619e-9</v>
      </c>
      <c r="R19" s="13">
        <v>1.2329581416512e-9</v>
      </c>
      <c r="S19" s="13">
        <v>1.3403812392511e-9</v>
      </c>
      <c r="T19" s="13">
        <v>1.095201848117e-9</v>
      </c>
      <c r="U19" s="13">
        <v>1.0752239424703e-9</v>
      </c>
      <c r="V19" s="13">
        <v>1.1950613137242e-9</v>
      </c>
      <c r="W19" s="13">
        <v>1.1729043783826e-9</v>
      </c>
      <c r="X19" s="13">
        <v>8.46153754442e-10</v>
      </c>
      <c r="Y19" s="13">
        <v>1.0062295392611e-9</v>
      </c>
      <c r="Z19" s="13">
        <v>7.8151226684309e-10</v>
      </c>
      <c r="AA19" s="12">
        <v>0.82248957310198</v>
      </c>
      <c r="AB19" s="12">
        <v>0.0046623657636392</v>
      </c>
      <c r="AC19" s="12">
        <v>0.0026594130472238</v>
      </c>
      <c r="AD19" s="13">
        <v>1.4730091016047e-7</v>
      </c>
      <c r="AE19" s="13">
        <v>6.9744224186881e-8</v>
      </c>
      <c r="AF19" s="13">
        <v>6.3863651266854e-9</v>
      </c>
      <c r="AG19" s="13">
        <v>1.1477908238574e-7</v>
      </c>
      <c r="AH19" s="13">
        <v>-6.6357821556577e-7</v>
      </c>
      <c r="AI19" s="13">
        <v>-4.1035439544477e-7</v>
      </c>
      <c r="AJ19" s="13">
        <v>-7.7420722589323e-8</v>
      </c>
      <c r="AK19" s="13">
        <v>-2.5877181560919e-7</v>
      </c>
      <c r="AL19" s="13">
        <v>-1.3076138159797e-7</v>
      </c>
      <c r="AM19" s="13">
        <v>-1.9670341365512e-7</v>
      </c>
      <c r="AN19" s="13">
        <v>-2.4459761884615e-7</v>
      </c>
      <c r="AO19" s="13">
        <v>1.7881599079738e-7</v>
      </c>
      <c r="AP19" s="13">
        <v>-2.295648414649e-7</v>
      </c>
      <c r="AQ19" s="13">
        <v>-2.7298102954293e-7</v>
      </c>
      <c r="AR19" s="13">
        <v>-4.3620274512088e-7</v>
      </c>
      <c r="AS19" s="13">
        <v>-2.39390679304e-7</v>
      </c>
      <c r="AT19" s="13">
        <v>-2.6330032096606e-7</v>
      </c>
      <c r="AU19" s="13">
        <v>-3.7056379840056e-8</v>
      </c>
      <c r="AV19" s="13">
        <v>-9.1035831545899e-10</v>
      </c>
      <c r="AW19" s="13">
        <v>-1.4915906027433e-7</v>
      </c>
      <c r="AX19" s="13">
        <v>-1.1375631978834e-7</v>
      </c>
      <c r="AY19" s="13">
        <v>-4.034775134984e-8</v>
      </c>
      <c r="AZ19" s="13">
        <v>7.4110212615171e-8</v>
      </c>
      <c r="BA19" s="13">
        <v>4.1406376723673e-8</v>
      </c>
      <c r="BB19" s="12">
        <v>16157195.991739</v>
      </c>
      <c r="BC19" s="12">
        <v>5382283.6001149</v>
      </c>
      <c r="BD19" s="12">
        <v>-0.0011472407189363</v>
      </c>
      <c r="BE19" s="12">
        <v>-0.001053781988532</v>
      </c>
      <c r="BF19" s="12">
        <v>0.0026799507018106</v>
      </c>
      <c r="BG19" s="12">
        <v>-0.012999709344308</v>
      </c>
      <c r="BH19" s="12">
        <v>-0.012289381913012</v>
      </c>
      <c r="BI19" s="12">
        <v>199.97270760786</v>
      </c>
      <c r="BJ19" s="12">
        <v>221.3236550763</v>
      </c>
      <c r="BK19" s="14"/>
    </row>
    <row r="20" spans="1:63">
      <c r="A20" s="12">
        <v>706.26877231137</v>
      </c>
      <c r="B20" s="12">
        <v>0.0022153827102578</v>
      </c>
      <c r="C20" s="13">
        <v>1.2608553121081e-9</v>
      </c>
      <c r="D20" s="13">
        <v>1.3011645217603e-9</v>
      </c>
      <c r="E20" s="13">
        <v>1.3054429157522e-9</v>
      </c>
      <c r="F20" s="13">
        <v>1.179000900698e-9</v>
      </c>
      <c r="G20" s="13">
        <v>1.880922519791e-9</v>
      </c>
      <c r="H20" s="13">
        <v>1.6874286131568e-9</v>
      </c>
      <c r="I20" s="13">
        <v>1.0870109277548e-9</v>
      </c>
      <c r="J20" s="13">
        <v>1.3402298817256e-9</v>
      </c>
      <c r="K20" s="13">
        <v>1.2723394086394e-9</v>
      </c>
      <c r="L20" s="13">
        <v>1.2633367839317e-9</v>
      </c>
      <c r="M20" s="13">
        <v>9.6962664065724e-10</v>
      </c>
      <c r="N20" s="13">
        <v>1.4519231623743e-9</v>
      </c>
      <c r="O20" s="13">
        <v>9.9582673803524e-10</v>
      </c>
      <c r="P20" s="13">
        <v>1.1603286208665e-9</v>
      </c>
      <c r="Q20" s="13">
        <v>1.5726869464922e-9</v>
      </c>
      <c r="R20" s="13">
        <v>1.3102902725706e-9</v>
      </c>
      <c r="S20" s="13">
        <v>1.4381649798849e-9</v>
      </c>
      <c r="T20" s="13">
        <v>1.1432671086023e-9</v>
      </c>
      <c r="U20" s="13">
        <v>1.1194204852433e-9</v>
      </c>
      <c r="V20" s="13">
        <v>1.2706839499357e-9</v>
      </c>
      <c r="W20" s="13">
        <v>1.2421165225538e-9</v>
      </c>
      <c r="X20" s="13">
        <v>8.978531396526e-10</v>
      </c>
      <c r="Y20" s="13">
        <v>1.1055434289894e-9</v>
      </c>
      <c r="Z20" s="13">
        <v>8.159842246614e-10</v>
      </c>
      <c r="AA20" s="12">
        <v>0.85224288195516</v>
      </c>
      <c r="AB20" s="12">
        <v>0.0053585925834608</v>
      </c>
      <c r="AC20" s="12">
        <v>0.0030672526118089</v>
      </c>
      <c r="AD20" s="13">
        <v>1.42884619694e-7</v>
      </c>
      <c r="AE20" s="13">
        <v>6.7240682929463e-8</v>
      </c>
      <c r="AF20" s="13">
        <v>9.8424324798606e-9</v>
      </c>
      <c r="AG20" s="13">
        <v>1.1617810364727e-7</v>
      </c>
      <c r="AH20" s="13">
        <v>-6.0222614723246e-7</v>
      </c>
      <c r="AI20" s="13">
        <v>-3.7491987491296e-7</v>
      </c>
      <c r="AJ20" s="13">
        <v>-6.646741815779e-8</v>
      </c>
      <c r="AK20" s="13">
        <v>-2.3497257208246e-7</v>
      </c>
      <c r="AL20" s="13">
        <v>-1.1262964879174e-7</v>
      </c>
      <c r="AM20" s="13">
        <v>-1.8095014979371e-7</v>
      </c>
      <c r="AN20" s="13">
        <v>-2.2156987144009e-7</v>
      </c>
      <c r="AO20" s="13">
        <v>1.7405817654916e-7</v>
      </c>
      <c r="AP20" s="13">
        <v>-2.0969988855323e-7</v>
      </c>
      <c r="AQ20" s="13">
        <v>-2.4582795866492e-7</v>
      </c>
      <c r="AR20" s="13">
        <v>-3.996586788839e-7</v>
      </c>
      <c r="AS20" s="13">
        <v>-2.1996893455811e-7</v>
      </c>
      <c r="AT20" s="13">
        <v>-2.3485805671957e-7</v>
      </c>
      <c r="AU20" s="13">
        <v>-3.1662212981391e-8</v>
      </c>
      <c r="AV20" s="13">
        <v>1.6732470493195e-9</v>
      </c>
      <c r="AW20" s="13">
        <v>-1.4210974384356e-7</v>
      </c>
      <c r="AX20" s="13">
        <v>-1.0630940880858e-7</v>
      </c>
      <c r="AY20" s="13">
        <v>-3.2801430802976e-8</v>
      </c>
      <c r="AZ20" s="13">
        <v>7.2529521908397e-8</v>
      </c>
      <c r="BA20" s="13">
        <v>4.0830491957063e-8</v>
      </c>
      <c r="BB20" s="12">
        <v>16194636.935244</v>
      </c>
      <c r="BC20" s="12">
        <v>5728704.3957857</v>
      </c>
      <c r="BD20" s="12">
        <v>-0.0013525519163827</v>
      </c>
      <c r="BE20" s="12">
        <v>-0.0012390430599114</v>
      </c>
      <c r="BF20" s="12">
        <v>0.0030746244005187</v>
      </c>
      <c r="BG20" s="12">
        <v>-0.014860661884007</v>
      </c>
      <c r="BH20" s="12">
        <v>-0.015778182273597</v>
      </c>
      <c r="BI20" s="12">
        <v>199.96770563064</v>
      </c>
      <c r="BJ20" s="12">
        <v>221.47909556494</v>
      </c>
      <c r="BK20" s="14"/>
    </row>
    <row r="21" spans="1:63">
      <c r="A21" s="12">
        <v>889.13970501945</v>
      </c>
      <c r="B21" s="12">
        <v>0.0026940427588923</v>
      </c>
      <c r="C21" s="13">
        <v>1.3592855044017e-9</v>
      </c>
      <c r="D21" s="13">
        <v>1.392219572901e-9</v>
      </c>
      <c r="E21" s="13">
        <v>1.4002300928908e-9</v>
      </c>
      <c r="F21" s="13">
        <v>1.2474381396797e-9</v>
      </c>
      <c r="G21" s="13">
        <v>2.0993129418298e-9</v>
      </c>
      <c r="H21" s="13">
        <v>1.8698134833269e-9</v>
      </c>
      <c r="I21" s="13">
        <v>1.1280585997264e-9</v>
      </c>
      <c r="J21" s="13">
        <v>1.4341083531643e-9</v>
      </c>
      <c r="K21" s="13">
        <v>1.3675472980135e-9</v>
      </c>
      <c r="L21" s="13">
        <v>1.3444634328237e-9</v>
      </c>
      <c r="M21" s="13">
        <v>1.0529745701979e-9</v>
      </c>
      <c r="N21" s="13">
        <v>1.5871972162759e-9</v>
      </c>
      <c r="O21" s="13">
        <v>1.0768731435334e-9</v>
      </c>
      <c r="P21" s="13">
        <v>1.2648829068485e-9</v>
      </c>
      <c r="Q21" s="13">
        <v>1.7145331447763e-9</v>
      </c>
      <c r="R21" s="13">
        <v>1.4008484748268e-9</v>
      </c>
      <c r="S21" s="13">
        <v>1.5527281994477e-9</v>
      </c>
      <c r="T21" s="13">
        <v>1.2017471558466e-9</v>
      </c>
      <c r="U21" s="13">
        <v>1.1723814147512e-9</v>
      </c>
      <c r="V21" s="13">
        <v>1.3606125822568e-9</v>
      </c>
      <c r="W21" s="13">
        <v>1.3233301204566e-9</v>
      </c>
      <c r="X21" s="13">
        <v>9.575593184247e-10</v>
      </c>
      <c r="Y21" s="13">
        <v>1.2250907785206e-9</v>
      </c>
      <c r="Z21" s="13">
        <v>8.5674941074272e-10</v>
      </c>
      <c r="AA21" s="12">
        <v>0.87792299542053</v>
      </c>
      <c r="AB21" s="12">
        <v>0.006157395821774</v>
      </c>
      <c r="AC21" s="12">
        <v>0.0035478980433985</v>
      </c>
      <c r="AD21" s="13">
        <v>1.3787180465575e-7</v>
      </c>
      <c r="AE21" s="13">
        <v>6.5253031985515e-8</v>
      </c>
      <c r="AF21" s="13">
        <v>1.2918238180856e-8</v>
      </c>
      <c r="AG21" s="13">
        <v>1.1658518049546e-7</v>
      </c>
      <c r="AH21" s="13">
        <v>-5.5232406216797e-7</v>
      </c>
      <c r="AI21" s="13">
        <v>-3.4605186659529e-7</v>
      </c>
      <c r="AJ21" s="13">
        <v>-5.8507028418787e-8</v>
      </c>
      <c r="AK21" s="13">
        <v>-2.1600661470444e-7</v>
      </c>
      <c r="AL21" s="13">
        <v>-9.7032849166984e-8</v>
      </c>
      <c r="AM21" s="13">
        <v>-1.6859181794395e-7</v>
      </c>
      <c r="AN21" s="13">
        <v>-2.015192105999e-7</v>
      </c>
      <c r="AO21" s="13">
        <v>1.6866863265515e-7</v>
      </c>
      <c r="AP21" s="13">
        <v>-1.9371946632777e-7</v>
      </c>
      <c r="AQ21" s="13">
        <v>-2.2421601157567e-7</v>
      </c>
      <c r="AR21" s="13">
        <v>-3.6944012179253e-7</v>
      </c>
      <c r="AS21" s="13">
        <v>-2.0531310264344e-7</v>
      </c>
      <c r="AT21" s="13">
        <v>-2.1328966520926e-7</v>
      </c>
      <c r="AU21" s="13">
        <v>-2.8126133646563e-8</v>
      </c>
      <c r="AV21" s="13">
        <v>3.7617872955616e-9</v>
      </c>
      <c r="AW21" s="13">
        <v>-1.3627839975987e-7</v>
      </c>
      <c r="AX21" s="13">
        <v>-9.9875623958846e-8</v>
      </c>
      <c r="AY21" s="13">
        <v>-2.8690412223194e-8</v>
      </c>
      <c r="AZ21" s="13">
        <v>7.1639365799816e-8</v>
      </c>
      <c r="BA21" s="13">
        <v>4.0187944242562e-8</v>
      </c>
      <c r="BB21" s="12">
        <v>16238974.668997</v>
      </c>
      <c r="BC21" s="12">
        <v>6142340.9798509</v>
      </c>
      <c r="BD21" s="12">
        <v>-0.0015946837369438</v>
      </c>
      <c r="BE21" s="12">
        <v>-0.0014567316098079</v>
      </c>
      <c r="BF21" s="12">
        <v>0.0035400522765255</v>
      </c>
      <c r="BG21" s="12">
        <v>-0.017333402741625</v>
      </c>
      <c r="BH21" s="12">
        <v>-0.017795389837231</v>
      </c>
      <c r="BI21" s="12">
        <v>199.9605876324</v>
      </c>
      <c r="BJ21" s="12">
        <v>221.60715090385</v>
      </c>
      <c r="BK21" s="14"/>
    </row>
    <row r="22" spans="1:63">
      <c r="A22" s="12">
        <v>1053.1646081904</v>
      </c>
      <c r="B22" s="12">
        <v>0.0031010468333158</v>
      </c>
      <c r="C22" s="13">
        <v>1.4552471379868e-9</v>
      </c>
      <c r="D22" s="13">
        <v>1.4795591606597e-9</v>
      </c>
      <c r="E22" s="13">
        <v>1.491865199717e-9</v>
      </c>
      <c r="F22" s="13">
        <v>1.3137645664667e-9</v>
      </c>
      <c r="G22" s="13">
        <v>2.307817251733e-9</v>
      </c>
      <c r="H22" s="13">
        <v>2.0452250361215e-9</v>
      </c>
      <c r="I22" s="13">
        <v>1.1671009586471e-9</v>
      </c>
      <c r="J22" s="13">
        <v>1.5223034265064e-9</v>
      </c>
      <c r="K22" s="13">
        <v>1.4609835276775e-9</v>
      </c>
      <c r="L22" s="13">
        <v>1.4217550947291e-9</v>
      </c>
      <c r="M22" s="13">
        <v>1.1332482102357e-9</v>
      </c>
      <c r="N22" s="13">
        <v>1.7185182333352e-9</v>
      </c>
      <c r="O22" s="13">
        <v>1.1527672606871e-9</v>
      </c>
      <c r="P22" s="13">
        <v>1.3639624170249e-9</v>
      </c>
      <c r="Q22" s="13">
        <v>1.8500569089674e-9</v>
      </c>
      <c r="R22" s="13">
        <v>1.4871539080228e-9</v>
      </c>
      <c r="S22" s="13">
        <v>1.66121334411e-9</v>
      </c>
      <c r="T22" s="13">
        <v>1.2586911030962e-9</v>
      </c>
      <c r="U22" s="13">
        <v>1.2240276298852e-9</v>
      </c>
      <c r="V22" s="13">
        <v>1.4475713883119e-9</v>
      </c>
      <c r="W22" s="13">
        <v>1.4005968134958e-9</v>
      </c>
      <c r="X22" s="13">
        <v>1.013652778271e-9</v>
      </c>
      <c r="Y22" s="13">
        <v>1.3402647518331e-9</v>
      </c>
      <c r="Z22" s="13">
        <v>8.9587104253323e-10</v>
      </c>
      <c r="AA22" s="12">
        <v>0.64047361436092</v>
      </c>
      <c r="AB22" s="12">
        <v>0.0069172436426873</v>
      </c>
      <c r="AC22" s="12">
        <v>0.0039565719797661</v>
      </c>
      <c r="AD22" s="13">
        <v>1.3298602000733e-7</v>
      </c>
      <c r="AE22" s="13">
        <v>6.3992514908225e-8</v>
      </c>
      <c r="AF22" s="13">
        <v>1.4977555041216e-8</v>
      </c>
      <c r="AG22" s="13">
        <v>1.1627717626989e-7</v>
      </c>
      <c r="AH22" s="13">
        <v>-5.1688360551414e-7</v>
      </c>
      <c r="AI22" s="13">
        <v>-3.260225969026e-7</v>
      </c>
      <c r="AJ22" s="13">
        <v>-5.3642261011443e-8</v>
      </c>
      <c r="AK22" s="13">
        <v>-2.0262157107318e-7</v>
      </c>
      <c r="AL22" s="13">
        <v>-8.6057023243945e-8</v>
      </c>
      <c r="AM22" s="13">
        <v>-1.6028513043454e-7</v>
      </c>
      <c r="AN22" s="13">
        <v>-1.8714133828674e-7</v>
      </c>
      <c r="AO22" s="13">
        <v>1.6330276931369e-7</v>
      </c>
      <c r="AP22" s="13">
        <v>-1.824841096501e-7</v>
      </c>
      <c r="AQ22" s="13">
        <v>-2.0937359794793e-7</v>
      </c>
      <c r="AR22" s="13">
        <v>-3.4798869955253e-7</v>
      </c>
      <c r="AS22" s="13">
        <v>-1.9553447967491e-7</v>
      </c>
      <c r="AT22" s="13">
        <v>-1.9889914580049e-7</v>
      </c>
      <c r="AU22" s="13">
        <v>-2.5835909239395e-8</v>
      </c>
      <c r="AV22" s="13">
        <v>4.8065032176473e-9</v>
      </c>
      <c r="AW22" s="13">
        <v>-1.3168457105825e-7</v>
      </c>
      <c r="AX22" s="13">
        <v>-9.5451559643879e-8</v>
      </c>
      <c r="AY22" s="13">
        <v>-2.6652786777309e-8</v>
      </c>
      <c r="AZ22" s="13">
        <v>7.1012699917731e-8</v>
      </c>
      <c r="BA22" s="13">
        <v>3.9583912272098e-8</v>
      </c>
      <c r="BB22" s="12">
        <v>16276835.78041</v>
      </c>
      <c r="BC22" s="12">
        <v>6497849.8162666</v>
      </c>
      <c r="BD22" s="12">
        <v>-0.0018004985287406</v>
      </c>
      <c r="BE22" s="12">
        <v>-0.0016414867512563</v>
      </c>
      <c r="BF22" s="12">
        <v>0.0039360376017621</v>
      </c>
      <c r="BG22" s="12">
        <v>-0.018098399118467</v>
      </c>
      <c r="BH22" s="12">
        <v>-0.018804532299655</v>
      </c>
      <c r="BI22" s="12">
        <v>199.95348209461</v>
      </c>
      <c r="BJ22" s="12">
        <v>221.68921323068</v>
      </c>
      <c r="BK22" s="14"/>
    </row>
    <row r="23" spans="1:63">
      <c r="A23" s="12">
        <v>1130.5846182832</v>
      </c>
      <c r="B23" s="12">
        <v>0.0032870515096956</v>
      </c>
      <c r="C23" s="13">
        <v>1.4955929089279e-9</v>
      </c>
      <c r="D23" s="13">
        <v>1.515947560641e-9</v>
      </c>
      <c r="E23" s="13">
        <v>1.5303910635947e-9</v>
      </c>
      <c r="F23" s="13">
        <v>1.3415781851676e-9</v>
      </c>
      <c r="G23" s="13">
        <v>2.3943818991608e-9</v>
      </c>
      <c r="H23" s="13">
        <v>2.118636287197e-9</v>
      </c>
      <c r="I23" s="13">
        <v>1.1833983385444e-9</v>
      </c>
      <c r="J23" s="13">
        <v>1.5586017506008e-9</v>
      </c>
      <c r="K23" s="13">
        <v>1.5004664948514e-9</v>
      </c>
      <c r="L23" s="13">
        <v>1.4538674235476e-9</v>
      </c>
      <c r="M23" s="13">
        <v>1.1667373464715e-9</v>
      </c>
      <c r="N23" s="13">
        <v>1.7736788885026e-9</v>
      </c>
      <c r="O23" s="13">
        <v>1.1841177466883e-9</v>
      </c>
      <c r="P23" s="13">
        <v>1.4048925448679e-9</v>
      </c>
      <c r="Q23" s="13">
        <v>1.9066007697188e-9</v>
      </c>
      <c r="R23" s="13">
        <v>1.5229741781196e-9</v>
      </c>
      <c r="S23" s="13">
        <v>1.7061991573101e-9</v>
      </c>
      <c r="T23" s="13">
        <v>1.2826270258097e-9</v>
      </c>
      <c r="U23" s="13">
        <v>1.2457439691931e-9</v>
      </c>
      <c r="V23" s="13">
        <v>1.484027504321e-9</v>
      </c>
      <c r="W23" s="13">
        <v>1.4326281876939e-9</v>
      </c>
      <c r="X23" s="13">
        <v>1.0367591424979e-9</v>
      </c>
      <c r="Y23" s="13">
        <v>1.3883218189064e-9</v>
      </c>
      <c r="Z23" s="13">
        <v>9.12158716537e-10</v>
      </c>
      <c r="AA23" s="12">
        <v>0.65586768531119</v>
      </c>
      <c r="AB23" s="12">
        <v>0.0072347761594647</v>
      </c>
      <c r="AC23" s="12">
        <v>0.0041433092120354</v>
      </c>
      <c r="AD23" s="13">
        <v>1.3088522289958e-7</v>
      </c>
      <c r="AE23" s="13">
        <v>6.3590532912391e-8</v>
      </c>
      <c r="AF23" s="13">
        <v>1.5618173174433e-8</v>
      </c>
      <c r="AG23" s="13">
        <v>1.1597457211221e-7</v>
      </c>
      <c r="AH23" s="13">
        <v>-5.0438091121045e-7</v>
      </c>
      <c r="AI23" s="13">
        <v>-3.1901062982805e-7</v>
      </c>
      <c r="AJ23" s="13">
        <v>-5.209267596961e-8</v>
      </c>
      <c r="AK23" s="13">
        <v>-1.9797283655794e-7</v>
      </c>
      <c r="AL23" s="13">
        <v>-8.2539906309387e-8</v>
      </c>
      <c r="AM23" s="13">
        <v>-1.5743961791133e-7</v>
      </c>
      <c r="AN23" s="13">
        <v>-1.8214171436826e-7</v>
      </c>
      <c r="AO23" s="13">
        <v>1.610484912845e-7</v>
      </c>
      <c r="AP23" s="13">
        <v>-1.7867815605899e-7</v>
      </c>
      <c r="AQ23" s="13">
        <v>-2.0421077592638e-7</v>
      </c>
      <c r="AR23" s="13">
        <v>-3.4061297255996e-7</v>
      </c>
      <c r="AS23" s="13">
        <v>-1.9219214557488e-7</v>
      </c>
      <c r="AT23" s="13">
        <v>-1.9403762101172e-7</v>
      </c>
      <c r="AU23" s="13">
        <v>-2.5017464324759e-8</v>
      </c>
      <c r="AV23" s="13">
        <v>5.037972073131e-9</v>
      </c>
      <c r="AW23" s="13">
        <v>-1.3001271652464e-7</v>
      </c>
      <c r="AX23" s="13">
        <v>-9.391731803768e-8</v>
      </c>
      <c r="AY23" s="13">
        <v>-2.6147584255684e-8</v>
      </c>
      <c r="AZ23" s="13">
        <v>7.0718811234741e-8</v>
      </c>
      <c r="BA23" s="13">
        <v>3.9362350054427e-8</v>
      </c>
      <c r="BB23" s="12">
        <v>16294182.033099</v>
      </c>
      <c r="BC23" s="12">
        <v>6661352.7406242</v>
      </c>
      <c r="BD23" s="12">
        <v>-0.0018944874112537</v>
      </c>
      <c r="BE23" s="12">
        <v>-0.001725834320976</v>
      </c>
      <c r="BF23" s="12">
        <v>0.0041170567224198</v>
      </c>
      <c r="BG23" s="12">
        <v>-0.018903543874082</v>
      </c>
      <c r="BH23" s="12">
        <v>-0.019577220588335</v>
      </c>
      <c r="BI23" s="12">
        <v>199.95128224587</v>
      </c>
      <c r="BJ23" s="12">
        <v>221.72105144502</v>
      </c>
      <c r="BK23" s="14"/>
    </row>
    <row r="24" spans="1:63">
      <c r="A24" s="12">
        <v>1213.6959115012</v>
      </c>
      <c r="B24" s="12">
        <v>0.0034831110393898</v>
      </c>
      <c r="C24" s="13">
        <v>1.5383919095142e-9</v>
      </c>
      <c r="D24" s="13">
        <v>1.5543547387321e-9</v>
      </c>
      <c r="E24" s="13">
        <v>1.5712876401958e-9</v>
      </c>
      <c r="F24" s="13">
        <v>1.371001175723e-9</v>
      </c>
      <c r="G24" s="13">
        <v>2.4861394482934e-9</v>
      </c>
      <c r="H24" s="13">
        <v>2.1964635230703e-9</v>
      </c>
      <c r="I24" s="13">
        <v>1.2005670560625e-9</v>
      </c>
      <c r="J24" s="13">
        <v>1.5967118596348e-9</v>
      </c>
      <c r="K24" s="13">
        <v>1.5424230529243e-9</v>
      </c>
      <c r="L24" s="13">
        <v>1.4878018612603e-9</v>
      </c>
      <c r="M24" s="13">
        <v>1.20210098824e-9</v>
      </c>
      <c r="N24" s="13">
        <v>1.8326228590174e-9</v>
      </c>
      <c r="O24" s="13">
        <v>1.2170104760913e-9</v>
      </c>
      <c r="P24" s="13">
        <v>1.4478834017274e-9</v>
      </c>
      <c r="Q24" s="13">
        <v>1.966374704019e-9</v>
      </c>
      <c r="R24" s="13">
        <v>1.560716337149e-9</v>
      </c>
      <c r="S24" s="13">
        <v>1.7535588256123e-9</v>
      </c>
      <c r="T24" s="13">
        <v>1.3080491472608e-9</v>
      </c>
      <c r="U24" s="13">
        <v>1.2687525560233e-9</v>
      </c>
      <c r="V24" s="13">
        <v>1.5226523630888e-9</v>
      </c>
      <c r="W24" s="13">
        <v>1.4664168032596e-9</v>
      </c>
      <c r="X24" s="13">
        <v>1.0610017735296e-9</v>
      </c>
      <c r="Y24" s="13">
        <v>1.4390235549853e-9</v>
      </c>
      <c r="Z24" s="13">
        <v>9.2931587227672e-10</v>
      </c>
      <c r="AA24" s="12">
        <v>0.67103315235032</v>
      </c>
      <c r="AB24" s="12">
        <v>0.0075731227859238</v>
      </c>
      <c r="AC24" s="12">
        <v>0.0043401058394347</v>
      </c>
      <c r="AD24" s="13">
        <v>1.2871252181979e-7</v>
      </c>
      <c r="AE24" s="13">
        <v>6.3209181582247e-8</v>
      </c>
      <c r="AF24" s="13">
        <v>1.6196810097527e-8</v>
      </c>
      <c r="AG24" s="13">
        <v>1.1558536571188e-7</v>
      </c>
      <c r="AH24" s="13">
        <v>-4.9232320815876e-7</v>
      </c>
      <c r="AI24" s="13">
        <v>-3.122345224712e-7</v>
      </c>
      <c r="AJ24" s="13">
        <v>-5.062955489297e-8</v>
      </c>
      <c r="AK24" s="13">
        <v>-1.9343745570987e-7</v>
      </c>
      <c r="AL24" s="13">
        <v>-7.9343564852637e-8</v>
      </c>
      <c r="AM24" s="13">
        <v>-1.5472661060584e-7</v>
      </c>
      <c r="AN24" s="13">
        <v>-1.7738888285283e-7</v>
      </c>
      <c r="AO24" s="13">
        <v>1.5868578825049e-7</v>
      </c>
      <c r="AP24" s="13">
        <v>-1.7499572273472e-7</v>
      </c>
      <c r="AQ24" s="13">
        <v>-1.9926454979767e-7</v>
      </c>
      <c r="AR24" s="13">
        <v>-3.3346610914993e-7</v>
      </c>
      <c r="AS24" s="13">
        <v>-1.8896268470249e-7</v>
      </c>
      <c r="AT24" s="13">
        <v>-1.8936649457667e-7</v>
      </c>
      <c r="AU24" s="13">
        <v>-2.423366637973e-8</v>
      </c>
      <c r="AV24" s="13">
        <v>5.2144665136371e-9</v>
      </c>
      <c r="AW24" s="13">
        <v>-1.2815976918132e-7</v>
      </c>
      <c r="AX24" s="13">
        <v>-9.2420233251994e-8</v>
      </c>
      <c r="AY24" s="13">
        <v>-2.5685199595479e-8</v>
      </c>
      <c r="AZ24" s="13">
        <v>7.0377716856422e-8</v>
      </c>
      <c r="BA24" s="13">
        <v>3.9135658437453e-8</v>
      </c>
      <c r="BB24" s="12">
        <v>16312489.397265</v>
      </c>
      <c r="BC24" s="12">
        <v>6834284.5058109</v>
      </c>
      <c r="BD24" s="12">
        <v>-0.0019934874029705</v>
      </c>
      <c r="BE24" s="12">
        <v>-0.0018146828269648</v>
      </c>
      <c r="BF24" s="12">
        <v>0.0043078681566726</v>
      </c>
      <c r="BG24" s="12">
        <v>-0.019753064008922</v>
      </c>
      <c r="BH24" s="12">
        <v>-0.02041127006112</v>
      </c>
      <c r="BI24" s="12">
        <v>199.94915718842</v>
      </c>
      <c r="BJ24" s="12">
        <v>221.75167688269</v>
      </c>
      <c r="BK24" s="14"/>
    </row>
    <row r="25" spans="1:63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2"/>
      <c r="AB25" s="12"/>
      <c r="AC25" s="12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2"/>
      <c r="BC25" s="12"/>
      <c r="BD25" s="12"/>
      <c r="BE25" s="12"/>
      <c r="BF25" s="12"/>
      <c r="BG25" s="12"/>
      <c r="BH25" s="12"/>
      <c r="BI25" s="12"/>
      <c r="BJ25" s="12"/>
      <c r="BK25" s="14"/>
    </row>
    <row r="26" spans="1:63">
      <c r="A26" s="12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2"/>
      <c r="AB26" s="12"/>
      <c r="AC26" s="12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2"/>
      <c r="BC26" s="12"/>
      <c r="BD26" s="12"/>
      <c r="BE26" s="12"/>
      <c r="BF26" s="12"/>
      <c r="BG26" s="12"/>
      <c r="BH26" s="12"/>
      <c r="BI26" s="12"/>
      <c r="BJ26" s="12"/>
      <c r="BK26" s="14"/>
    </row>
    <row r="27" spans="1:63">
      <c r="A27" s="12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2"/>
      <c r="AB27" s="12"/>
      <c r="AC27" s="12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2"/>
      <c r="BC27" s="12"/>
      <c r="BD27" s="12"/>
      <c r="BE27" s="12"/>
      <c r="BF27" s="12"/>
      <c r="BG27" s="12"/>
      <c r="BH27" s="12"/>
      <c r="BI27" s="12"/>
      <c r="BJ27" s="12"/>
      <c r="BK27" s="14"/>
    </row>
    <row r="28" spans="1:63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2"/>
      <c r="AB28" s="12"/>
      <c r="AC28" s="12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2"/>
      <c r="BC28" s="12"/>
      <c r="BD28" s="12"/>
      <c r="BE28" s="12"/>
      <c r="BF28" s="12"/>
      <c r="BG28" s="12"/>
      <c r="BH28" s="12"/>
      <c r="BI28" s="12"/>
      <c r="BJ28" s="12"/>
      <c r="BK28" s="14"/>
    </row>
    <row r="29" spans="1:63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2"/>
      <c r="AB29" s="12"/>
      <c r="AC29" s="12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2"/>
      <c r="BC29" s="12"/>
      <c r="BD29" s="12"/>
      <c r="BE29" s="12"/>
      <c r="BF29" s="12"/>
      <c r="BG29" s="12"/>
      <c r="BH29" s="12"/>
      <c r="BI29" s="12"/>
      <c r="BJ29" s="12"/>
      <c r="BK29" s="14"/>
    </row>
    <row r="30" spans="1:63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2"/>
      <c r="AB30" s="12"/>
      <c r="AC30" s="12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2"/>
      <c r="BC30" s="12"/>
      <c r="BD30" s="12"/>
      <c r="BE30" s="12"/>
      <c r="BF30" s="12"/>
      <c r="BG30" s="12"/>
      <c r="BH30" s="12"/>
      <c r="BI30" s="12"/>
      <c r="BJ30" s="12"/>
      <c r="BK30" s="14"/>
    </row>
    <row r="31" spans="1:63">
      <c r="A31" s="12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2"/>
      <c r="AB31" s="12"/>
      <c r="AC31" s="12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2"/>
      <c r="BC31" s="12"/>
      <c r="BD31" s="12"/>
      <c r="BE31" s="12"/>
      <c r="BF31" s="12"/>
      <c r="BG31" s="12"/>
      <c r="BH31" s="12"/>
      <c r="BI31" s="12"/>
      <c r="BJ31" s="12"/>
      <c r="BK31" s="14"/>
    </row>
    <row r="32" spans="1:63">
      <c r="A32" s="12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2"/>
      <c r="AB32" s="12"/>
      <c r="AC32" s="12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2"/>
      <c r="BC32" s="12"/>
      <c r="BD32" s="12"/>
      <c r="BE32" s="12"/>
      <c r="BF32" s="12"/>
      <c r="BG32" s="12"/>
      <c r="BH32" s="12"/>
      <c r="BI32" s="12"/>
      <c r="BJ32" s="12"/>
      <c r="BK32" s="14"/>
    </row>
    <row r="33" spans="1:63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2"/>
      <c r="AB33" s="12"/>
      <c r="AC33" s="12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2"/>
      <c r="BC33" s="12"/>
      <c r="BD33" s="12"/>
      <c r="BE33" s="12"/>
      <c r="BF33" s="12"/>
      <c r="BG33" s="12"/>
      <c r="BH33" s="12"/>
      <c r="BI33" s="12"/>
      <c r="BJ33" s="12"/>
      <c r="BK33" s="14"/>
    </row>
    <row r="34" spans="1:63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2"/>
      <c r="AB34" s="12"/>
      <c r="AC34" s="12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2"/>
      <c r="BC34" s="12"/>
      <c r="BD34" s="12"/>
      <c r="BE34" s="12"/>
      <c r="BF34" s="12"/>
      <c r="BG34" s="12"/>
      <c r="BH34" s="12"/>
      <c r="BI34" s="12"/>
      <c r="BJ34" s="12"/>
      <c r="BK34" s="14"/>
    </row>
    <row r="35" spans="1:63">
      <c r="A35" s="12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2"/>
      <c r="AB35" s="12"/>
      <c r="AC35" s="12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2"/>
      <c r="BC35" s="12"/>
      <c r="BD35" s="12"/>
      <c r="BE35" s="12"/>
      <c r="BF35" s="12"/>
      <c r="BG35" s="12"/>
      <c r="BH35" s="12"/>
      <c r="BI35" s="12"/>
      <c r="BJ35" s="12"/>
      <c r="BK35" s="14"/>
    </row>
    <row r="36" spans="1:63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2"/>
      <c r="AB36" s="12"/>
      <c r="AC36" s="12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2"/>
      <c r="BC36" s="12"/>
      <c r="BD36" s="12"/>
      <c r="BE36" s="12"/>
      <c r="BF36" s="12"/>
      <c r="BG36" s="12"/>
      <c r="BH36" s="12"/>
      <c r="BI36" s="12"/>
      <c r="BJ36" s="12"/>
      <c r="BK36" s="14"/>
    </row>
    <row r="37" spans="1:63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2"/>
      <c r="AB37" s="12"/>
      <c r="AC37" s="12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2"/>
      <c r="BC37" s="12"/>
      <c r="BD37" s="12"/>
      <c r="BE37" s="12"/>
      <c r="BF37" s="12"/>
      <c r="BG37" s="12"/>
      <c r="BH37" s="12"/>
      <c r="BI37" s="12"/>
      <c r="BJ37" s="12"/>
      <c r="BK37" s="14"/>
    </row>
    <row r="38" spans="1:63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2"/>
      <c r="AB38" s="12"/>
      <c r="AC38" s="12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2"/>
      <c r="BC38" s="12"/>
      <c r="BD38" s="12"/>
      <c r="BE38" s="12"/>
      <c r="BF38" s="12"/>
      <c r="BG38" s="12"/>
      <c r="BH38" s="12"/>
      <c r="BI38" s="12"/>
      <c r="BJ38" s="12"/>
      <c r="BK38" s="14"/>
    </row>
    <row r="39" spans="1:63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2"/>
      <c r="AB39" s="12"/>
      <c r="AC39" s="12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2"/>
      <c r="BC39" s="12"/>
      <c r="BD39" s="12"/>
      <c r="BE39" s="12"/>
      <c r="BF39" s="12"/>
      <c r="BG39" s="12"/>
      <c r="BH39" s="12"/>
      <c r="BI39" s="12"/>
      <c r="BJ39" s="12"/>
      <c r="BK39" s="14"/>
    </row>
    <row r="40" spans="1:63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2"/>
      <c r="AB40" s="12"/>
      <c r="AC40" s="12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2"/>
      <c r="BC40" s="12"/>
      <c r="BD40" s="12"/>
      <c r="BE40" s="12"/>
      <c r="BF40" s="12"/>
      <c r="BG40" s="12"/>
      <c r="BH40" s="12"/>
      <c r="BI40" s="12"/>
      <c r="BJ40" s="12"/>
      <c r="BK40" s="14"/>
    </row>
    <row r="41" spans="1:63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2"/>
      <c r="AB41" s="12"/>
      <c r="AC41" s="12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2"/>
      <c r="BC41" s="12"/>
      <c r="BD41" s="12"/>
      <c r="BE41" s="12"/>
      <c r="BF41" s="12"/>
      <c r="BG41" s="12"/>
      <c r="BH41" s="12"/>
      <c r="BI41" s="12"/>
      <c r="BJ41" s="12"/>
      <c r="BK41" s="14"/>
    </row>
    <row r="42" spans="1:63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4"/>
      <c r="AC42" s="14"/>
      <c r="AD42" s="14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4"/>
      <c r="BD42" s="14"/>
      <c r="BE42" s="14"/>
      <c r="BF42" s="14"/>
      <c r="BG42" s="14"/>
      <c r="BH42" s="14"/>
      <c r="BI42" s="14"/>
      <c r="BJ42" s="14"/>
      <c r="BK42" s="14"/>
    </row>
    <row r="43" spans="1:63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4"/>
      <c r="AC43" s="14"/>
      <c r="AD43" s="14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4"/>
      <c r="BD43" s="14"/>
      <c r="BE43" s="14"/>
      <c r="BF43" s="14"/>
      <c r="BG43" s="14"/>
      <c r="BH43" s="14"/>
      <c r="BI43" s="14"/>
      <c r="BJ43" s="14"/>
      <c r="BK43" s="14"/>
    </row>
    <row r="44" spans="1:63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4"/>
      <c r="AC44" s="14"/>
      <c r="AD44" s="14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4"/>
      <c r="BD44" s="14"/>
      <c r="BE44" s="14"/>
      <c r="BF44" s="14"/>
      <c r="BG44" s="14"/>
      <c r="BH44" s="14"/>
      <c r="BI44" s="14"/>
      <c r="BJ44" s="14"/>
      <c r="BK44" s="14"/>
    </row>
    <row r="45" spans="1:63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4"/>
      <c r="AC45" s="14"/>
      <c r="AD45" s="1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4"/>
      <c r="BD45" s="14"/>
      <c r="BE45" s="14"/>
      <c r="BF45" s="14"/>
      <c r="BG45" s="14"/>
      <c r="BH45" s="14"/>
      <c r="BI45" s="14"/>
      <c r="BJ45" s="14"/>
      <c r="BK45" s="14"/>
    </row>
    <row r="46" spans="1:63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4"/>
      <c r="AC46" s="14"/>
      <c r="AD46" s="14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4"/>
      <c r="BD46" s="14"/>
      <c r="BE46" s="14"/>
      <c r="BF46" s="14"/>
      <c r="BG46" s="14"/>
      <c r="BH46" s="14"/>
      <c r="BI46" s="14"/>
      <c r="BJ46" s="14"/>
      <c r="BK46" s="14"/>
    </row>
    <row r="47" spans="1:63">
      <c r="A47" s="14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4"/>
      <c r="AC47" s="14"/>
      <c r="AD47" s="14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4"/>
      <c r="BD47" s="14"/>
      <c r="BE47" s="14"/>
      <c r="BF47" s="14"/>
      <c r="BG47" s="14"/>
      <c r="BH47" s="14"/>
      <c r="BI47" s="14"/>
      <c r="BJ47" s="14"/>
      <c r="BK47" s="14"/>
    </row>
    <row r="48" spans="1:63">
      <c r="A48" s="14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4"/>
      <c r="AC48" s="14"/>
      <c r="AD48" s="1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4"/>
      <c r="BD48" s="14"/>
      <c r="BE48" s="14"/>
      <c r="BF48" s="14"/>
      <c r="BG48" s="14"/>
      <c r="BH48" s="14"/>
      <c r="BI48" s="14"/>
      <c r="BJ48" s="14"/>
      <c r="BK48" s="14"/>
    </row>
    <row r="49" spans="1:63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4"/>
      <c r="AC49" s="14"/>
      <c r="AD49" s="1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4"/>
      <c r="BD49" s="14"/>
      <c r="BE49" s="14"/>
      <c r="BF49" s="14"/>
      <c r="BG49" s="14"/>
      <c r="BH49" s="14"/>
      <c r="BI49" s="14"/>
      <c r="BJ49" s="14"/>
      <c r="BK49" s="14"/>
    </row>
    <row r="50" spans="1:63">
      <c r="A50" s="14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4"/>
      <c r="AC50" s="14"/>
      <c r="AD50" s="14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4"/>
      <c r="BD50" s="14"/>
      <c r="BE50" s="14"/>
      <c r="BF50" s="14"/>
      <c r="BG50" s="14"/>
      <c r="BH50" s="14"/>
      <c r="BI50" s="14"/>
      <c r="BJ50" s="14"/>
      <c r="BK50" s="14"/>
    </row>
    <row r="51" spans="1:63">
      <c r="A51" s="14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4"/>
      <c r="AC51" s="14"/>
      <c r="AD51" s="14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4"/>
      <c r="BD51" s="14"/>
      <c r="BE51" s="14"/>
      <c r="BF51" s="14"/>
      <c r="BG51" s="14"/>
      <c r="BH51" s="14"/>
      <c r="BI51" s="14"/>
      <c r="BJ51" s="14"/>
      <c r="BK51" s="14"/>
    </row>
    <row r="52" spans="1:63">
      <c r="A52" s="14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4"/>
      <c r="AC52" s="14"/>
      <c r="AD52" s="14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4"/>
      <c r="BD52" s="14"/>
      <c r="BE52" s="14"/>
      <c r="BF52" s="14"/>
      <c r="BG52" s="14"/>
      <c r="BH52" s="14"/>
      <c r="BI52" s="14"/>
      <c r="BJ52" s="14"/>
      <c r="BK52" s="14"/>
    </row>
    <row r="53" spans="1:63">
      <c r="A53" s="14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4"/>
      <c r="AC53" s="14"/>
      <c r="AD53" s="14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4"/>
      <c r="BD53" s="14"/>
      <c r="BE53" s="14"/>
      <c r="BF53" s="14"/>
      <c r="BG53" s="14"/>
      <c r="BH53" s="14"/>
      <c r="BI53" s="14"/>
      <c r="BJ53" s="14"/>
      <c r="BK53" s="14"/>
    </row>
    <row r="54" spans="1:63">
      <c r="A54" s="14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4"/>
      <c r="AC54" s="14"/>
      <c r="AD54" s="14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4"/>
      <c r="BD54" s="14"/>
      <c r="BE54" s="14"/>
      <c r="BF54" s="14"/>
      <c r="BG54" s="14"/>
      <c r="BH54" s="14"/>
      <c r="BI54" s="14"/>
      <c r="BJ54" s="14"/>
      <c r="BK54" s="14"/>
    </row>
    <row r="55" spans="1:63">
      <c r="A55" s="14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4"/>
      <c r="AC55" s="14"/>
      <c r="AD55" s="14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4"/>
      <c r="BD55" s="14"/>
      <c r="BE55" s="14"/>
      <c r="BF55" s="14"/>
      <c r="BG55" s="14"/>
      <c r="BH55" s="14"/>
      <c r="BI55" s="14"/>
      <c r="BJ55" s="14"/>
      <c r="BK55" s="14"/>
    </row>
    <row r="56" spans="1:63">
      <c r="A56" s="14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4"/>
      <c r="AC56" s="14"/>
      <c r="AD56" s="14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4"/>
      <c r="BD56" s="14"/>
      <c r="BE56" s="14"/>
      <c r="BF56" s="14"/>
      <c r="BG56" s="14"/>
      <c r="BH56" s="14"/>
      <c r="BI56" s="14"/>
      <c r="BJ56" s="14"/>
      <c r="BK56" s="14"/>
    </row>
    <row r="57" spans="1:63">
      <c r="A57" s="14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4"/>
      <c r="AC57" s="14"/>
      <c r="AD57" s="14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4"/>
      <c r="BD57" s="14"/>
      <c r="BE57" s="14"/>
      <c r="BF57" s="14"/>
      <c r="BG57" s="14"/>
      <c r="BH57" s="14"/>
      <c r="BI57" s="14"/>
      <c r="BJ57" s="14"/>
      <c r="BK57" s="14"/>
    </row>
    <row r="58" spans="1:63">
      <c r="A58" s="14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4"/>
      <c r="AC58" s="14"/>
      <c r="AD58" s="14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4"/>
      <c r="BD58" s="14"/>
      <c r="BE58" s="14"/>
      <c r="BF58" s="14"/>
      <c r="BG58" s="14"/>
      <c r="BH58" s="14"/>
      <c r="BI58" s="14"/>
      <c r="BJ58" s="14"/>
      <c r="BK58" s="14"/>
    </row>
    <row r="59" spans="1:63">
      <c r="A59" s="14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4"/>
      <c r="AC59" s="14"/>
      <c r="AD59" s="14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4"/>
      <c r="BD59" s="14"/>
      <c r="BE59" s="14"/>
      <c r="BF59" s="14"/>
      <c r="BG59" s="14"/>
      <c r="BH59" s="14"/>
      <c r="BI59" s="14"/>
      <c r="BJ59" s="14"/>
      <c r="BK59" s="14"/>
    </row>
    <row r="60" spans="1:63">
      <c r="A60" s="14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4"/>
      <c r="AC60" s="14"/>
      <c r="AD60" s="14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4"/>
      <c r="BD60" s="14"/>
      <c r="BE60" s="14"/>
      <c r="BF60" s="14"/>
      <c r="BG60" s="14"/>
      <c r="BH60" s="14"/>
      <c r="BI60" s="14"/>
      <c r="BJ60" s="14"/>
      <c r="BK60" s="14"/>
    </row>
    <row r="61" spans="1:63">
      <c r="A61" s="14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4"/>
      <c r="AC61" s="14"/>
      <c r="AD61" s="14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4"/>
      <c r="BD61" s="14"/>
      <c r="BE61" s="14"/>
      <c r="BF61" s="14"/>
      <c r="BG61" s="14"/>
      <c r="BH61" s="14"/>
      <c r="BI61" s="14"/>
      <c r="BJ61" s="14"/>
      <c r="BK61" s="14"/>
    </row>
    <row r="62" spans="1:63">
      <c r="A62" s="14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4"/>
      <c r="AC62" s="14"/>
      <c r="AD62" s="14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4"/>
      <c r="BD62" s="14"/>
      <c r="BE62" s="14"/>
      <c r="BF62" s="14"/>
      <c r="BG62" s="14"/>
      <c r="BH62" s="14"/>
      <c r="BI62" s="14"/>
      <c r="BJ62" s="14"/>
      <c r="BK62" s="14"/>
    </row>
    <row r="63" spans="1:63">
      <c r="A63" s="14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4"/>
      <c r="AC63" s="14"/>
      <c r="AD63" s="14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4"/>
      <c r="BD63" s="14"/>
      <c r="BE63" s="14"/>
      <c r="BF63" s="14"/>
      <c r="BG63" s="14"/>
      <c r="BH63" s="14"/>
      <c r="BI63" s="14"/>
      <c r="BJ63" s="14"/>
      <c r="BK63" s="14"/>
    </row>
    <row r="64" spans="1:63">
      <c r="A64" s="14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4"/>
      <c r="AC64" s="14"/>
      <c r="AD64" s="14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4"/>
      <c r="BD64" s="14"/>
      <c r="BE64" s="14"/>
      <c r="BF64" s="14"/>
      <c r="BG64" s="14"/>
      <c r="BH64" s="14"/>
      <c r="BI64" s="14"/>
      <c r="BJ64" s="14"/>
      <c r="BK64" s="14"/>
    </row>
    <row r="65" spans="1:63">
      <c r="A65" s="14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4"/>
      <c r="AC65" s="14"/>
      <c r="AD65" s="14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4"/>
      <c r="BD65" s="14"/>
      <c r="BE65" s="14"/>
      <c r="BF65" s="14"/>
      <c r="BG65" s="14"/>
      <c r="BH65" s="14"/>
      <c r="BI65" s="14"/>
      <c r="BJ65" s="14"/>
      <c r="BK65" s="14"/>
    </row>
    <row r="66" spans="1:63">
      <c r="A66" s="14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4"/>
      <c r="AC66" s="14"/>
      <c r="AD66" s="14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4"/>
      <c r="BD66" s="14"/>
      <c r="BE66" s="14"/>
      <c r="BF66" s="14"/>
      <c r="BG66" s="14"/>
      <c r="BH66" s="14"/>
      <c r="BI66" s="14"/>
      <c r="BJ66" s="14"/>
      <c r="BK66" s="14"/>
    </row>
    <row r="67" spans="1:63">
      <c r="A67" s="14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4"/>
      <c r="AC67" s="14"/>
      <c r="AD67" s="14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4"/>
      <c r="BD67" s="14"/>
      <c r="BE67" s="14"/>
      <c r="BF67" s="14"/>
      <c r="BG67" s="14"/>
      <c r="BH67" s="14"/>
      <c r="BI67" s="14"/>
      <c r="BJ67" s="14"/>
      <c r="BK67" s="14"/>
    </row>
    <row r="68" spans="1:63">
      <c r="A68" s="14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4"/>
      <c r="AC68" s="14"/>
      <c r="AD68" s="14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4"/>
      <c r="BD68" s="14"/>
      <c r="BE68" s="14"/>
      <c r="BF68" s="14"/>
      <c r="BG68" s="14"/>
      <c r="BH68" s="14"/>
      <c r="BI68" s="14"/>
      <c r="BJ68" s="14"/>
      <c r="BK68" s="14"/>
    </row>
    <row r="69" spans="1:63">
      <c r="A69" s="14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4"/>
      <c r="AC69" s="14"/>
      <c r="AD69" s="14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4"/>
      <c r="BD69" s="14"/>
      <c r="BE69" s="14"/>
      <c r="BF69" s="14"/>
      <c r="BG69" s="14"/>
      <c r="BH69" s="14"/>
      <c r="BI69" s="14"/>
      <c r="BJ69" s="14"/>
      <c r="BK69" s="14"/>
    </row>
    <row r="70" spans="1:63">
      <c r="A70" s="14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4"/>
      <c r="AC70" s="14"/>
      <c r="AD70" s="14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4"/>
      <c r="BD70" s="14"/>
      <c r="BE70" s="14"/>
      <c r="BF70" s="14"/>
      <c r="BG70" s="14"/>
      <c r="BH70" s="14"/>
      <c r="BI70" s="14"/>
      <c r="BJ70" s="14"/>
      <c r="BK70" s="14"/>
    </row>
    <row r="71" spans="1:63">
      <c r="A71" s="14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4"/>
      <c r="AC71" s="14"/>
      <c r="AD71" s="14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4"/>
      <c r="BD71" s="14"/>
      <c r="BE71" s="14"/>
      <c r="BF71" s="14"/>
      <c r="BG71" s="14"/>
      <c r="BH71" s="14"/>
      <c r="BI71" s="14"/>
      <c r="BJ71" s="14"/>
      <c r="BK71" s="14"/>
    </row>
    <row r="72" spans="1:63">
      <c r="A72" s="14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4"/>
      <c r="AC72" s="14"/>
      <c r="AD72" s="14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4"/>
      <c r="BD72" s="14"/>
      <c r="BE72" s="14"/>
      <c r="BF72" s="14"/>
      <c r="BG72" s="14"/>
      <c r="BH72" s="14"/>
      <c r="BI72" s="14"/>
      <c r="BJ72" s="14"/>
      <c r="BK72" s="14"/>
    </row>
    <row r="73" spans="1:63">
      <c r="A73" s="14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4"/>
      <c r="AC73" s="14"/>
      <c r="AD73" s="14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4"/>
      <c r="BD73" s="14"/>
      <c r="BE73" s="14"/>
      <c r="BF73" s="14"/>
      <c r="BG73" s="14"/>
      <c r="BH73" s="14"/>
      <c r="BI73" s="14"/>
      <c r="BJ73" s="14"/>
      <c r="BK73" s="14"/>
    </row>
    <row r="74" spans="1:63">
      <c r="A74" s="14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4"/>
      <c r="AC74" s="14"/>
      <c r="AD74" s="14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4"/>
      <c r="BD74" s="14"/>
      <c r="BE74" s="14"/>
      <c r="BF74" s="14"/>
      <c r="BG74" s="14"/>
      <c r="BH74" s="14"/>
      <c r="BI74" s="14"/>
      <c r="BJ74" s="14"/>
      <c r="BK74" s="14"/>
    </row>
    <row r="75" spans="1:63">
      <c r="A75" s="14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4"/>
      <c r="AC75" s="14"/>
      <c r="AD75" s="14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4"/>
      <c r="BD75" s="14"/>
      <c r="BE75" s="14"/>
      <c r="BF75" s="14"/>
      <c r="BG75" s="14"/>
      <c r="BH75" s="14"/>
      <c r="BI75" s="14"/>
      <c r="BJ75" s="14"/>
      <c r="BK75" s="14"/>
    </row>
    <row r="76" spans="1:63">
      <c r="A76" s="14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4"/>
      <c r="AC76" s="14"/>
      <c r="AD76" s="14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4"/>
      <c r="BD76" s="14"/>
      <c r="BE76" s="14"/>
      <c r="BF76" s="14"/>
      <c r="BG76" s="14"/>
      <c r="BH76" s="14"/>
      <c r="BI76" s="14"/>
      <c r="BJ76" s="14"/>
      <c r="BK76" s="14"/>
    </row>
    <row r="77" spans="1:63">
      <c r="A77" s="14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4"/>
      <c r="AC77" s="14"/>
      <c r="AD77" s="14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4"/>
      <c r="BD77" s="14"/>
      <c r="BE77" s="14"/>
      <c r="BF77" s="14"/>
      <c r="BG77" s="14"/>
      <c r="BH77" s="14"/>
      <c r="BI77" s="14"/>
      <c r="BJ77" s="14"/>
      <c r="BK77" s="14"/>
    </row>
    <row r="78" spans="1:63">
      <c r="A78" s="14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4"/>
      <c r="AC78" s="14"/>
      <c r="AD78" s="14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4"/>
      <c r="BD78" s="14"/>
      <c r="BE78" s="14"/>
      <c r="BF78" s="14"/>
      <c r="BG78" s="14"/>
      <c r="BH78" s="14"/>
      <c r="BI78" s="14"/>
      <c r="BJ78" s="14"/>
      <c r="BK78" s="14"/>
    </row>
    <row r="79" spans="1:63">
      <c r="A79" s="14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4"/>
      <c r="AC79" s="14"/>
      <c r="AD79" s="14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4"/>
      <c r="BD79" s="14"/>
      <c r="BE79" s="14"/>
      <c r="BF79" s="14"/>
      <c r="BG79" s="14"/>
      <c r="BH79" s="14"/>
      <c r="BI79" s="14"/>
      <c r="BJ79" s="14"/>
      <c r="BK79" s="14"/>
    </row>
    <row r="80" spans="1:63">
      <c r="A80" s="14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4"/>
      <c r="AC80" s="14"/>
      <c r="AD80" s="14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4"/>
      <c r="BD80" s="14"/>
      <c r="BE80" s="14"/>
      <c r="BF80" s="14"/>
      <c r="BG80" s="14"/>
      <c r="BH80" s="14"/>
      <c r="BI80" s="14"/>
      <c r="BJ80" s="14"/>
      <c r="BK80" s="14"/>
    </row>
    <row r="81" spans="1:63">
      <c r="A81" s="14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4"/>
      <c r="AC81" s="14"/>
      <c r="AD81" s="14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4"/>
      <c r="BD81" s="14"/>
      <c r="BE81" s="14"/>
      <c r="BF81" s="14"/>
      <c r="BG81" s="14"/>
      <c r="BH81" s="14"/>
      <c r="BI81" s="14"/>
      <c r="BJ81" s="14"/>
      <c r="BK81" s="14"/>
    </row>
    <row r="82" spans="1:63">
      <c r="A82" s="14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4"/>
      <c r="AC82" s="14"/>
      <c r="AD82" s="14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4"/>
      <c r="BD82" s="14"/>
      <c r="BE82" s="14"/>
      <c r="BF82" s="14"/>
      <c r="BG82" s="14"/>
      <c r="BH82" s="14"/>
      <c r="BI82" s="14"/>
      <c r="BJ82" s="14"/>
      <c r="BK82" s="14"/>
    </row>
    <row r="83" spans="1:63">
      <c r="A83" s="14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4"/>
      <c r="AC83" s="14"/>
      <c r="AD83" s="14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4"/>
      <c r="BD83" s="14"/>
      <c r="BE83" s="14"/>
      <c r="BF83" s="14"/>
      <c r="BG83" s="14"/>
      <c r="BH83" s="14"/>
      <c r="BI83" s="14"/>
      <c r="BJ83" s="14"/>
      <c r="BK83" s="14"/>
    </row>
    <row r="84" spans="1:63">
      <c r="A84" s="14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4"/>
      <c r="AC84" s="14"/>
      <c r="AD84" s="14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4"/>
      <c r="BD84" s="14"/>
      <c r="BE84" s="14"/>
      <c r="BF84" s="14"/>
      <c r="BG84" s="14"/>
      <c r="BH84" s="14"/>
      <c r="BI84" s="14"/>
      <c r="BJ84" s="14"/>
      <c r="BK84" s="14"/>
    </row>
    <row r="85" spans="1:63">
      <c r="A85" s="14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4"/>
      <c r="AC85" s="14"/>
      <c r="AD85" s="14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4"/>
      <c r="BD85" s="14"/>
      <c r="BE85" s="14"/>
      <c r="BF85" s="14"/>
      <c r="BG85" s="14"/>
      <c r="BH85" s="14"/>
      <c r="BI85" s="14"/>
      <c r="BJ85" s="14"/>
      <c r="BK85" s="14"/>
    </row>
    <row r="86" spans="1:63">
      <c r="A86" s="14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4"/>
      <c r="AC86" s="14"/>
      <c r="AD86" s="14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4"/>
      <c r="BD86" s="14"/>
      <c r="BE86" s="14"/>
      <c r="BF86" s="14"/>
      <c r="BG86" s="14"/>
      <c r="BH86" s="14"/>
      <c r="BI86" s="14"/>
      <c r="BJ86" s="14"/>
      <c r="BK86" s="14"/>
    </row>
    <row r="87" spans="1:63">
      <c r="A87" s="14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4"/>
      <c r="AC87" s="14"/>
      <c r="AD87" s="14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4"/>
      <c r="BD87" s="14"/>
      <c r="BE87" s="14"/>
      <c r="BF87" s="14"/>
      <c r="BG87" s="14"/>
      <c r="BH87" s="14"/>
      <c r="BI87" s="14"/>
      <c r="BJ87" s="14"/>
      <c r="BK87" s="14"/>
    </row>
    <row r="88" spans="1:63">
      <c r="A88" s="14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4"/>
      <c r="AC88" s="14"/>
      <c r="AD88" s="14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4"/>
      <c r="BD88" s="14"/>
      <c r="BE88" s="14"/>
      <c r="BF88" s="14"/>
      <c r="BG88" s="14"/>
      <c r="BH88" s="14"/>
      <c r="BI88" s="14"/>
      <c r="BJ88" s="14"/>
      <c r="BK88" s="14"/>
    </row>
    <row r="89" spans="1:63">
      <c r="A89" s="14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4"/>
      <c r="AC89" s="14"/>
      <c r="AD89" s="14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4"/>
      <c r="BD89" s="14"/>
      <c r="BE89" s="14"/>
      <c r="BF89" s="14"/>
      <c r="BG89" s="14"/>
      <c r="BH89" s="14"/>
      <c r="BI89" s="14"/>
      <c r="BJ89" s="14"/>
      <c r="BK89" s="14"/>
    </row>
    <row r="90" spans="1:63">
      <c r="A90" s="14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4"/>
      <c r="AC90" s="14"/>
      <c r="AD90" s="14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4"/>
      <c r="BD90" s="14"/>
      <c r="BE90" s="14"/>
      <c r="BF90" s="14"/>
      <c r="BG90" s="14"/>
      <c r="BH90" s="14"/>
      <c r="BI90" s="14"/>
      <c r="BJ90" s="14"/>
      <c r="BK90" s="14"/>
    </row>
    <row r="91" spans="1:63">
      <c r="A91" s="14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4"/>
      <c r="AC91" s="14"/>
      <c r="AD91" s="14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4"/>
      <c r="BD91" s="14"/>
      <c r="BE91" s="14"/>
      <c r="BF91" s="14"/>
      <c r="BG91" s="14"/>
      <c r="BH91" s="14"/>
      <c r="BI91" s="14"/>
      <c r="BJ91" s="14"/>
      <c r="BK91" s="14"/>
    </row>
    <row r="92" spans="1:63">
      <c r="A92" s="14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4"/>
      <c r="AC92" s="14"/>
      <c r="AD92" s="14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4"/>
      <c r="BD92" s="14"/>
      <c r="BE92" s="14"/>
      <c r="BF92" s="14"/>
      <c r="BG92" s="14"/>
      <c r="BH92" s="14"/>
      <c r="BI92" s="14"/>
      <c r="BJ92" s="14"/>
      <c r="BK92" s="14"/>
    </row>
    <row r="93" spans="1:63">
      <c r="A93" s="14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4"/>
      <c r="AC93" s="14"/>
      <c r="AD93" s="14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4"/>
      <c r="BD93" s="14"/>
      <c r="BE93" s="14"/>
      <c r="BF93" s="14"/>
      <c r="BG93" s="14"/>
      <c r="BH93" s="14"/>
      <c r="BI93" s="14"/>
      <c r="BJ93" s="14"/>
      <c r="BK93" s="14"/>
    </row>
    <row r="94" spans="1:63">
      <c r="A94" s="14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4"/>
      <c r="AC94" s="14"/>
      <c r="AD94" s="14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4"/>
      <c r="BD94" s="14"/>
      <c r="BE94" s="14"/>
      <c r="BF94" s="14"/>
      <c r="BG94" s="14"/>
      <c r="BH94" s="14"/>
      <c r="BI94" s="14"/>
      <c r="BJ94" s="14"/>
      <c r="BK94" s="14"/>
    </row>
    <row r="95" spans="1:63">
      <c r="A95" s="14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4"/>
      <c r="AC95" s="14"/>
      <c r="AD95" s="14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4"/>
      <c r="BD95" s="14"/>
      <c r="BE95" s="14"/>
      <c r="BF95" s="14"/>
      <c r="BG95" s="14"/>
      <c r="BH95" s="14"/>
      <c r="BI95" s="14"/>
      <c r="BJ95" s="14"/>
      <c r="BK95" s="14"/>
    </row>
    <row r="96" spans="1:63">
      <c r="A96" s="14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4"/>
      <c r="AC96" s="14"/>
      <c r="AD96" s="14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4"/>
      <c r="BD96" s="14"/>
      <c r="BE96" s="14"/>
      <c r="BF96" s="14"/>
      <c r="BG96" s="14"/>
      <c r="BH96" s="14"/>
      <c r="BI96" s="14"/>
      <c r="BJ96" s="14"/>
      <c r="BK96" s="14"/>
    </row>
    <row r="97" spans="1:63">
      <c r="A97" s="14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4"/>
      <c r="AC97" s="14"/>
      <c r="AD97" s="14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4"/>
      <c r="BD97" s="14"/>
      <c r="BE97" s="14"/>
      <c r="BF97" s="14"/>
      <c r="BG97" s="14"/>
      <c r="BH97" s="14"/>
      <c r="BI97" s="14"/>
      <c r="BJ97" s="14"/>
      <c r="BK97" s="14"/>
    </row>
    <row r="98" spans="1:63">
      <c r="A98" s="14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4"/>
      <c r="AC98" s="14"/>
      <c r="AD98" s="14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4"/>
      <c r="BD98" s="14"/>
      <c r="BE98" s="14"/>
      <c r="BF98" s="14"/>
      <c r="BG98" s="14"/>
      <c r="BH98" s="14"/>
      <c r="BI98" s="14"/>
      <c r="BJ98" s="14"/>
      <c r="BK98" s="14"/>
    </row>
    <row r="99" spans="1:63">
      <c r="A99" s="14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4"/>
      <c r="AC99" s="14"/>
      <c r="AD99" s="14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4"/>
      <c r="BD99" s="14"/>
      <c r="BE99" s="14"/>
      <c r="BF99" s="14"/>
      <c r="BG99" s="14"/>
      <c r="BH99" s="14"/>
      <c r="BI99" s="14"/>
      <c r="BJ99" s="14"/>
      <c r="BK99" s="14"/>
    </row>
    <row r="100" spans="1:63">
      <c r="A100" s="14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4"/>
      <c r="AC100" s="14"/>
      <c r="AD100" s="14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4"/>
      <c r="BD100" s="14"/>
      <c r="BE100" s="14"/>
      <c r="BF100" s="14"/>
      <c r="BG100" s="14"/>
      <c r="BH100" s="14"/>
      <c r="BI100" s="14"/>
      <c r="BJ100" s="14"/>
      <c r="BK100" s="14"/>
    </row>
    <row r="101" spans="1:63">
      <c r="A101" s="14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4"/>
      <c r="AC101" s="14"/>
      <c r="AD101" s="14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4"/>
      <c r="BD101" s="14"/>
      <c r="BE101" s="14"/>
      <c r="BF101" s="14"/>
      <c r="BG101" s="14"/>
      <c r="BH101" s="14"/>
      <c r="BI101" s="14"/>
      <c r="BJ101" s="14"/>
      <c r="BK101" s="14"/>
    </row>
    <row r="102" spans="1:63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4"/>
      <c r="AC102" s="14"/>
      <c r="AD102" s="14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4"/>
      <c r="BD102" s="14"/>
      <c r="BE102" s="14"/>
      <c r="BF102" s="14"/>
      <c r="BG102" s="14"/>
      <c r="BH102" s="14"/>
      <c r="BI102" s="14"/>
      <c r="BJ102" s="14"/>
      <c r="BK102" s="14"/>
    </row>
    <row r="103" spans="1:63">
      <c r="A103" s="14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4"/>
      <c r="AC103" s="14"/>
      <c r="AD103" s="14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4"/>
      <c r="BD103" s="14"/>
      <c r="BE103" s="14"/>
      <c r="BF103" s="14"/>
      <c r="BG103" s="14"/>
      <c r="BH103" s="14"/>
      <c r="BI103" s="14"/>
      <c r="BJ103" s="14"/>
      <c r="BK103" s="14"/>
    </row>
    <row r="104" spans="1:63">
      <c r="A104" s="14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4"/>
      <c r="AC104" s="14"/>
      <c r="AD104" s="14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4"/>
      <c r="BD104" s="14"/>
      <c r="BE104" s="14"/>
      <c r="BF104" s="14"/>
      <c r="BG104" s="14"/>
      <c r="BH104" s="14"/>
      <c r="BI104" s="14"/>
      <c r="BJ104" s="14"/>
      <c r="BK104" s="14"/>
    </row>
    <row r="105" spans="1:63">
      <c r="A105" s="14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4"/>
      <c r="AC105" s="14"/>
      <c r="AD105" s="14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4"/>
      <c r="BD105" s="14"/>
      <c r="BE105" s="14"/>
      <c r="BF105" s="14"/>
      <c r="BG105" s="14"/>
      <c r="BH105" s="14"/>
      <c r="BI105" s="14"/>
      <c r="BJ105" s="14"/>
      <c r="BK105" s="14"/>
    </row>
    <row r="106" spans="1:63">
      <c r="A106" s="14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4"/>
      <c r="AC106" s="14"/>
      <c r="AD106" s="14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4"/>
      <c r="BD106" s="14"/>
      <c r="BE106" s="14"/>
      <c r="BF106" s="14"/>
      <c r="BG106" s="14"/>
      <c r="BH106" s="14"/>
      <c r="BI106" s="14"/>
      <c r="BJ106" s="14"/>
      <c r="BK106" s="14"/>
    </row>
    <row r="107" spans="1:63">
      <c r="A107" s="14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4"/>
      <c r="AC107" s="14"/>
      <c r="AD107" s="14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4"/>
      <c r="BD107" s="14"/>
      <c r="BE107" s="14"/>
      <c r="BF107" s="14"/>
      <c r="BG107" s="14"/>
      <c r="BH107" s="14"/>
      <c r="BI107" s="14"/>
      <c r="BJ107" s="14"/>
      <c r="BK107" s="14"/>
    </row>
    <row r="108" spans="1:63">
      <c r="A108" s="14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4"/>
      <c r="AC108" s="14"/>
      <c r="AD108" s="14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4"/>
      <c r="BD108" s="14"/>
      <c r="BE108" s="14"/>
      <c r="BF108" s="14"/>
      <c r="BG108" s="14"/>
      <c r="BH108" s="14"/>
      <c r="BI108" s="14"/>
      <c r="BJ108" s="14"/>
      <c r="BK108" s="14"/>
    </row>
    <row r="109" spans="1:63">
      <c r="A109" s="14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4"/>
      <c r="AC109" s="14"/>
      <c r="AD109" s="14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4"/>
      <c r="BD109" s="14"/>
      <c r="BE109" s="14"/>
      <c r="BF109" s="14"/>
      <c r="BG109" s="14"/>
      <c r="BH109" s="14"/>
      <c r="BI109" s="14"/>
      <c r="BJ109" s="14"/>
      <c r="BK109" s="14"/>
    </row>
    <row r="110" spans="1:63">
      <c r="A110" s="14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4"/>
      <c r="AC110" s="14"/>
      <c r="AD110" s="14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4"/>
      <c r="BD110" s="14"/>
      <c r="BE110" s="14"/>
      <c r="BF110" s="14"/>
      <c r="BG110" s="14"/>
      <c r="BH110" s="14"/>
      <c r="BI110" s="14"/>
      <c r="BJ110" s="14"/>
      <c r="BK110" s="14"/>
    </row>
    <row r="111" spans="1:63">
      <c r="A111" s="14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4"/>
      <c r="AC111" s="14"/>
      <c r="AD111" s="14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4"/>
      <c r="BD111" s="14"/>
      <c r="BE111" s="14"/>
      <c r="BF111" s="14"/>
      <c r="BG111" s="14"/>
      <c r="BH111" s="14"/>
      <c r="BI111" s="14"/>
      <c r="BJ111" s="14"/>
      <c r="BK111" s="14"/>
    </row>
    <row r="112" spans="1:63">
      <c r="A112" s="14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4"/>
      <c r="AC112" s="14"/>
      <c r="AD112" s="14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4"/>
      <c r="BD112" s="14"/>
      <c r="BE112" s="14"/>
      <c r="BF112" s="14"/>
      <c r="BG112" s="14"/>
      <c r="BH112" s="14"/>
      <c r="BI112" s="14"/>
      <c r="BJ112" s="14"/>
      <c r="BK112" s="14"/>
    </row>
    <row r="113" spans="1:63">
      <c r="A113" s="14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4"/>
      <c r="AC113" s="14"/>
      <c r="AD113" s="14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4"/>
      <c r="BD113" s="14"/>
      <c r="BE113" s="14"/>
      <c r="BF113" s="14"/>
      <c r="BG113" s="14"/>
      <c r="BH113" s="14"/>
      <c r="BI113" s="14"/>
      <c r="BJ113" s="14"/>
      <c r="BK113" s="14"/>
    </row>
    <row r="114" spans="1:63">
      <c r="A114" s="14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4"/>
      <c r="AC114" s="14"/>
      <c r="AD114" s="14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4"/>
      <c r="BD114" s="14"/>
      <c r="BE114" s="14"/>
      <c r="BF114" s="14"/>
      <c r="BG114" s="14"/>
      <c r="BH114" s="14"/>
      <c r="BI114" s="14"/>
      <c r="BJ114" s="14"/>
      <c r="BK114" s="14"/>
    </row>
    <row r="115" spans="1:63">
      <c r="A115" s="14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4"/>
      <c r="AC115" s="14"/>
      <c r="AD115" s="14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4"/>
      <c r="BD115" s="14"/>
      <c r="BE115" s="14"/>
      <c r="BF115" s="14"/>
      <c r="BG115" s="14"/>
      <c r="BH115" s="14"/>
      <c r="BI115" s="14"/>
      <c r="BJ115" s="14"/>
      <c r="BK115" s="14"/>
    </row>
    <row r="116" spans="1:63">
      <c r="A116" s="14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4"/>
      <c r="AC116" s="14"/>
      <c r="AD116" s="14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4"/>
      <c r="BD116" s="14"/>
      <c r="BE116" s="14"/>
      <c r="BF116" s="14"/>
      <c r="BG116" s="14"/>
      <c r="BH116" s="14"/>
      <c r="BI116" s="14"/>
      <c r="BJ116" s="14"/>
      <c r="BK116" s="14"/>
    </row>
    <row r="117" spans="1:63">
      <c r="A117" s="14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4"/>
      <c r="AC117" s="14"/>
      <c r="AD117" s="14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4"/>
      <c r="BD117" s="14"/>
      <c r="BE117" s="14"/>
      <c r="BF117" s="14"/>
      <c r="BG117" s="14"/>
      <c r="BH117" s="14"/>
      <c r="BI117" s="14"/>
      <c r="BJ117" s="14"/>
      <c r="BK117" s="14"/>
    </row>
    <row r="118" spans="1:63">
      <c r="A118" s="14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4"/>
      <c r="AC118" s="14"/>
      <c r="AD118" s="14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4"/>
      <c r="BD118" s="14"/>
      <c r="BE118" s="14"/>
      <c r="BF118" s="14"/>
      <c r="BG118" s="14"/>
      <c r="BH118" s="14"/>
      <c r="BI118" s="14"/>
      <c r="BJ118" s="14"/>
      <c r="BK118" s="14"/>
    </row>
    <row r="119" spans="1:63">
      <c r="A119" s="14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4"/>
      <c r="AC119" s="14"/>
      <c r="AD119" s="14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4"/>
      <c r="BD119" s="14"/>
      <c r="BE119" s="14"/>
      <c r="BF119" s="14"/>
      <c r="BG119" s="14"/>
      <c r="BH119" s="14"/>
      <c r="BI119" s="14"/>
      <c r="BJ119" s="14"/>
      <c r="BK119" s="14"/>
    </row>
    <row r="120" spans="1:63">
      <c r="A120" s="14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4"/>
      <c r="AC120" s="14"/>
      <c r="AD120" s="14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4"/>
      <c r="BD120" s="14"/>
      <c r="BE120" s="14"/>
      <c r="BF120" s="14"/>
      <c r="BG120" s="14"/>
      <c r="BH120" s="14"/>
      <c r="BI120" s="14"/>
      <c r="BJ120" s="14"/>
      <c r="BK120" s="14"/>
    </row>
    <row r="121" spans="1:63">
      <c r="A121" s="14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4"/>
      <c r="AC121" s="14"/>
      <c r="AD121" s="14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4"/>
      <c r="BD121" s="14"/>
      <c r="BE121" s="14"/>
      <c r="BF121" s="14"/>
      <c r="BG121" s="14"/>
      <c r="BH121" s="14"/>
      <c r="BI121" s="14"/>
      <c r="BJ121" s="14"/>
      <c r="BK121" s="14"/>
    </row>
    <row r="122" spans="1:63">
      <c r="A122" s="14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4"/>
      <c r="AC122" s="14"/>
      <c r="AD122" s="14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4"/>
      <c r="BD122" s="14"/>
      <c r="BE122" s="14"/>
      <c r="BF122" s="14"/>
      <c r="BG122" s="14"/>
      <c r="BH122" s="14"/>
      <c r="BI122" s="14"/>
      <c r="BJ122" s="14"/>
      <c r="BK122" s="14"/>
    </row>
    <row r="123" spans="1:63">
      <c r="A123" s="14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4"/>
      <c r="AC123" s="14"/>
      <c r="AD123" s="14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4"/>
      <c r="BD123" s="14"/>
      <c r="BE123" s="14"/>
      <c r="BF123" s="14"/>
      <c r="BG123" s="14"/>
      <c r="BH123" s="14"/>
      <c r="BI123" s="14"/>
      <c r="BJ123" s="14"/>
      <c r="BK123" s="14"/>
    </row>
    <row r="124" spans="1:63">
      <c r="A124" s="14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4"/>
      <c r="AC124" s="14"/>
      <c r="AD124" s="14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4"/>
      <c r="BD124" s="14"/>
      <c r="BE124" s="14"/>
      <c r="BF124" s="14"/>
      <c r="BG124" s="14"/>
      <c r="BH124" s="14"/>
      <c r="BI124" s="14"/>
      <c r="BJ124" s="14"/>
      <c r="BK124" s="14"/>
    </row>
    <row r="125" spans="1:63">
      <c r="A125" s="14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4"/>
      <c r="AC125" s="14"/>
      <c r="AD125" s="14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4"/>
      <c r="BD125" s="14"/>
      <c r="BE125" s="14"/>
      <c r="BF125" s="14"/>
      <c r="BG125" s="14"/>
      <c r="BH125" s="14"/>
      <c r="BI125" s="14"/>
      <c r="BJ125" s="14"/>
      <c r="BK125" s="14"/>
    </row>
    <row r="126" spans="1:63">
      <c r="A126" s="14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4"/>
      <c r="AC126" s="14"/>
      <c r="AD126" s="14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4"/>
      <c r="BD126" s="14"/>
      <c r="BE126" s="14"/>
      <c r="BF126" s="14"/>
      <c r="BG126" s="14"/>
      <c r="BH126" s="14"/>
      <c r="BI126" s="14"/>
      <c r="BJ126" s="14"/>
      <c r="BK126" s="14"/>
    </row>
    <row r="127" spans="1:63">
      <c r="A127" s="14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4"/>
      <c r="AC127" s="14"/>
      <c r="AD127" s="14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4"/>
      <c r="BD127" s="14"/>
      <c r="BE127" s="14"/>
      <c r="BF127" s="14"/>
      <c r="BG127" s="14"/>
      <c r="BH127" s="14"/>
      <c r="BI127" s="14"/>
      <c r="BJ127" s="14"/>
      <c r="BK127" s="14"/>
    </row>
    <row r="128" spans="1:63">
      <c r="A128" s="14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4"/>
      <c r="AC128" s="14"/>
      <c r="AD128" s="14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4"/>
      <c r="BD128" s="14"/>
      <c r="BE128" s="14"/>
      <c r="BF128" s="14"/>
      <c r="BG128" s="14"/>
      <c r="BH128" s="14"/>
      <c r="BI128" s="14"/>
      <c r="BJ128" s="14"/>
      <c r="BK128" s="14"/>
    </row>
    <row r="129" spans="1:63">
      <c r="A129" s="14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4"/>
      <c r="AC129" s="14"/>
      <c r="AD129" s="14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4"/>
      <c r="BD129" s="14"/>
      <c r="BE129" s="14"/>
      <c r="BF129" s="14"/>
      <c r="BG129" s="14"/>
      <c r="BH129" s="14"/>
      <c r="BI129" s="14"/>
      <c r="BJ129" s="14"/>
      <c r="BK129" s="14"/>
    </row>
    <row r="130" spans="1:63">
      <c r="A130" s="14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4"/>
      <c r="AC130" s="14"/>
      <c r="AD130" s="14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4"/>
      <c r="BD130" s="14"/>
      <c r="BE130" s="14"/>
      <c r="BF130" s="14"/>
      <c r="BG130" s="14"/>
      <c r="BH130" s="14"/>
      <c r="BI130" s="14"/>
      <c r="BJ130" s="14"/>
      <c r="BK130" s="14"/>
    </row>
    <row r="131" spans="1:63">
      <c r="A131" s="14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4"/>
      <c r="AC131" s="14"/>
      <c r="AD131" s="14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4"/>
      <c r="BD131" s="14"/>
      <c r="BE131" s="14"/>
      <c r="BF131" s="14"/>
      <c r="BG131" s="14"/>
      <c r="BH131" s="14"/>
      <c r="BI131" s="14"/>
      <c r="BJ131" s="14"/>
      <c r="BK131" s="14"/>
    </row>
    <row r="132" spans="1:63">
      <c r="A132" s="14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4"/>
      <c r="AC132" s="14"/>
      <c r="AD132" s="14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4"/>
      <c r="BD132" s="14"/>
      <c r="BE132" s="14"/>
      <c r="BF132" s="14"/>
      <c r="BG132" s="14"/>
      <c r="BH132" s="14"/>
      <c r="BI132" s="14"/>
      <c r="BJ132" s="14"/>
      <c r="BK132" s="14"/>
    </row>
    <row r="133" spans="1:63">
      <c r="A133" s="14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4"/>
      <c r="AC133" s="14"/>
      <c r="AD133" s="14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4"/>
      <c r="BD133" s="14"/>
      <c r="BE133" s="14"/>
      <c r="BF133" s="14"/>
      <c r="BG133" s="14"/>
      <c r="BH133" s="14"/>
      <c r="BI133" s="14"/>
      <c r="BJ133" s="14"/>
      <c r="BK133" s="14"/>
    </row>
    <row r="134" spans="1:63">
      <c r="A134" s="14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4"/>
      <c r="AC134" s="14"/>
      <c r="AD134" s="14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4"/>
      <c r="BD134" s="14"/>
      <c r="BE134" s="14"/>
      <c r="BF134" s="14"/>
      <c r="BG134" s="14"/>
      <c r="BH134" s="14"/>
      <c r="BI134" s="14"/>
      <c r="BJ134" s="14"/>
      <c r="BK134" s="14"/>
    </row>
    <row r="135" spans="1:63">
      <c r="A135" s="14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4"/>
      <c r="AC135" s="14"/>
      <c r="AD135" s="14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4"/>
      <c r="BD135" s="14"/>
      <c r="BE135" s="14"/>
      <c r="BF135" s="14"/>
      <c r="BG135" s="14"/>
      <c r="BH135" s="14"/>
      <c r="BI135" s="14"/>
      <c r="BJ135" s="14"/>
      <c r="BK135" s="14"/>
    </row>
    <row r="136" spans="1:63">
      <c r="A136" s="14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4"/>
      <c r="AC136" s="14"/>
      <c r="AD136" s="14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4"/>
      <c r="BD136" s="14"/>
      <c r="BE136" s="14"/>
      <c r="BF136" s="14"/>
      <c r="BG136" s="14"/>
      <c r="BH136" s="14"/>
      <c r="BI136" s="14"/>
      <c r="BJ136" s="14"/>
      <c r="BK136" s="14"/>
    </row>
    <row r="137" spans="1:63">
      <c r="A137" s="14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4"/>
      <c r="AC137" s="14"/>
      <c r="AD137" s="14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4"/>
      <c r="BD137" s="14"/>
      <c r="BE137" s="14"/>
      <c r="BF137" s="14"/>
      <c r="BG137" s="14"/>
      <c r="BH137" s="14"/>
      <c r="BI137" s="14"/>
      <c r="BJ137" s="14"/>
      <c r="BK137" s="14"/>
    </row>
    <row r="138" spans="1:63">
      <c r="A138" s="14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4"/>
      <c r="AC138" s="14"/>
      <c r="AD138" s="14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4"/>
      <c r="BD138" s="14"/>
      <c r="BE138" s="14"/>
      <c r="BF138" s="14"/>
      <c r="BG138" s="14"/>
      <c r="BH138" s="14"/>
      <c r="BI138" s="14"/>
      <c r="BJ138" s="14"/>
      <c r="BK138" s="14"/>
    </row>
    <row r="139" spans="1:63">
      <c r="A139" s="14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4"/>
      <c r="AC139" s="14"/>
      <c r="AD139" s="14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4"/>
      <c r="BD139" s="14"/>
      <c r="BE139" s="14"/>
      <c r="BF139" s="14"/>
      <c r="BG139" s="14"/>
      <c r="BH139" s="14"/>
      <c r="BI139" s="14"/>
      <c r="BJ139" s="14"/>
      <c r="BK139" s="14"/>
    </row>
    <row r="140" spans="1:63">
      <c r="A140" s="14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4"/>
      <c r="AC140" s="14"/>
      <c r="AD140" s="14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4"/>
      <c r="BD140" s="14"/>
      <c r="BE140" s="14"/>
      <c r="BF140" s="14"/>
      <c r="BG140" s="14"/>
      <c r="BH140" s="14"/>
      <c r="BI140" s="14"/>
      <c r="BJ140" s="14"/>
      <c r="BK140" s="14"/>
    </row>
    <row r="141" spans="1:63">
      <c r="A141" s="14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4"/>
      <c r="AC141" s="14"/>
      <c r="AD141" s="14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4"/>
      <c r="BD141" s="14"/>
      <c r="BE141" s="14"/>
      <c r="BF141" s="14"/>
      <c r="BG141" s="14"/>
      <c r="BH141" s="14"/>
      <c r="BI141" s="14"/>
      <c r="BJ141" s="14"/>
      <c r="BK141" s="14"/>
    </row>
    <row r="142" spans="1:63">
      <c r="A142" s="14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4"/>
      <c r="AC142" s="14"/>
      <c r="AD142" s="14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4"/>
      <c r="BD142" s="14"/>
      <c r="BE142" s="14"/>
      <c r="BF142" s="14"/>
      <c r="BG142" s="14"/>
      <c r="BH142" s="14"/>
      <c r="BI142" s="14"/>
      <c r="BJ142" s="14"/>
      <c r="BK142" s="14"/>
    </row>
    <row r="143" spans="1:63">
      <c r="A143" s="14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4"/>
      <c r="AC143" s="14"/>
      <c r="AD143" s="14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4"/>
      <c r="BD143" s="14"/>
      <c r="BE143" s="14"/>
      <c r="BF143" s="14"/>
      <c r="BG143" s="14"/>
      <c r="BH143" s="14"/>
      <c r="BI143" s="14"/>
      <c r="BJ143" s="14"/>
      <c r="BK143" s="14"/>
    </row>
    <row r="144" spans="1:63">
      <c r="A144" s="14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4"/>
      <c r="AC144" s="14"/>
      <c r="AD144" s="14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4"/>
      <c r="BD144" s="14"/>
      <c r="BE144" s="14"/>
      <c r="BF144" s="14"/>
      <c r="BG144" s="14"/>
      <c r="BH144" s="14"/>
      <c r="BI144" s="14"/>
      <c r="BJ144" s="14"/>
      <c r="BK144" s="14"/>
    </row>
    <row r="145" spans="1:63">
      <c r="A145" s="14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4"/>
      <c r="AC145" s="14"/>
      <c r="AD145" s="14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4"/>
      <c r="BD145" s="14"/>
      <c r="BE145" s="14"/>
      <c r="BF145" s="14"/>
      <c r="BG145" s="14"/>
      <c r="BH145" s="14"/>
      <c r="BI145" s="14"/>
      <c r="BJ145" s="14"/>
      <c r="BK145" s="14"/>
    </row>
    <row r="146" spans="1:63">
      <c r="A146" s="14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4"/>
      <c r="AC146" s="14"/>
      <c r="AD146" s="14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4"/>
      <c r="BD146" s="14"/>
      <c r="BE146" s="14"/>
      <c r="BF146" s="14"/>
      <c r="BG146" s="14"/>
      <c r="BH146" s="14"/>
      <c r="BI146" s="14"/>
      <c r="BJ146" s="14"/>
      <c r="BK146" s="14"/>
    </row>
    <row r="147" spans="1:63">
      <c r="A147" s="14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4"/>
      <c r="AC147" s="14"/>
      <c r="AD147" s="14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4"/>
      <c r="BD147" s="14"/>
      <c r="BE147" s="14"/>
      <c r="BF147" s="14"/>
      <c r="BG147" s="14"/>
      <c r="BH147" s="14"/>
      <c r="BI147" s="14"/>
      <c r="BJ147" s="14"/>
      <c r="BK147" s="14"/>
    </row>
    <row r="148" spans="1:63">
      <c r="A148" s="14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4"/>
      <c r="AC148" s="14"/>
      <c r="AD148" s="14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4"/>
      <c r="BD148" s="14"/>
      <c r="BE148" s="14"/>
      <c r="BF148" s="14"/>
      <c r="BG148" s="14"/>
      <c r="BH148" s="14"/>
      <c r="BI148" s="14"/>
      <c r="BJ148" s="14"/>
      <c r="BK148" s="14"/>
    </row>
    <row r="149" spans="1:63">
      <c r="A149" s="14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4"/>
      <c r="AC149" s="14"/>
      <c r="AD149" s="14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4"/>
      <c r="BD149" s="14"/>
      <c r="BE149" s="14"/>
      <c r="BF149" s="14"/>
      <c r="BG149" s="14"/>
      <c r="BH149" s="14"/>
      <c r="BI149" s="14"/>
      <c r="BJ149" s="14"/>
      <c r="BK149" s="14"/>
    </row>
    <row r="150" spans="1:63">
      <c r="A150" s="14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4"/>
      <c r="AC150" s="14"/>
      <c r="AD150" s="14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4"/>
      <c r="BD150" s="14"/>
      <c r="BE150" s="14"/>
      <c r="BF150" s="14"/>
      <c r="BG150" s="14"/>
      <c r="BH150" s="14"/>
      <c r="BI150" s="14"/>
      <c r="BJ150" s="14"/>
      <c r="BK150" s="14"/>
    </row>
    <row r="151" spans="1:63">
      <c r="A151" s="14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4"/>
      <c r="AC151" s="14"/>
      <c r="AD151" s="14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4"/>
      <c r="BD151" s="14"/>
      <c r="BE151" s="14"/>
      <c r="BF151" s="14"/>
      <c r="BG151" s="14"/>
      <c r="BH151" s="14"/>
      <c r="BI151" s="14"/>
      <c r="BJ151" s="14"/>
      <c r="BK151" s="14"/>
    </row>
    <row r="152" spans="1:63">
      <c r="A152" s="14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4"/>
      <c r="AC152" s="14"/>
      <c r="AD152" s="14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4"/>
      <c r="BD152" s="14"/>
      <c r="BE152" s="14"/>
      <c r="BF152" s="14"/>
      <c r="BG152" s="14"/>
      <c r="BH152" s="14"/>
      <c r="BI152" s="14"/>
      <c r="BJ152" s="14"/>
      <c r="BK152" s="14"/>
    </row>
    <row r="153" spans="1:63">
      <c r="A153" s="14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4"/>
      <c r="AC153" s="14"/>
      <c r="AD153" s="14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4"/>
      <c r="BD153" s="14"/>
      <c r="BE153" s="14"/>
      <c r="BF153" s="14"/>
      <c r="BG153" s="14"/>
      <c r="BH153" s="14"/>
      <c r="BI153" s="14"/>
      <c r="BJ153" s="14"/>
      <c r="BK153" s="14"/>
    </row>
    <row r="154" spans="1:63">
      <c r="A154" s="14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4"/>
      <c r="AC154" s="14"/>
      <c r="AD154" s="14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4"/>
      <c r="BD154" s="14"/>
      <c r="BE154" s="14"/>
      <c r="BF154" s="14"/>
      <c r="BG154" s="14"/>
      <c r="BH154" s="14"/>
      <c r="BI154" s="14"/>
      <c r="BJ154" s="14"/>
      <c r="BK154" s="14"/>
    </row>
    <row r="155" spans="1:63">
      <c r="A155" s="14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4"/>
      <c r="AC155" s="14"/>
      <c r="AD155" s="14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4"/>
      <c r="BD155" s="14"/>
      <c r="BE155" s="14"/>
      <c r="BF155" s="14"/>
      <c r="BG155" s="14"/>
      <c r="BH155" s="14"/>
      <c r="BI155" s="14"/>
      <c r="BJ155" s="14"/>
      <c r="BK155" s="14"/>
    </row>
    <row r="156" spans="1:63">
      <c r="A156" s="14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4"/>
      <c r="AC156" s="14"/>
      <c r="AD156" s="14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4"/>
      <c r="BD156" s="14"/>
      <c r="BE156" s="14"/>
      <c r="BF156" s="14"/>
      <c r="BG156" s="14"/>
      <c r="BH156" s="14"/>
      <c r="BI156" s="14"/>
      <c r="BJ156" s="14"/>
      <c r="BK156" s="14"/>
    </row>
    <row r="157" spans="1:63">
      <c r="A157" s="14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4"/>
      <c r="AC157" s="14"/>
      <c r="AD157" s="14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4"/>
      <c r="BD157" s="14"/>
      <c r="BE157" s="14"/>
      <c r="BF157" s="14"/>
      <c r="BG157" s="14"/>
      <c r="BH157" s="14"/>
      <c r="BI157" s="14"/>
      <c r="BJ157" s="14"/>
      <c r="BK157" s="14"/>
    </row>
    <row r="158" spans="1:63">
      <c r="A158" s="14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4"/>
      <c r="AC158" s="14"/>
      <c r="AD158" s="14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4"/>
      <c r="BD158" s="14"/>
      <c r="BE158" s="14"/>
      <c r="BF158" s="14"/>
      <c r="BG158" s="14"/>
      <c r="BH158" s="14"/>
      <c r="BI158" s="14"/>
      <c r="BJ158" s="14"/>
      <c r="BK158" s="14"/>
    </row>
    <row r="159" spans="1:63">
      <c r="A159" s="14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4"/>
      <c r="AC159" s="14"/>
      <c r="AD159" s="14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4"/>
      <c r="BD159" s="14"/>
      <c r="BE159" s="14"/>
      <c r="BF159" s="14"/>
      <c r="BG159" s="14"/>
      <c r="BH159" s="14"/>
      <c r="BI159" s="14"/>
      <c r="BJ159" s="14"/>
      <c r="BK159" s="14"/>
    </row>
    <row r="160" spans="1:63">
      <c r="A160" s="14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4"/>
      <c r="AC160" s="14"/>
      <c r="AD160" s="14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4"/>
      <c r="BD160" s="14"/>
      <c r="BE160" s="14"/>
      <c r="BF160" s="14"/>
      <c r="BG160" s="14"/>
      <c r="BH160" s="14"/>
      <c r="BI160" s="14"/>
      <c r="BJ160" s="14"/>
      <c r="BK160" s="14"/>
    </row>
    <row r="161" spans="1:63">
      <c r="A161" s="14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4"/>
      <c r="AC161" s="14"/>
      <c r="AD161" s="14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4"/>
      <c r="BD161" s="14"/>
      <c r="BE161" s="14"/>
      <c r="BF161" s="14"/>
      <c r="BG161" s="14"/>
      <c r="BH161" s="14"/>
      <c r="BI161" s="14"/>
      <c r="BJ161" s="14"/>
      <c r="BK161" s="14"/>
    </row>
    <row r="162" spans="1:63">
      <c r="A162" s="14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4"/>
      <c r="AC162" s="14"/>
      <c r="AD162" s="14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4"/>
      <c r="BD162" s="14"/>
      <c r="BE162" s="14"/>
      <c r="BF162" s="14"/>
      <c r="BG162" s="14"/>
      <c r="BH162" s="14"/>
      <c r="BI162" s="14"/>
      <c r="BJ162" s="14"/>
      <c r="BK162" s="14"/>
    </row>
    <row r="163" spans="1:63">
      <c r="A163" s="14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4"/>
      <c r="AC163" s="14"/>
      <c r="AD163" s="14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4"/>
      <c r="BD163" s="14"/>
      <c r="BE163" s="14"/>
      <c r="BF163" s="14"/>
      <c r="BG163" s="14"/>
      <c r="BH163" s="14"/>
      <c r="BI163" s="14"/>
      <c r="BJ163" s="14"/>
      <c r="BK163" s="14"/>
    </row>
    <row r="164" spans="1:63">
      <c r="A164" s="14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4"/>
      <c r="AC164" s="14"/>
      <c r="AD164" s="14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4"/>
      <c r="BD164" s="14"/>
      <c r="BE164" s="14"/>
      <c r="BF164" s="14"/>
      <c r="BG164" s="14"/>
      <c r="BH164" s="14"/>
      <c r="BI164" s="14"/>
      <c r="BJ164" s="14"/>
      <c r="BK164" s="14"/>
    </row>
    <row r="165" spans="1:63">
      <c r="A165" s="14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4"/>
      <c r="AC165" s="14"/>
      <c r="AD165" s="14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4"/>
      <c r="BD165" s="14"/>
      <c r="BE165" s="14"/>
      <c r="BF165" s="14"/>
      <c r="BG165" s="14"/>
      <c r="BH165" s="14"/>
      <c r="BI165" s="14"/>
      <c r="BJ165" s="14"/>
      <c r="BK165" s="14"/>
    </row>
    <row r="166" spans="1:63">
      <c r="A166" s="14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4"/>
      <c r="AC166" s="14"/>
      <c r="AD166" s="14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4"/>
      <c r="BD166" s="14"/>
      <c r="BE166" s="14"/>
      <c r="BF166" s="14"/>
      <c r="BG166" s="14"/>
      <c r="BH166" s="14"/>
      <c r="BI166" s="14"/>
      <c r="BJ166" s="14"/>
      <c r="BK166" s="14"/>
    </row>
    <row r="167" spans="1:63">
      <c r="A167" s="14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4"/>
      <c r="AC167" s="14"/>
      <c r="AD167" s="14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4"/>
      <c r="BD167" s="14"/>
      <c r="BE167" s="14"/>
      <c r="BF167" s="14"/>
      <c r="BG167" s="14"/>
      <c r="BH167" s="14"/>
      <c r="BI167" s="14"/>
      <c r="BJ167" s="14"/>
      <c r="BK167" s="14"/>
    </row>
    <row r="168" spans="1:63">
      <c r="A168" s="14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4"/>
      <c r="AC168" s="14"/>
      <c r="AD168" s="14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4"/>
      <c r="BD168" s="14"/>
      <c r="BE168" s="14"/>
      <c r="BF168" s="14"/>
      <c r="BG168" s="14"/>
      <c r="BH168" s="14"/>
      <c r="BI168" s="14"/>
      <c r="BJ168" s="14"/>
      <c r="BK168" s="14"/>
    </row>
    <row r="169" spans="1:63">
      <c r="A169" s="14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4"/>
      <c r="AC169" s="14"/>
      <c r="AD169" s="14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4"/>
      <c r="BD169" s="14"/>
      <c r="BE169" s="14"/>
      <c r="BF169" s="14"/>
      <c r="BG169" s="14"/>
      <c r="BH169" s="14"/>
      <c r="BI169" s="14"/>
      <c r="BJ169" s="14"/>
      <c r="BK169" s="14"/>
    </row>
    <row r="170" spans="1:63">
      <c r="A170" s="14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4"/>
      <c r="AC170" s="14"/>
      <c r="AD170" s="14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4"/>
      <c r="BD170" s="14"/>
      <c r="BE170" s="14"/>
      <c r="BF170" s="14"/>
      <c r="BG170" s="14"/>
      <c r="BH170" s="14"/>
      <c r="BI170" s="14"/>
      <c r="BJ170" s="14"/>
      <c r="BK170" s="14"/>
    </row>
    <row r="171" spans="1:63">
      <c r="A171" s="14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4"/>
      <c r="AC171" s="14"/>
      <c r="AD171" s="14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4"/>
      <c r="BD171" s="14"/>
      <c r="BE171" s="14"/>
      <c r="BF171" s="14"/>
      <c r="BG171" s="14"/>
      <c r="BH171" s="14"/>
      <c r="BI171" s="14"/>
      <c r="BJ171" s="14"/>
      <c r="BK171" s="14"/>
    </row>
    <row r="172" spans="1:63">
      <c r="A172" s="14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4"/>
      <c r="AC172" s="14"/>
      <c r="AD172" s="14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4"/>
      <c r="BD172" s="14"/>
      <c r="BE172" s="14"/>
      <c r="BF172" s="14"/>
      <c r="BG172" s="14"/>
      <c r="BH172" s="14"/>
      <c r="BI172" s="14"/>
      <c r="BJ172" s="14"/>
      <c r="BK172" s="14"/>
    </row>
    <row r="173" spans="1:63">
      <c r="A173" s="14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4"/>
      <c r="AC173" s="14"/>
      <c r="AD173" s="14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4"/>
      <c r="BD173" s="14"/>
      <c r="BE173" s="14"/>
      <c r="BF173" s="14"/>
      <c r="BG173" s="14"/>
      <c r="BH173" s="14"/>
      <c r="BI173" s="14"/>
      <c r="BJ173" s="14"/>
      <c r="BK173" s="14"/>
    </row>
    <row r="174" spans="1:63">
      <c r="A174" s="14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4"/>
      <c r="AC174" s="14"/>
      <c r="AD174" s="14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4"/>
      <c r="BD174" s="14"/>
      <c r="BE174" s="14"/>
      <c r="BF174" s="14"/>
      <c r="BG174" s="14"/>
      <c r="BH174" s="14"/>
      <c r="BI174" s="14"/>
      <c r="BJ174" s="14"/>
      <c r="BK174" s="14"/>
    </row>
    <row r="175" spans="1:63">
      <c r="A175" s="14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4"/>
      <c r="AC175" s="14"/>
      <c r="AD175" s="14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4"/>
      <c r="BD175" s="14"/>
      <c r="BE175" s="14"/>
      <c r="BF175" s="14"/>
      <c r="BG175" s="14"/>
      <c r="BH175" s="14"/>
      <c r="BI175" s="14"/>
      <c r="BJ175" s="14"/>
      <c r="BK175" s="14"/>
    </row>
    <row r="176" spans="1:63">
      <c r="A176" s="14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4"/>
      <c r="AC176" s="14"/>
      <c r="AD176" s="14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4"/>
      <c r="BD176" s="14"/>
      <c r="BE176" s="14"/>
      <c r="BF176" s="14"/>
      <c r="BG176" s="14"/>
      <c r="BH176" s="14"/>
      <c r="BI176" s="14"/>
      <c r="BJ176" s="14"/>
      <c r="BK176" s="14"/>
    </row>
    <row r="177" spans="1:63">
      <c r="A177" s="14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4"/>
      <c r="AC177" s="14"/>
      <c r="AD177" s="14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4"/>
      <c r="BD177" s="14"/>
      <c r="BE177" s="14"/>
      <c r="BF177" s="14"/>
      <c r="BG177" s="14"/>
      <c r="BH177" s="14"/>
      <c r="BI177" s="14"/>
      <c r="BJ177" s="14"/>
      <c r="BK177" s="14"/>
    </row>
    <row r="178" spans="1:63">
      <c r="A178" s="14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4"/>
      <c r="AC178" s="14"/>
      <c r="AD178" s="14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4"/>
      <c r="BD178" s="14"/>
      <c r="BE178" s="14"/>
      <c r="BF178" s="14"/>
      <c r="BG178" s="14"/>
      <c r="BH178" s="14"/>
      <c r="BI178" s="14"/>
      <c r="BJ178" s="14"/>
      <c r="BK178" s="14"/>
    </row>
    <row r="179" spans="1:63">
      <c r="A179" s="14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4"/>
      <c r="AC179" s="14"/>
      <c r="AD179" s="14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4"/>
      <c r="BD179" s="14"/>
      <c r="BE179" s="14"/>
      <c r="BF179" s="14"/>
      <c r="BG179" s="14"/>
      <c r="BH179" s="14"/>
      <c r="BI179" s="14"/>
      <c r="BJ179" s="14"/>
      <c r="BK179" s="14"/>
    </row>
    <row r="180" spans="1:63">
      <c r="A180" s="14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4"/>
      <c r="AC180" s="14"/>
      <c r="AD180" s="14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4"/>
      <c r="BD180" s="14"/>
      <c r="BE180" s="14"/>
      <c r="BF180" s="14"/>
      <c r="BG180" s="14"/>
      <c r="BH180" s="14"/>
      <c r="BI180" s="14"/>
      <c r="BJ180" s="14"/>
      <c r="BK180" s="14"/>
    </row>
    <row r="181" spans="1:63">
      <c r="A181" s="14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4"/>
      <c r="AC181" s="14"/>
      <c r="AD181" s="14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4"/>
      <c r="BD181" s="14"/>
      <c r="BE181" s="14"/>
      <c r="BF181" s="14"/>
      <c r="BG181" s="14"/>
      <c r="BH181" s="14"/>
      <c r="BI181" s="14"/>
      <c r="BJ181" s="14"/>
      <c r="BK181" s="14"/>
    </row>
    <row r="182" spans="1:63">
      <c r="A182" s="14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4"/>
      <c r="AC182" s="14"/>
      <c r="AD182" s="14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4"/>
      <c r="BD182" s="14"/>
      <c r="BE182" s="14"/>
      <c r="BF182" s="14"/>
      <c r="BG182" s="14"/>
      <c r="BH182" s="14"/>
      <c r="BI182" s="14"/>
      <c r="BJ182" s="14"/>
      <c r="BK182" s="14"/>
    </row>
    <row r="183" spans="1:63">
      <c r="A183" s="14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4"/>
      <c r="AC183" s="14"/>
      <c r="AD183" s="14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4"/>
      <c r="BD183" s="14"/>
      <c r="BE183" s="14"/>
      <c r="BF183" s="14"/>
      <c r="BG183" s="14"/>
      <c r="BH183" s="14"/>
      <c r="BI183" s="14"/>
      <c r="BJ183" s="14"/>
      <c r="BK183" s="14"/>
    </row>
    <row r="184" spans="1:63">
      <c r="A184" s="14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4"/>
      <c r="AC184" s="14"/>
      <c r="AD184" s="14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4"/>
      <c r="BD184" s="14"/>
      <c r="BE184" s="14"/>
      <c r="BF184" s="14"/>
      <c r="BG184" s="14"/>
      <c r="BH184" s="14"/>
      <c r="BI184" s="14"/>
      <c r="BJ184" s="14"/>
      <c r="BK184" s="14"/>
    </row>
    <row r="185" spans="1:63">
      <c r="A185" s="14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4"/>
      <c r="AC185" s="14"/>
      <c r="AD185" s="14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4"/>
      <c r="BD185" s="14"/>
      <c r="BE185" s="14"/>
      <c r="BF185" s="14"/>
      <c r="BG185" s="14"/>
      <c r="BH185" s="14"/>
      <c r="BI185" s="14"/>
      <c r="BJ185" s="14"/>
      <c r="BK185" s="14"/>
    </row>
    <row r="186" spans="1:63">
      <c r="A186" s="14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4"/>
      <c r="AC186" s="14"/>
      <c r="AD186" s="14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4"/>
      <c r="BD186" s="14"/>
      <c r="BE186" s="14"/>
      <c r="BF186" s="14"/>
      <c r="BG186" s="14"/>
      <c r="BH186" s="14"/>
      <c r="BI186" s="14"/>
      <c r="BJ186" s="14"/>
      <c r="BK186" s="14"/>
    </row>
    <row r="187" spans="1:63">
      <c r="A187" s="14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4"/>
      <c r="AC187" s="14"/>
      <c r="AD187" s="14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4"/>
      <c r="BD187" s="14"/>
      <c r="BE187" s="14"/>
      <c r="BF187" s="14"/>
      <c r="BG187" s="14"/>
      <c r="BH187" s="14"/>
      <c r="BI187" s="14"/>
      <c r="BJ187" s="14"/>
      <c r="BK187" s="14"/>
    </row>
    <row r="188" spans="1:63">
      <c r="A188" s="14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4"/>
      <c r="AC188" s="14"/>
      <c r="AD188" s="14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4"/>
      <c r="BD188" s="14"/>
      <c r="BE188" s="14"/>
      <c r="BF188" s="14"/>
      <c r="BG188" s="14"/>
      <c r="BH188" s="14"/>
      <c r="BI188" s="14"/>
      <c r="BJ188" s="14"/>
      <c r="BK188" s="14"/>
    </row>
    <row r="189" spans="1:63">
      <c r="A189" s="14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4"/>
      <c r="AC189" s="14"/>
      <c r="AD189" s="14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4"/>
      <c r="BD189" s="14"/>
      <c r="BE189" s="14"/>
      <c r="BF189" s="14"/>
      <c r="BG189" s="14"/>
      <c r="BH189" s="14"/>
      <c r="BI189" s="14"/>
      <c r="BJ189" s="14"/>
      <c r="BK189" s="14"/>
    </row>
    <row r="190" spans="1:63">
      <c r="A190" s="14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4"/>
      <c r="AC190" s="14"/>
      <c r="AD190" s="14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4"/>
      <c r="BD190" s="14"/>
      <c r="BE190" s="14"/>
      <c r="BF190" s="14"/>
      <c r="BG190" s="14"/>
      <c r="BH190" s="14"/>
      <c r="BI190" s="14"/>
      <c r="BJ190" s="14"/>
      <c r="BK190" s="14"/>
    </row>
    <row r="191" spans="1:63">
      <c r="A191" s="14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4"/>
      <c r="AC191" s="14"/>
      <c r="AD191" s="14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4"/>
      <c r="BD191" s="14"/>
      <c r="BE191" s="14"/>
      <c r="BF191" s="14"/>
      <c r="BG191" s="14"/>
      <c r="BH191" s="14"/>
      <c r="BI191" s="14"/>
      <c r="BJ191" s="14"/>
      <c r="BK191" s="14"/>
    </row>
    <row r="192" spans="1:63">
      <c r="A192" s="14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4"/>
      <c r="AC192" s="14"/>
      <c r="AD192" s="14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4"/>
      <c r="BD192" s="14"/>
      <c r="BE192" s="14"/>
      <c r="BF192" s="14"/>
      <c r="BG192" s="14"/>
      <c r="BH192" s="14"/>
      <c r="BI192" s="14"/>
      <c r="BJ192" s="14"/>
      <c r="BK192" s="14"/>
    </row>
    <row r="193" spans="1:63">
      <c r="A193" s="14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4"/>
      <c r="AC193" s="14"/>
      <c r="AD193" s="14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4"/>
      <c r="BD193" s="14"/>
      <c r="BE193" s="14"/>
      <c r="BF193" s="14"/>
      <c r="BG193" s="14"/>
      <c r="BH193" s="14"/>
      <c r="BI193" s="14"/>
      <c r="BJ193" s="14"/>
      <c r="BK193" s="14"/>
    </row>
    <row r="194" spans="1:63">
      <c r="A194" s="14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4"/>
      <c r="AC194" s="14"/>
      <c r="AD194" s="14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4"/>
      <c r="BD194" s="14"/>
      <c r="BE194" s="14"/>
      <c r="BF194" s="14"/>
      <c r="BG194" s="14"/>
      <c r="BH194" s="14"/>
      <c r="BI194" s="14"/>
      <c r="BJ194" s="14"/>
      <c r="BK194" s="14"/>
    </row>
    <row r="195" spans="1:63">
      <c r="A195" s="14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4"/>
      <c r="AC195" s="14"/>
      <c r="AD195" s="14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4"/>
      <c r="BD195" s="14"/>
      <c r="BE195" s="14"/>
      <c r="BF195" s="14"/>
      <c r="BG195" s="14"/>
      <c r="BH195" s="14"/>
      <c r="BI195" s="14"/>
      <c r="BJ195" s="14"/>
      <c r="BK195" s="14"/>
    </row>
    <row r="196" spans="1:63">
      <c r="A196" s="14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4"/>
      <c r="AC196" s="14"/>
      <c r="AD196" s="14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4"/>
      <c r="BD196" s="14"/>
      <c r="BE196" s="14"/>
      <c r="BF196" s="14"/>
      <c r="BG196" s="14"/>
      <c r="BH196" s="14"/>
      <c r="BI196" s="14"/>
      <c r="BJ196" s="14"/>
      <c r="BK196" s="14"/>
    </row>
    <row r="197" spans="1:63">
      <c r="A197" s="14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4"/>
      <c r="AC197" s="14"/>
      <c r="AD197" s="14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4"/>
      <c r="BD197" s="14"/>
      <c r="BE197" s="14"/>
      <c r="BF197" s="14"/>
      <c r="BG197" s="14"/>
      <c r="BH197" s="14"/>
      <c r="BI197" s="14"/>
      <c r="BJ197" s="14"/>
      <c r="BK197" s="14"/>
    </row>
    <row r="198" spans="1:63">
      <c r="A198" s="14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4"/>
      <c r="AC198" s="14"/>
      <c r="AD198" s="14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4"/>
      <c r="BD198" s="14"/>
      <c r="BE198" s="14"/>
      <c r="BF198" s="14"/>
      <c r="BG198" s="14"/>
      <c r="BH198" s="14"/>
      <c r="BI198" s="14"/>
      <c r="BJ198" s="14"/>
      <c r="BK198" s="14"/>
    </row>
    <row r="199" spans="1:63">
      <c r="A199" s="14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4"/>
      <c r="AC199" s="14"/>
      <c r="AD199" s="14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4"/>
      <c r="BD199" s="14"/>
      <c r="BE199" s="14"/>
      <c r="BF199" s="14"/>
      <c r="BG199" s="14"/>
      <c r="BH199" s="14"/>
      <c r="BI199" s="14"/>
      <c r="BJ199" s="14"/>
      <c r="BK199" s="14"/>
    </row>
    <row r="200" spans="1:63">
      <c r="A200" s="14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4"/>
      <c r="AC200" s="14"/>
      <c r="AD200" s="14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4"/>
      <c r="BD200" s="14"/>
      <c r="BE200" s="14"/>
      <c r="BF200" s="14"/>
      <c r="BG200" s="14"/>
      <c r="BH200" s="14"/>
      <c r="BI200" s="14"/>
      <c r="BJ200" s="14"/>
      <c r="BK200" s="14"/>
    </row>
    <row r="201" spans="1:63">
      <c r="A201" s="14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4"/>
      <c r="AC201" s="14"/>
      <c r="AD201" s="14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4"/>
      <c r="BD201" s="14"/>
      <c r="BE201" s="14"/>
      <c r="BF201" s="14"/>
      <c r="BG201" s="14"/>
      <c r="BH201" s="14"/>
      <c r="BI201" s="14"/>
      <c r="BJ201" s="14"/>
      <c r="BK201" s="14"/>
    </row>
    <row r="202" spans="1:63">
      <c r="A202" s="14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4"/>
      <c r="AC202" s="14"/>
      <c r="AD202" s="14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4"/>
      <c r="BD202" s="14"/>
      <c r="BE202" s="14"/>
      <c r="BF202" s="14"/>
      <c r="BG202" s="14"/>
      <c r="BH202" s="14"/>
      <c r="BI202" s="14"/>
      <c r="BJ202" s="14"/>
      <c r="BK202" s="14"/>
    </row>
    <row r="203" spans="1:63">
      <c r="A203" s="14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4"/>
      <c r="AC203" s="14"/>
      <c r="AD203" s="14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4"/>
      <c r="BD203" s="14"/>
      <c r="BE203" s="14"/>
      <c r="BF203" s="14"/>
      <c r="BG203" s="14"/>
      <c r="BH203" s="14"/>
      <c r="BI203" s="14"/>
      <c r="BJ203" s="14"/>
      <c r="BK203" s="14"/>
    </row>
    <row r="204" spans="1:63">
      <c r="A204" s="14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4"/>
      <c r="AC204" s="14"/>
      <c r="AD204" s="14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4"/>
      <c r="BD204" s="14"/>
      <c r="BE204" s="14"/>
      <c r="BF204" s="14"/>
      <c r="BG204" s="14"/>
      <c r="BH204" s="14"/>
      <c r="BI204" s="14"/>
      <c r="BJ204" s="14"/>
      <c r="BK204" s="14"/>
    </row>
    <row r="205" spans="1:63">
      <c r="A205" s="14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4"/>
      <c r="AC205" s="14"/>
      <c r="AD205" s="14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4"/>
      <c r="BD205" s="14"/>
      <c r="BE205" s="14"/>
      <c r="BF205" s="14"/>
      <c r="BG205" s="14"/>
      <c r="BH205" s="14"/>
      <c r="BI205" s="14"/>
      <c r="BJ205" s="14"/>
      <c r="BK205" s="14"/>
    </row>
    <row r="206" spans="1:63">
      <c r="A206" s="14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4"/>
      <c r="AC206" s="14"/>
      <c r="AD206" s="14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4"/>
      <c r="BD206" s="14"/>
      <c r="BE206" s="14"/>
      <c r="BF206" s="14"/>
      <c r="BG206" s="14"/>
      <c r="BH206" s="14"/>
      <c r="BI206" s="14"/>
      <c r="BJ206" s="14"/>
      <c r="BK206" s="14"/>
    </row>
    <row r="207" spans="1:63">
      <c r="A207" s="14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4"/>
      <c r="AC207" s="14"/>
      <c r="AD207" s="14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4"/>
      <c r="BD207" s="14"/>
      <c r="BE207" s="14"/>
      <c r="BF207" s="14"/>
      <c r="BG207" s="14"/>
      <c r="BH207" s="14"/>
      <c r="BI207" s="14"/>
      <c r="BJ207" s="14"/>
      <c r="BK207" s="14"/>
    </row>
    <row r="208" spans="1:63">
      <c r="A208" s="14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4"/>
      <c r="AC208" s="14"/>
      <c r="AD208" s="14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4"/>
      <c r="BD208" s="14"/>
      <c r="BE208" s="14"/>
      <c r="BF208" s="14"/>
      <c r="BG208" s="14"/>
      <c r="BH208" s="14"/>
      <c r="BI208" s="14"/>
      <c r="BJ208" s="14"/>
      <c r="BK208" s="14"/>
    </row>
    <row r="209" spans="1:63">
      <c r="A209" s="14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4"/>
      <c r="AC209" s="14"/>
      <c r="AD209" s="14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4"/>
      <c r="BD209" s="14"/>
      <c r="BE209" s="14"/>
      <c r="BF209" s="14"/>
      <c r="BG209" s="14"/>
      <c r="BH209" s="14"/>
      <c r="BI209" s="14"/>
      <c r="BJ209" s="14"/>
      <c r="BK209" s="14"/>
    </row>
    <row r="210" spans="1:63">
      <c r="A210" s="14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4"/>
      <c r="AC210" s="14"/>
      <c r="AD210" s="14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4"/>
      <c r="BD210" s="14"/>
      <c r="BE210" s="14"/>
      <c r="BF210" s="14"/>
      <c r="BG210" s="14"/>
      <c r="BH210" s="14"/>
      <c r="BI210" s="14"/>
      <c r="BJ210" s="14"/>
      <c r="BK210" s="14"/>
    </row>
    <row r="211" spans="1:63">
      <c r="A211" s="14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4"/>
      <c r="AC211" s="14"/>
      <c r="AD211" s="14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4"/>
      <c r="BD211" s="14"/>
      <c r="BE211" s="14"/>
      <c r="BF211" s="14"/>
      <c r="BG211" s="14"/>
      <c r="BH211" s="14"/>
      <c r="BI211" s="14"/>
      <c r="BJ211" s="14"/>
      <c r="BK211" s="14"/>
    </row>
    <row r="212" spans="1:63">
      <c r="A212" s="14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4"/>
      <c r="AC212" s="14"/>
      <c r="AD212" s="14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4"/>
      <c r="BD212" s="14"/>
      <c r="BE212" s="14"/>
      <c r="BF212" s="14"/>
      <c r="BG212" s="14"/>
      <c r="BH212" s="14"/>
      <c r="BI212" s="14"/>
      <c r="BJ212" s="14"/>
      <c r="BK212" s="14"/>
    </row>
    <row r="213" spans="1:63">
      <c r="A213" s="14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4"/>
      <c r="AC213" s="14"/>
      <c r="AD213" s="14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4"/>
      <c r="BD213" s="14"/>
      <c r="BE213" s="14"/>
      <c r="BF213" s="14"/>
      <c r="BG213" s="14"/>
      <c r="BH213" s="14"/>
      <c r="BI213" s="14"/>
      <c r="BJ213" s="14"/>
      <c r="BK213" s="14"/>
    </row>
    <row r="214" spans="1:63">
      <c r="A214" s="14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4"/>
      <c r="AC214" s="14"/>
      <c r="AD214" s="14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4"/>
      <c r="BD214" s="14"/>
      <c r="BE214" s="14"/>
      <c r="BF214" s="14"/>
      <c r="BG214" s="14"/>
      <c r="BH214" s="14"/>
      <c r="BI214" s="14"/>
      <c r="BJ214" s="14"/>
      <c r="BK214" s="14"/>
    </row>
    <row r="215" spans="1:63">
      <c r="A215" s="14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4"/>
      <c r="AC215" s="14"/>
      <c r="AD215" s="14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4"/>
      <c r="BD215" s="14"/>
      <c r="BE215" s="14"/>
      <c r="BF215" s="14"/>
      <c r="BG215" s="14"/>
      <c r="BH215" s="14"/>
      <c r="BI215" s="14"/>
      <c r="BJ215" s="14"/>
      <c r="BK215" s="14"/>
    </row>
    <row r="216" spans="1:63">
      <c r="A216" s="14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4"/>
      <c r="AC216" s="14"/>
      <c r="AD216" s="14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4"/>
      <c r="BD216" s="14"/>
      <c r="BE216" s="14"/>
      <c r="BF216" s="14"/>
      <c r="BG216" s="14"/>
      <c r="BH216" s="14"/>
      <c r="BI216" s="14"/>
      <c r="BJ216" s="14"/>
      <c r="BK216" s="14"/>
    </row>
    <row r="217" spans="1:63">
      <c r="A217" s="14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4"/>
      <c r="AC217" s="14"/>
      <c r="AD217" s="14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4"/>
      <c r="BD217" s="14"/>
      <c r="BE217" s="14"/>
      <c r="BF217" s="14"/>
      <c r="BG217" s="14"/>
      <c r="BH217" s="14"/>
      <c r="BI217" s="14"/>
      <c r="BJ217" s="14"/>
      <c r="BK217" s="14"/>
    </row>
    <row r="218" spans="1:63">
      <c r="A218" s="14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4"/>
      <c r="AC218" s="14"/>
      <c r="AD218" s="14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4"/>
      <c r="BD218" s="14"/>
      <c r="BE218" s="14"/>
      <c r="BF218" s="14"/>
      <c r="BG218" s="14"/>
      <c r="BH218" s="14"/>
      <c r="BI218" s="14"/>
      <c r="BJ218" s="14"/>
      <c r="BK218" s="14"/>
    </row>
    <row r="219" spans="1:63">
      <c r="A219" s="14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4"/>
      <c r="AC219" s="14"/>
      <c r="AD219" s="14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4"/>
      <c r="BD219" s="14"/>
      <c r="BE219" s="14"/>
      <c r="BF219" s="14"/>
      <c r="BG219" s="14"/>
      <c r="BH219" s="14"/>
      <c r="BI219" s="14"/>
      <c r="BJ219" s="14"/>
      <c r="BK219" s="14"/>
    </row>
    <row r="220" spans="1:63">
      <c r="A220" s="14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4"/>
      <c r="AC220" s="14"/>
      <c r="AD220" s="14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4"/>
      <c r="BD220" s="14"/>
      <c r="BE220" s="14"/>
      <c r="BF220" s="14"/>
      <c r="BG220" s="14"/>
      <c r="BH220" s="14"/>
      <c r="BI220" s="14"/>
      <c r="BJ220" s="14"/>
      <c r="BK220" s="14"/>
    </row>
    <row r="221" spans="1:63">
      <c r="A221" s="14"/>
      <c r="B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4"/>
      <c r="AC221" s="14"/>
      <c r="AD221" s="14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4"/>
      <c r="BD221" s="14"/>
      <c r="BE221" s="14"/>
      <c r="BF221" s="14"/>
      <c r="BG221" s="14"/>
      <c r="BH221" s="14"/>
      <c r="BI221" s="14"/>
      <c r="BJ221" s="14"/>
      <c r="BK221" s="14"/>
    </row>
    <row r="222" spans="1:63">
      <c r="A222" s="14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4"/>
      <c r="AC222" s="14"/>
      <c r="AD222" s="14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4"/>
      <c r="BD222" s="14"/>
      <c r="BE222" s="14"/>
      <c r="BF222" s="14"/>
      <c r="BG222" s="14"/>
      <c r="BH222" s="14"/>
      <c r="BI222" s="14"/>
      <c r="BJ222" s="14"/>
      <c r="BK222" s="14"/>
    </row>
    <row r="223" spans="1:63">
      <c r="A223" s="14"/>
      <c r="B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4"/>
      <c r="AC223" s="14"/>
      <c r="AD223" s="14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4"/>
      <c r="BD223" s="14"/>
      <c r="BE223" s="14"/>
      <c r="BF223" s="14"/>
      <c r="BG223" s="14"/>
      <c r="BH223" s="14"/>
      <c r="BI223" s="14"/>
      <c r="BJ223" s="14"/>
      <c r="BK223" s="14"/>
    </row>
    <row r="224" spans="1:63">
      <c r="A224" s="14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4"/>
      <c r="AC224" s="14"/>
      <c r="AD224" s="14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4"/>
      <c r="BD224" s="14"/>
      <c r="BE224" s="14"/>
      <c r="BF224" s="14"/>
      <c r="BG224" s="14"/>
      <c r="BH224" s="14"/>
      <c r="BI224" s="14"/>
      <c r="BJ224" s="14"/>
      <c r="BK224" s="14"/>
    </row>
    <row r="225" spans="1:63">
      <c r="A225" s="14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4"/>
      <c r="AC225" s="14"/>
      <c r="AD225" s="14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4"/>
      <c r="BD225" s="14"/>
      <c r="BE225" s="14"/>
      <c r="BF225" s="14"/>
      <c r="BG225" s="14"/>
      <c r="BH225" s="14"/>
      <c r="BI225" s="14"/>
      <c r="BJ225" s="14"/>
      <c r="BK225" s="14"/>
    </row>
    <row r="226" spans="1:63">
      <c r="A226" s="14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4"/>
      <c r="AC226" s="14"/>
      <c r="AD226" s="14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4"/>
      <c r="BD226" s="14"/>
      <c r="BE226" s="14"/>
      <c r="BF226" s="14"/>
      <c r="BG226" s="14"/>
      <c r="BH226" s="14"/>
      <c r="BI226" s="14"/>
      <c r="BJ226" s="14"/>
      <c r="BK226" s="14"/>
    </row>
    <row r="227" spans="1:63">
      <c r="A227" s="14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4"/>
      <c r="AC227" s="14"/>
      <c r="AD227" s="14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4"/>
      <c r="BD227" s="14"/>
      <c r="BE227" s="14"/>
      <c r="BF227" s="14"/>
      <c r="BG227" s="14"/>
      <c r="BH227" s="14"/>
      <c r="BI227" s="14"/>
      <c r="BJ227" s="14"/>
      <c r="BK227" s="14"/>
    </row>
    <row r="228" spans="1:63">
      <c r="A228" s="14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4"/>
      <c r="AC228" s="14"/>
      <c r="AD228" s="14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4"/>
      <c r="BD228" s="14"/>
      <c r="BE228" s="14"/>
      <c r="BF228" s="14"/>
      <c r="BG228" s="14"/>
      <c r="BH228" s="14"/>
      <c r="BI228" s="14"/>
      <c r="BJ228" s="14"/>
      <c r="BK228" s="14"/>
    </row>
    <row r="229" spans="1:63">
      <c r="A229" s="14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4"/>
      <c r="AC229" s="14"/>
      <c r="AD229" s="14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4"/>
      <c r="BD229" s="14"/>
      <c r="BE229" s="14"/>
      <c r="BF229" s="14"/>
      <c r="BG229" s="14"/>
      <c r="BH229" s="14"/>
      <c r="BI229" s="14"/>
      <c r="BJ229" s="14"/>
      <c r="BK229" s="14"/>
    </row>
    <row r="230" spans="1:63">
      <c r="A230" s="14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4"/>
      <c r="AC230" s="14"/>
      <c r="AD230" s="14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4"/>
      <c r="BD230" s="14"/>
      <c r="BE230" s="14"/>
      <c r="BF230" s="14"/>
      <c r="BG230" s="14"/>
      <c r="BH230" s="14"/>
      <c r="BI230" s="14"/>
      <c r="BJ230" s="14"/>
      <c r="BK230" s="14"/>
    </row>
    <row r="231" spans="1:63">
      <c r="A231" s="14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4"/>
      <c r="AC231" s="14"/>
      <c r="AD231" s="14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4"/>
      <c r="BD231" s="14"/>
      <c r="BE231" s="14"/>
      <c r="BF231" s="14"/>
      <c r="BG231" s="14"/>
      <c r="BH231" s="14"/>
      <c r="BI231" s="14"/>
      <c r="BJ231" s="14"/>
      <c r="BK231" s="14"/>
    </row>
    <row r="232" spans="1:63">
      <c r="A232" s="14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4"/>
      <c r="AC232" s="14"/>
      <c r="AD232" s="14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4"/>
      <c r="BD232" s="14"/>
      <c r="BE232" s="14"/>
      <c r="BF232" s="14"/>
      <c r="BG232" s="14"/>
      <c r="BH232" s="14"/>
      <c r="BI232" s="14"/>
      <c r="BJ232" s="14"/>
      <c r="BK232" s="14"/>
    </row>
    <row r="233" spans="1:63">
      <c r="A233" s="14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4"/>
      <c r="AC233" s="14"/>
      <c r="AD233" s="14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4"/>
      <c r="BD233" s="14"/>
      <c r="BE233" s="14"/>
      <c r="BF233" s="14"/>
      <c r="BG233" s="14"/>
      <c r="BH233" s="14"/>
      <c r="BI233" s="14"/>
      <c r="BJ233" s="14"/>
      <c r="BK233" s="14"/>
    </row>
    <row r="234" spans="1:63">
      <c r="A234" s="14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4"/>
      <c r="AC234" s="14"/>
      <c r="AD234" s="14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4"/>
      <c r="BD234" s="14"/>
      <c r="BE234" s="14"/>
      <c r="BF234" s="14"/>
      <c r="BG234" s="14"/>
      <c r="BH234" s="14"/>
      <c r="BI234" s="14"/>
      <c r="BJ234" s="14"/>
      <c r="BK234" s="14"/>
    </row>
    <row r="235" spans="1:63">
      <c r="A235" s="14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4"/>
      <c r="AC235" s="14"/>
      <c r="AD235" s="14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4"/>
      <c r="BD235" s="14"/>
      <c r="BE235" s="14"/>
      <c r="BF235" s="14"/>
      <c r="BG235" s="14"/>
      <c r="BH235" s="14"/>
      <c r="BI235" s="14"/>
      <c r="BJ235" s="14"/>
      <c r="BK235" s="14"/>
    </row>
    <row r="236" spans="1:63">
      <c r="A236" s="14"/>
      <c r="B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4"/>
      <c r="AC236" s="14"/>
      <c r="AD236" s="14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4"/>
      <c r="BD236" s="14"/>
      <c r="BE236" s="14"/>
      <c r="BF236" s="14"/>
      <c r="BG236" s="14"/>
      <c r="BH236" s="14"/>
      <c r="BI236" s="14"/>
      <c r="BJ236" s="14"/>
      <c r="BK236" s="14"/>
    </row>
    <row r="237" spans="1:63">
      <c r="A237" s="14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4"/>
      <c r="AC237" s="14"/>
      <c r="AD237" s="14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4"/>
      <c r="BD237" s="14"/>
      <c r="BE237" s="14"/>
      <c r="BF237" s="14"/>
      <c r="BG237" s="14"/>
      <c r="BH237" s="14"/>
      <c r="BI237" s="14"/>
      <c r="BJ237" s="14"/>
      <c r="BK237" s="14"/>
    </row>
    <row r="238" spans="1:63">
      <c r="A238" s="14"/>
      <c r="B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4"/>
      <c r="AC238" s="14"/>
      <c r="AD238" s="14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4"/>
      <c r="BD238" s="14"/>
      <c r="BE238" s="14"/>
      <c r="BF238" s="14"/>
      <c r="BG238" s="14"/>
      <c r="BH238" s="14"/>
      <c r="BI238" s="14"/>
      <c r="BJ238" s="14"/>
      <c r="BK238" s="14"/>
    </row>
    <row r="239" spans="1:63">
      <c r="A239" s="14"/>
      <c r="B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4"/>
      <c r="AC239" s="14"/>
      <c r="AD239" s="14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4"/>
      <c r="BD239" s="14"/>
      <c r="BE239" s="14"/>
      <c r="BF239" s="14"/>
      <c r="BG239" s="14"/>
      <c r="BH239" s="14"/>
      <c r="BI239" s="14"/>
      <c r="BJ239" s="14"/>
      <c r="BK239" s="14"/>
    </row>
    <row r="240" spans="1:63">
      <c r="A240" s="14"/>
      <c r="B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4"/>
      <c r="AC240" s="14"/>
      <c r="AD240" s="14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4"/>
      <c r="BD240" s="14"/>
      <c r="BE240" s="14"/>
      <c r="BF240" s="14"/>
      <c r="BG240" s="14"/>
      <c r="BH240" s="14"/>
      <c r="BI240" s="14"/>
      <c r="BJ240" s="14"/>
      <c r="BK240" s="14"/>
    </row>
    <row r="241" spans="1:63">
      <c r="A241" s="14"/>
      <c r="B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4"/>
      <c r="AC241" s="14"/>
      <c r="AD241" s="14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4"/>
      <c r="BD241" s="14"/>
      <c r="BE241" s="14"/>
      <c r="BF241" s="14"/>
      <c r="BG241" s="14"/>
      <c r="BH241" s="14"/>
      <c r="BI241" s="14"/>
      <c r="BJ241" s="14"/>
      <c r="BK241" s="14"/>
    </row>
    <row r="242" spans="1:63">
      <c r="A242" s="14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4"/>
      <c r="AC242" s="14"/>
      <c r="AD242" s="14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4"/>
      <c r="BD242" s="14"/>
      <c r="BE242" s="14"/>
      <c r="BF242" s="14"/>
      <c r="BG242" s="14"/>
      <c r="BH242" s="14"/>
      <c r="BI242" s="14"/>
      <c r="BJ242" s="14"/>
      <c r="BK242" s="14"/>
    </row>
    <row r="243" spans="1:63">
      <c r="A243" s="14"/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4"/>
      <c r="AC243" s="14"/>
      <c r="AD243" s="14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4"/>
      <c r="BD243" s="14"/>
      <c r="BE243" s="14"/>
      <c r="BF243" s="14"/>
      <c r="BG243" s="14"/>
      <c r="BH243" s="14"/>
      <c r="BI243" s="14"/>
      <c r="BJ243" s="14"/>
      <c r="BK243" s="14"/>
    </row>
    <row r="244" spans="1:63">
      <c r="A244" s="14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4"/>
      <c r="AC244" s="14"/>
      <c r="AD244" s="14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4"/>
      <c r="BD244" s="14"/>
      <c r="BE244" s="14"/>
      <c r="BF244" s="14"/>
      <c r="BG244" s="14"/>
      <c r="BH244" s="14"/>
      <c r="BI244" s="14"/>
      <c r="BJ244" s="14"/>
      <c r="BK244" s="14"/>
    </row>
    <row r="245" spans="1:63">
      <c r="A245" s="14"/>
      <c r="B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4"/>
      <c r="AC245" s="14"/>
      <c r="AD245" s="14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4"/>
      <c r="BD245" s="14"/>
      <c r="BE245" s="14"/>
      <c r="BF245" s="14"/>
      <c r="BG245" s="14"/>
      <c r="BH245" s="14"/>
      <c r="BI245" s="14"/>
      <c r="BJ245" s="14"/>
      <c r="BK245" s="14"/>
    </row>
    <row r="246" spans="1:63">
      <c r="A246" s="14"/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4"/>
      <c r="AC246" s="14"/>
      <c r="AD246" s="14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4"/>
      <c r="BD246" s="14"/>
      <c r="BE246" s="14"/>
      <c r="BF246" s="14"/>
      <c r="BG246" s="14"/>
      <c r="BH246" s="14"/>
      <c r="BI246" s="14"/>
      <c r="BJ246" s="14"/>
      <c r="BK246" s="14"/>
    </row>
    <row r="247" spans="1:63">
      <c r="A247" s="14"/>
      <c r="B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4"/>
      <c r="AC247" s="14"/>
      <c r="AD247" s="14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4"/>
      <c r="BD247" s="14"/>
      <c r="BE247" s="14"/>
      <c r="BF247" s="14"/>
      <c r="BG247" s="14"/>
      <c r="BH247" s="14"/>
      <c r="BI247" s="14"/>
      <c r="BJ247" s="14"/>
      <c r="BK247" s="14"/>
    </row>
    <row r="248" spans="1:63">
      <c r="A248" s="14"/>
      <c r="B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4"/>
      <c r="AC248" s="14"/>
      <c r="AD248" s="14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4"/>
      <c r="BD248" s="14"/>
      <c r="BE248" s="14"/>
      <c r="BF248" s="14"/>
      <c r="BG248" s="14"/>
      <c r="BH248" s="14"/>
      <c r="BI248" s="14"/>
      <c r="BJ248" s="14"/>
      <c r="BK248" s="14"/>
    </row>
    <row r="249" spans="1:63">
      <c r="A249" s="14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4"/>
      <c r="AC249" s="14"/>
      <c r="AD249" s="14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4"/>
      <c r="BD249" s="14"/>
      <c r="BE249" s="14"/>
      <c r="BF249" s="14"/>
      <c r="BG249" s="14"/>
      <c r="BH249" s="14"/>
      <c r="BI249" s="14"/>
      <c r="BJ249" s="14"/>
      <c r="BK249" s="14"/>
    </row>
    <row r="250" spans="1:63">
      <c r="A250" s="14"/>
      <c r="B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4"/>
      <c r="AC250" s="14"/>
      <c r="AD250" s="14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4"/>
      <c r="BD250" s="14"/>
      <c r="BE250" s="14"/>
      <c r="BF250" s="14"/>
      <c r="BG250" s="14"/>
      <c r="BH250" s="14"/>
      <c r="BI250" s="14"/>
      <c r="BJ250" s="14"/>
      <c r="BK250" s="14"/>
    </row>
    <row r="251" spans="1:63">
      <c r="A251" s="14"/>
      <c r="B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4"/>
      <c r="AC251" s="14"/>
      <c r="AD251" s="14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4"/>
      <c r="BD251" s="14"/>
      <c r="BE251" s="14"/>
      <c r="BF251" s="14"/>
      <c r="BG251" s="14"/>
      <c r="BH251" s="14"/>
      <c r="BI251" s="14"/>
      <c r="BJ251" s="14"/>
      <c r="BK251" s="14"/>
    </row>
    <row r="252" spans="1:63">
      <c r="A252" s="14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4"/>
      <c r="AC252" s="14"/>
      <c r="AD252" s="14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4"/>
      <c r="BD252" s="14"/>
      <c r="BE252" s="14"/>
      <c r="BF252" s="14"/>
      <c r="BG252" s="14"/>
      <c r="BH252" s="14"/>
      <c r="BI252" s="14"/>
      <c r="BJ252" s="14"/>
      <c r="BK252" s="14"/>
    </row>
    <row r="253" spans="1:63">
      <c r="A253" s="14"/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4"/>
      <c r="AC253" s="14"/>
      <c r="AD253" s="14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4"/>
      <c r="BD253" s="14"/>
      <c r="BE253" s="14"/>
      <c r="BF253" s="14"/>
      <c r="BG253" s="14"/>
      <c r="BH253" s="14"/>
      <c r="BI253" s="14"/>
      <c r="BJ253" s="14"/>
      <c r="BK253" s="14"/>
    </row>
    <row r="254" spans="1:63">
      <c r="A254" s="14"/>
      <c r="B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4"/>
      <c r="AC254" s="14"/>
      <c r="AD254" s="14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4"/>
      <c r="BD254" s="14"/>
      <c r="BE254" s="14"/>
      <c r="BF254" s="14"/>
      <c r="BG254" s="14"/>
      <c r="BH254" s="14"/>
      <c r="BI254" s="14"/>
      <c r="BJ254" s="14"/>
      <c r="BK254" s="14"/>
    </row>
    <row r="255" spans="1:63">
      <c r="A255" s="14"/>
      <c r="B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4"/>
      <c r="AC255" s="14"/>
      <c r="AD255" s="14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4"/>
      <c r="BD255" s="14"/>
      <c r="BE255" s="14"/>
      <c r="BF255" s="14"/>
      <c r="BG255" s="14"/>
      <c r="BH255" s="14"/>
      <c r="BI255" s="14"/>
      <c r="BJ255" s="14"/>
      <c r="BK255" s="14"/>
    </row>
    <row r="256" spans="1:63">
      <c r="A256" s="14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4"/>
      <c r="AC256" s="14"/>
      <c r="AD256" s="14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4"/>
      <c r="BD256" s="14"/>
      <c r="BE256" s="14"/>
      <c r="BF256" s="14"/>
      <c r="BG256" s="14"/>
      <c r="BH256" s="14"/>
      <c r="BI256" s="14"/>
      <c r="BJ256" s="14"/>
      <c r="BK256" s="14"/>
    </row>
    <row r="257" spans="1:63">
      <c r="A257" s="14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4"/>
      <c r="AC257" s="14"/>
      <c r="AD257" s="14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4"/>
      <c r="BD257" s="14"/>
      <c r="BE257" s="14"/>
      <c r="BF257" s="14"/>
      <c r="BG257" s="14"/>
      <c r="BH257" s="14"/>
      <c r="BI257" s="14"/>
      <c r="BJ257" s="14"/>
      <c r="BK257" s="14"/>
    </row>
    <row r="258" spans="1:63">
      <c r="A258" s="14"/>
      <c r="B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4"/>
      <c r="AC258" s="14"/>
      <c r="AD258" s="14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4"/>
      <c r="BD258" s="14"/>
      <c r="BE258" s="14"/>
      <c r="BF258" s="14"/>
      <c r="BG258" s="14"/>
      <c r="BH258" s="14"/>
      <c r="BI258" s="14"/>
      <c r="BJ258" s="14"/>
      <c r="BK258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52"/>
  <sheetViews>
    <sheetView workbookViewId="0">
      <selection activeCell="E42" sqref="E42"/>
    </sheetView>
  </sheetViews>
  <sheetFormatPr defaultColWidth="9" defaultRowHeight="15"/>
  <cols>
    <col min="2" max="3" width="11.8133333333333" customWidth="1"/>
  </cols>
  <sheetData>
    <row r="1" spans="1:6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4"/>
      <c r="AC3" s="14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4"/>
      <c r="BD3" s="14"/>
      <c r="BE3" s="15"/>
      <c r="BF3" s="15"/>
      <c r="BG3" s="15"/>
      <c r="BH3" s="15"/>
      <c r="BI3" s="15"/>
      <c r="BJ3" s="14"/>
      <c r="BK3" s="14"/>
    </row>
    <row r="4" spans="1:63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4"/>
      <c r="AC4" s="14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4"/>
      <c r="BD4" s="14"/>
      <c r="BE4" s="15"/>
      <c r="BF4" s="15"/>
      <c r="BG4" s="15"/>
      <c r="BH4" s="15"/>
      <c r="BI4" s="15"/>
      <c r="BJ4" s="14"/>
      <c r="BK4" s="14"/>
    </row>
    <row r="5" spans="1:63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4"/>
      <c r="AC5" s="14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4"/>
      <c r="BD5" s="14"/>
      <c r="BE5" s="15"/>
      <c r="BF5" s="15"/>
      <c r="BG5" s="15"/>
      <c r="BH5" s="15"/>
      <c r="BI5" s="15"/>
      <c r="BJ5" s="14"/>
      <c r="BK5" s="14"/>
    </row>
    <row r="6" spans="1:63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4"/>
      <c r="AC6" s="14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4"/>
      <c r="BD6" s="14"/>
      <c r="BE6" s="15"/>
      <c r="BF6" s="15"/>
      <c r="BG6" s="15"/>
      <c r="BH6" s="15"/>
      <c r="BI6" s="15"/>
      <c r="BJ6" s="14"/>
      <c r="BK6" s="14"/>
    </row>
    <row r="7" spans="1:63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4"/>
      <c r="AC7" s="14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4"/>
      <c r="BD7" s="14"/>
      <c r="BE7" s="15"/>
      <c r="BF7" s="15"/>
      <c r="BG7" s="15"/>
      <c r="BH7" s="15"/>
      <c r="BI7" s="15"/>
      <c r="BJ7" s="14"/>
      <c r="BK7" s="14"/>
    </row>
    <row r="8" spans="1:63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4"/>
      <c r="AC8" s="14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4"/>
      <c r="BD8" s="14"/>
      <c r="BE8" s="15"/>
      <c r="BF8" s="15"/>
      <c r="BG8" s="15"/>
      <c r="BH8" s="15"/>
      <c r="BI8" s="15"/>
      <c r="BJ8" s="14"/>
      <c r="BK8" s="14"/>
    </row>
    <row r="9" spans="1:63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4"/>
      <c r="AC9" s="14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4"/>
      <c r="BD9" s="14"/>
      <c r="BE9" s="15"/>
      <c r="BF9" s="15"/>
      <c r="BG9" s="15"/>
      <c r="BH9" s="15"/>
      <c r="BI9" s="15"/>
      <c r="BJ9" s="14"/>
      <c r="BK9" s="14"/>
    </row>
    <row r="10" spans="1:63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4"/>
      <c r="AC10" s="14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4"/>
      <c r="BD10" s="14"/>
      <c r="BE10" s="15"/>
      <c r="BF10" s="15"/>
      <c r="BG10" s="15"/>
      <c r="BH10" s="15"/>
      <c r="BI10" s="15"/>
      <c r="BJ10" s="14"/>
      <c r="BK10" s="14"/>
    </row>
    <row r="11" spans="1:6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4"/>
      <c r="AC11" s="14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4"/>
      <c r="BD11" s="14"/>
      <c r="BE11" s="15"/>
      <c r="BF11" s="15"/>
      <c r="BG11" s="15"/>
      <c r="BH11" s="15"/>
      <c r="BI11" s="15"/>
      <c r="BJ11" s="14"/>
      <c r="BK11" s="14"/>
    </row>
    <row r="12" spans="1:63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4"/>
      <c r="AC12" s="14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4"/>
      <c r="BD12" s="14"/>
      <c r="BE12" s="15"/>
      <c r="BF12" s="15"/>
      <c r="BG12" s="15"/>
      <c r="BH12" s="15"/>
      <c r="BI12" s="15"/>
      <c r="BJ12" s="14"/>
      <c r="BK12" s="14"/>
    </row>
    <row r="13" spans="1:6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4"/>
      <c r="AC13" s="14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4"/>
      <c r="BD13" s="14"/>
      <c r="BE13" s="15"/>
      <c r="BF13" s="15"/>
      <c r="BG13" s="15"/>
      <c r="BH13" s="15"/>
      <c r="BI13" s="15"/>
      <c r="BJ13" s="14"/>
      <c r="BK13" s="14"/>
    </row>
    <row r="14" spans="1:6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4"/>
      <c r="AC14" s="14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4"/>
      <c r="BD14" s="14"/>
      <c r="BE14" s="15"/>
      <c r="BF14" s="15"/>
      <c r="BG14" s="15"/>
      <c r="BH14" s="15"/>
      <c r="BI14" s="15"/>
      <c r="BJ14" s="14"/>
      <c r="BK14" s="14"/>
    </row>
    <row r="15" spans="1:63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4"/>
      <c r="AC15" s="14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4"/>
      <c r="BD15" s="14"/>
      <c r="BE15" s="15"/>
      <c r="BF15" s="15"/>
      <c r="BG15" s="15"/>
      <c r="BH15" s="15"/>
      <c r="BI15" s="15"/>
      <c r="BJ15" s="14"/>
      <c r="BK15" s="14"/>
    </row>
    <row r="16" spans="1:63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4"/>
      <c r="AC16" s="14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4"/>
      <c r="BD16" s="14"/>
      <c r="BE16" s="15"/>
      <c r="BF16" s="15"/>
      <c r="BG16" s="14"/>
      <c r="BH16" s="15"/>
      <c r="BI16" s="15"/>
      <c r="BJ16" s="14"/>
      <c r="BK16" s="14"/>
    </row>
    <row r="17" spans="1:63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4"/>
      <c r="AC17" s="14"/>
      <c r="AD17" s="14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4"/>
      <c r="BD17" s="14"/>
      <c r="BE17" s="15"/>
      <c r="BF17" s="15"/>
      <c r="BG17" s="14"/>
      <c r="BH17" s="15"/>
      <c r="BI17" s="15"/>
      <c r="BJ17" s="14"/>
      <c r="BK17" s="14"/>
    </row>
    <row r="18" spans="1:6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4"/>
      <c r="AC18" s="14"/>
      <c r="AD18" s="14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4"/>
      <c r="BD18" s="14"/>
      <c r="BE18" s="15"/>
      <c r="BF18" s="15"/>
      <c r="BG18" s="14"/>
      <c r="BH18" s="15"/>
      <c r="BI18" s="15"/>
      <c r="BJ18" s="14"/>
      <c r="BK18" s="14"/>
    </row>
    <row r="19" spans="1:6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4"/>
      <c r="AC19" s="14"/>
      <c r="AD19" s="14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4"/>
      <c r="BD19" s="14"/>
      <c r="BE19" s="15"/>
      <c r="BF19" s="15"/>
      <c r="BG19" s="14"/>
      <c r="BH19" s="15"/>
      <c r="BI19" s="15"/>
      <c r="BJ19" s="14"/>
      <c r="BK19" s="14"/>
    </row>
    <row r="20" spans="1:6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4"/>
      <c r="AC20" s="14"/>
      <c r="AD20" s="14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4"/>
      <c r="BD20" s="14"/>
      <c r="BE20" s="15"/>
      <c r="BF20" s="15"/>
      <c r="BG20" s="14"/>
      <c r="BH20" s="15"/>
      <c r="BI20" s="15"/>
      <c r="BJ20" s="14"/>
      <c r="BK20" s="14"/>
    </row>
    <row r="21" spans="1:6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4"/>
      <c r="AC21" s="14"/>
      <c r="AD21" s="14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4"/>
      <c r="BD21" s="14"/>
      <c r="BE21" s="14"/>
      <c r="BF21" s="14"/>
      <c r="BG21" s="14"/>
      <c r="BH21" s="15"/>
      <c r="BI21" s="15"/>
      <c r="BJ21" s="14"/>
      <c r="BK21" s="14"/>
    </row>
    <row r="22" spans="1:63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4"/>
      <c r="AC22" s="14"/>
      <c r="AD22" s="14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4"/>
      <c r="BD22" s="14"/>
      <c r="BE22" s="14"/>
      <c r="BF22" s="14"/>
      <c r="BG22" s="14"/>
      <c r="BH22" s="15"/>
      <c r="BI22" s="15"/>
      <c r="BJ22" s="14"/>
      <c r="BK22" s="14"/>
    </row>
    <row r="23" spans="1:6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4"/>
      <c r="AC23" s="14"/>
      <c r="AD23" s="14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4"/>
      <c r="BD23" s="14"/>
      <c r="BE23" s="14"/>
      <c r="BF23" s="14"/>
      <c r="BG23" s="14"/>
      <c r="BH23" s="15"/>
      <c r="BI23" s="15"/>
      <c r="BJ23" s="14"/>
      <c r="BK23" s="14"/>
    </row>
    <row r="24" spans="1:6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4"/>
      <c r="AC24" s="14"/>
      <c r="AD24" s="14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4"/>
      <c r="BD24" s="14"/>
      <c r="BE24" s="14"/>
      <c r="BF24" s="14"/>
      <c r="BG24" s="14"/>
      <c r="BH24" s="15"/>
      <c r="BI24" s="15"/>
      <c r="BJ24" s="14"/>
      <c r="BK24" s="14"/>
    </row>
    <row r="25" spans="1:63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4"/>
      <c r="AC25" s="14"/>
      <c r="AD25" s="14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4"/>
      <c r="BD25" s="14"/>
      <c r="BE25" s="14"/>
      <c r="BF25" s="14"/>
      <c r="BG25" s="14"/>
      <c r="BH25" s="15"/>
      <c r="BI25" s="15"/>
      <c r="BJ25" s="14"/>
      <c r="BK25" s="14"/>
    </row>
    <row r="26" spans="1:63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4"/>
      <c r="AC26" s="14"/>
      <c r="AD26" s="14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4"/>
      <c r="BD26" s="14"/>
      <c r="BE26" s="14"/>
      <c r="BF26" s="14"/>
      <c r="BG26" s="14"/>
      <c r="BH26" s="14"/>
      <c r="BI26" s="14"/>
      <c r="BJ26" s="14"/>
      <c r="BK26" s="14"/>
    </row>
    <row r="27" spans="1:63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4"/>
      <c r="AC27" s="14"/>
      <c r="AD27" s="14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4"/>
      <c r="BD27" s="14"/>
      <c r="BE27" s="14"/>
      <c r="BF27" s="14"/>
      <c r="BG27" s="14"/>
      <c r="BH27" s="14"/>
      <c r="BI27" s="14"/>
      <c r="BJ27" s="14"/>
      <c r="BK27" s="14"/>
    </row>
    <row r="28" spans="1:63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4"/>
      <c r="AC28" s="14"/>
      <c r="AD28" s="14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4"/>
      <c r="BD28" s="14"/>
      <c r="BE28" s="14"/>
      <c r="BF28" s="14"/>
      <c r="BG28" s="14"/>
      <c r="BH28" s="14"/>
      <c r="BI28" s="14"/>
      <c r="BJ28" s="14"/>
      <c r="BK28" s="14"/>
    </row>
    <row r="29" spans="1:63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4"/>
      <c r="AC29" s="14"/>
      <c r="AD29" s="14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4"/>
      <c r="BD29" s="14"/>
      <c r="BE29" s="14"/>
      <c r="BF29" s="14"/>
      <c r="BG29" s="14"/>
      <c r="BH29" s="14"/>
      <c r="BI29" s="14"/>
      <c r="BJ29" s="14"/>
      <c r="BK29" s="14"/>
    </row>
    <row r="30" spans="1:63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4"/>
      <c r="AC30" s="14"/>
      <c r="AD30" s="14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4"/>
      <c r="BD30" s="14"/>
      <c r="BE30" s="14"/>
      <c r="BF30" s="14"/>
      <c r="BG30" s="14"/>
      <c r="BH30" s="14"/>
      <c r="BI30" s="14"/>
      <c r="BJ30" s="14"/>
      <c r="BK30" s="14"/>
    </row>
    <row r="31" spans="1:63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4"/>
      <c r="AC31" s="14"/>
      <c r="AD31" s="14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4"/>
      <c r="BD31" s="14"/>
      <c r="BE31" s="14"/>
      <c r="BF31" s="14"/>
      <c r="BG31" s="14"/>
      <c r="BH31" s="14"/>
      <c r="BI31" s="14"/>
      <c r="BJ31" s="14"/>
      <c r="BK31" s="14"/>
    </row>
    <row r="32" spans="1:63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4"/>
      <c r="AC32" s="14"/>
      <c r="AD32" s="14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4"/>
      <c r="BD32" s="14"/>
      <c r="BE32" s="14"/>
      <c r="BF32" s="14"/>
      <c r="BG32" s="14"/>
      <c r="BH32" s="14"/>
      <c r="BI32" s="14"/>
      <c r="BJ32" s="14"/>
      <c r="BK32" s="14"/>
    </row>
    <row r="33" spans="1:63">
      <c r="A33" s="14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4"/>
      <c r="AC33" s="14"/>
      <c r="AD33" s="14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4"/>
      <c r="BD33" s="14"/>
      <c r="BE33" s="14"/>
      <c r="BF33" s="14"/>
      <c r="BG33" s="14"/>
      <c r="BH33" s="14"/>
      <c r="BI33" s="14"/>
      <c r="BJ33" s="14"/>
      <c r="BK33" s="14"/>
    </row>
    <row r="34" spans="1:63">
      <c r="A34" s="14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4"/>
      <c r="AC34" s="14"/>
      <c r="AD34" s="14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4"/>
      <c r="BD34" s="14"/>
      <c r="BE34" s="14"/>
      <c r="BF34" s="14"/>
      <c r="BG34" s="14"/>
      <c r="BH34" s="14"/>
      <c r="BI34" s="14"/>
      <c r="BJ34" s="14"/>
      <c r="BK34" s="14"/>
    </row>
    <row r="35" spans="1:63">
      <c r="A35" s="14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4"/>
      <c r="AC35" s="14"/>
      <c r="AD35" s="14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4"/>
      <c r="BD35" s="14"/>
      <c r="BE35" s="14"/>
      <c r="BF35" s="14"/>
      <c r="BG35" s="14"/>
      <c r="BH35" s="14"/>
      <c r="BI35" s="14"/>
      <c r="BJ35" s="14"/>
      <c r="BK35" s="14"/>
    </row>
    <row r="36" spans="1:63">
      <c r="A36" s="14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4"/>
      <c r="AC36" s="14"/>
      <c r="AD36" s="14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4"/>
      <c r="BD36" s="14"/>
      <c r="BE36" s="14"/>
      <c r="BF36" s="14"/>
      <c r="BG36" s="14"/>
      <c r="BH36" s="14"/>
      <c r="BI36" s="14"/>
      <c r="BJ36" s="14"/>
      <c r="BK36" s="14"/>
    </row>
    <row r="37" spans="1:63">
      <c r="A37" s="14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4"/>
      <c r="AC37" s="14"/>
      <c r="AD37" s="14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4"/>
      <c r="BD37" s="14"/>
      <c r="BE37" s="14"/>
      <c r="BF37" s="14"/>
      <c r="BG37" s="14"/>
      <c r="BH37" s="14"/>
      <c r="BI37" s="14"/>
      <c r="BJ37" s="14"/>
      <c r="BK37" s="14"/>
    </row>
    <row r="38" spans="1:63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4"/>
      <c r="AC38" s="14"/>
      <c r="AD38" s="14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4"/>
      <c r="BD38" s="14"/>
      <c r="BE38" s="14"/>
      <c r="BF38" s="14"/>
      <c r="BG38" s="14"/>
      <c r="BH38" s="14"/>
      <c r="BI38" s="14"/>
      <c r="BJ38" s="14"/>
      <c r="BK38" s="14"/>
    </row>
    <row r="39" spans="1:63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4"/>
      <c r="AC39" s="14"/>
      <c r="AD39" s="14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4"/>
      <c r="BD39" s="14"/>
      <c r="BE39" s="14"/>
      <c r="BF39" s="14"/>
      <c r="BG39" s="14"/>
      <c r="BH39" s="14"/>
      <c r="BI39" s="14"/>
      <c r="BJ39" s="14"/>
      <c r="BK39" s="14"/>
    </row>
    <row r="40" spans="1:63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4"/>
      <c r="AC40" s="14"/>
      <c r="AD40" s="14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4"/>
      <c r="BD40" s="14"/>
      <c r="BE40" s="14"/>
      <c r="BF40" s="14"/>
      <c r="BG40" s="14"/>
      <c r="BH40" s="14"/>
      <c r="BI40" s="14"/>
      <c r="BJ40" s="14"/>
      <c r="BK40" s="14"/>
    </row>
    <row r="41" spans="1:63">
      <c r="A41" s="14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4"/>
      <c r="AC41" s="14"/>
      <c r="AD41" s="14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4"/>
      <c r="BD41" s="14"/>
      <c r="BE41" s="14"/>
      <c r="BF41" s="14"/>
      <c r="BG41" s="14"/>
      <c r="BH41" s="14"/>
      <c r="BI41" s="14"/>
      <c r="BJ41" s="14"/>
      <c r="BK41" s="14"/>
    </row>
    <row r="42" spans="1:63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4"/>
      <c r="AC42" s="14"/>
      <c r="AD42" s="14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4"/>
      <c r="BD42" s="14"/>
      <c r="BE42" s="14"/>
      <c r="BF42" s="14"/>
      <c r="BG42" s="14"/>
      <c r="BH42" s="14"/>
      <c r="BI42" s="14"/>
      <c r="BJ42" s="14"/>
      <c r="BK42" s="14"/>
    </row>
    <row r="43" spans="1:63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4"/>
      <c r="AC43" s="14"/>
      <c r="AD43" s="14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4"/>
      <c r="BD43" s="14"/>
      <c r="BE43" s="14"/>
      <c r="BF43" s="14"/>
      <c r="BG43" s="14"/>
      <c r="BH43" s="14"/>
      <c r="BI43" s="14"/>
      <c r="BJ43" s="14"/>
      <c r="BK43" s="14"/>
    </row>
    <row r="44" spans="1:63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4"/>
      <c r="AC44" s="14"/>
      <c r="AD44" s="14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4"/>
      <c r="BD44" s="14"/>
      <c r="BE44" s="14"/>
      <c r="BF44" s="14"/>
      <c r="BG44" s="14"/>
      <c r="BH44" s="14"/>
      <c r="BI44" s="14"/>
      <c r="BJ44" s="14"/>
      <c r="BK44" s="14"/>
    </row>
    <row r="45" spans="1:63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4"/>
      <c r="AC45" s="14"/>
      <c r="AD45" s="1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4"/>
      <c r="BD45" s="14"/>
      <c r="BE45" s="14"/>
      <c r="BF45" s="14"/>
      <c r="BG45" s="14"/>
      <c r="BH45" s="14"/>
      <c r="BI45" s="14"/>
      <c r="BJ45" s="14"/>
      <c r="BK45" s="14"/>
    </row>
    <row r="46" spans="1:63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4"/>
      <c r="AC46" s="14"/>
      <c r="AD46" s="14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4"/>
      <c r="BD46" s="14"/>
      <c r="BE46" s="14"/>
      <c r="BF46" s="14"/>
      <c r="BG46" s="14"/>
      <c r="BH46" s="14"/>
      <c r="BI46" s="14"/>
      <c r="BJ46" s="14"/>
      <c r="BK46" s="14"/>
    </row>
    <row r="47" spans="1:63">
      <c r="A47" s="14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4"/>
      <c r="AC47" s="14"/>
      <c r="AD47" s="14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4"/>
      <c r="BD47" s="14"/>
      <c r="BE47" s="14"/>
      <c r="BF47" s="14"/>
      <c r="BG47" s="14"/>
      <c r="BH47" s="14"/>
      <c r="BI47" s="14"/>
      <c r="BJ47" s="14"/>
      <c r="BK47" s="14"/>
    </row>
    <row r="48" spans="1:63">
      <c r="A48" s="14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4"/>
      <c r="AC48" s="14"/>
      <c r="AD48" s="14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4"/>
      <c r="BD48" s="14"/>
      <c r="BE48" s="14"/>
      <c r="BF48" s="14"/>
      <c r="BG48" s="14"/>
      <c r="BH48" s="14"/>
      <c r="BI48" s="14"/>
      <c r="BJ48" s="14"/>
      <c r="BK48" s="14"/>
    </row>
    <row r="49" spans="1:63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4"/>
      <c r="AC49" s="14"/>
      <c r="AD49" s="14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4"/>
      <c r="BD49" s="14"/>
      <c r="BE49" s="14"/>
      <c r="BF49" s="14"/>
      <c r="BG49" s="14"/>
      <c r="BH49" s="14"/>
      <c r="BI49" s="14"/>
      <c r="BJ49" s="14"/>
      <c r="BK49" s="14"/>
    </row>
    <row r="50" spans="1:63">
      <c r="A50" s="14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4"/>
      <c r="AC50" s="14"/>
      <c r="AD50" s="14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4"/>
      <c r="BD50" s="14"/>
      <c r="BE50" s="14"/>
      <c r="BF50" s="14"/>
      <c r="BG50" s="14"/>
      <c r="BH50" s="14"/>
      <c r="BI50" s="14"/>
      <c r="BJ50" s="14"/>
      <c r="BK50" s="14"/>
    </row>
    <row r="51" spans="1:63">
      <c r="A51" s="14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4"/>
      <c r="AC51" s="14"/>
      <c r="AD51" s="14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4"/>
      <c r="BD51" s="14"/>
      <c r="BE51" s="14"/>
      <c r="BF51" s="14"/>
      <c r="BG51" s="14"/>
      <c r="BH51" s="14"/>
      <c r="BI51" s="14"/>
      <c r="BJ51" s="14"/>
      <c r="BK51" s="14"/>
    </row>
    <row r="52" spans="1:63">
      <c r="A52" s="14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4"/>
      <c r="AC52" s="14"/>
      <c r="AD52" s="14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4"/>
      <c r="BD52" s="14"/>
      <c r="BE52" s="14"/>
      <c r="BF52" s="14"/>
      <c r="BG52" s="14"/>
      <c r="BH52" s="14"/>
      <c r="BI52" s="14"/>
      <c r="BJ52" s="14"/>
      <c r="BK52" s="14"/>
    </row>
    <row r="53" spans="1:63">
      <c r="A53" s="14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4"/>
      <c r="AC53" s="14"/>
      <c r="AD53" s="14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4"/>
      <c r="BD53" s="14"/>
      <c r="BE53" s="14"/>
      <c r="BF53" s="14"/>
      <c r="BG53" s="14"/>
      <c r="BH53" s="14"/>
      <c r="BI53" s="14"/>
      <c r="BJ53" s="14"/>
      <c r="BK53" s="14"/>
    </row>
    <row r="54" spans="1:63">
      <c r="A54" s="14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4"/>
      <c r="AC54" s="14"/>
      <c r="AD54" s="14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4"/>
      <c r="BD54" s="14"/>
      <c r="BE54" s="14"/>
      <c r="BF54" s="14"/>
      <c r="BG54" s="14"/>
      <c r="BH54" s="14"/>
      <c r="BI54" s="14"/>
      <c r="BJ54" s="14"/>
      <c r="BK54" s="14"/>
    </row>
    <row r="55" spans="1:63">
      <c r="A55" s="14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4"/>
      <c r="AC55" s="14"/>
      <c r="AD55" s="14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4"/>
      <c r="BD55" s="14"/>
      <c r="BE55" s="14"/>
      <c r="BF55" s="14"/>
      <c r="BG55" s="14"/>
      <c r="BH55" s="14"/>
      <c r="BI55" s="14"/>
      <c r="BJ55" s="14"/>
      <c r="BK55" s="14"/>
    </row>
    <row r="56" spans="1:63">
      <c r="A56" s="14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4"/>
      <c r="AC56" s="14"/>
      <c r="AD56" s="14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4"/>
      <c r="BD56" s="14"/>
      <c r="BE56" s="14"/>
      <c r="BF56" s="14"/>
      <c r="BG56" s="14"/>
      <c r="BH56" s="14"/>
      <c r="BI56" s="14"/>
      <c r="BJ56" s="14"/>
      <c r="BK56" s="14"/>
    </row>
    <row r="57" spans="1:63">
      <c r="A57" s="14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4"/>
      <c r="AC57" s="14"/>
      <c r="AD57" s="14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4"/>
      <c r="BD57" s="14"/>
      <c r="BE57" s="14"/>
      <c r="BF57" s="14"/>
      <c r="BG57" s="14"/>
      <c r="BH57" s="14"/>
      <c r="BI57" s="14"/>
      <c r="BJ57" s="14"/>
      <c r="BK57" s="14"/>
    </row>
    <row r="58" spans="1:63">
      <c r="A58" s="14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4"/>
      <c r="AC58" s="14"/>
      <c r="AD58" s="14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4"/>
      <c r="BD58" s="14"/>
      <c r="BE58" s="14"/>
      <c r="BF58" s="14"/>
      <c r="BG58" s="14"/>
      <c r="BH58" s="14"/>
      <c r="BI58" s="14"/>
      <c r="BJ58" s="14"/>
      <c r="BK58" s="14"/>
    </row>
    <row r="59" spans="1:63">
      <c r="A59" s="14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4"/>
      <c r="AC59" s="14"/>
      <c r="AD59" s="14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4"/>
      <c r="BD59" s="14"/>
      <c r="BE59" s="14"/>
      <c r="BF59" s="14"/>
      <c r="BG59" s="14"/>
      <c r="BH59" s="14"/>
      <c r="BI59" s="14"/>
      <c r="BJ59" s="14"/>
      <c r="BK59" s="14"/>
    </row>
    <row r="60" spans="1:63">
      <c r="A60" s="14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4"/>
      <c r="AC60" s="14"/>
      <c r="AD60" s="14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4"/>
      <c r="BD60" s="14"/>
      <c r="BE60" s="14"/>
      <c r="BF60" s="14"/>
      <c r="BG60" s="14"/>
      <c r="BH60" s="14"/>
      <c r="BI60" s="14"/>
      <c r="BJ60" s="14"/>
      <c r="BK60" s="14"/>
    </row>
    <row r="61" spans="1:63">
      <c r="A61" s="14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4"/>
      <c r="AC61" s="14"/>
      <c r="AD61" s="14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4"/>
      <c r="BD61" s="14"/>
      <c r="BE61" s="14"/>
      <c r="BF61" s="14"/>
      <c r="BG61" s="14"/>
      <c r="BH61" s="14"/>
      <c r="BI61" s="14"/>
      <c r="BJ61" s="14"/>
      <c r="BK61" s="14"/>
    </row>
    <row r="62" spans="1:63">
      <c r="A62" s="14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4"/>
      <c r="AC62" s="14"/>
      <c r="AD62" s="14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4"/>
      <c r="BD62" s="14"/>
      <c r="BE62" s="14"/>
      <c r="BF62" s="14"/>
      <c r="BG62" s="14"/>
      <c r="BH62" s="14"/>
      <c r="BI62" s="14"/>
      <c r="BJ62" s="14"/>
      <c r="BK62" s="14"/>
    </row>
    <row r="63" spans="1:63">
      <c r="A63" s="14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4"/>
      <c r="AC63" s="14"/>
      <c r="AD63" s="14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4"/>
      <c r="BD63" s="14"/>
      <c r="BE63" s="14"/>
      <c r="BF63" s="14"/>
      <c r="BG63" s="14"/>
      <c r="BH63" s="14"/>
      <c r="BI63" s="14"/>
      <c r="BJ63" s="14"/>
      <c r="BK63" s="14"/>
    </row>
    <row r="64" spans="1:63">
      <c r="A64" s="14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4"/>
      <c r="AC64" s="14"/>
      <c r="AD64" s="14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4"/>
      <c r="BD64" s="14"/>
      <c r="BE64" s="14"/>
      <c r="BF64" s="14"/>
      <c r="BG64" s="14"/>
      <c r="BH64" s="14"/>
      <c r="BI64" s="14"/>
      <c r="BJ64" s="14"/>
      <c r="BK64" s="14"/>
    </row>
    <row r="65" spans="1:63">
      <c r="A65" s="14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4"/>
      <c r="AC65" s="14"/>
      <c r="AD65" s="14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4"/>
      <c r="BD65" s="14"/>
      <c r="BE65" s="14"/>
      <c r="BF65" s="14"/>
      <c r="BG65" s="14"/>
      <c r="BH65" s="14"/>
      <c r="BI65" s="14"/>
      <c r="BJ65" s="14"/>
      <c r="BK65" s="14"/>
    </row>
    <row r="66" spans="1:63">
      <c r="A66" s="14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4"/>
      <c r="AC66" s="14"/>
      <c r="AD66" s="14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4"/>
      <c r="BD66" s="14"/>
      <c r="BE66" s="14"/>
      <c r="BF66" s="14"/>
      <c r="BG66" s="14"/>
      <c r="BH66" s="14"/>
      <c r="BI66" s="14"/>
      <c r="BJ66" s="14"/>
      <c r="BK66" s="14"/>
    </row>
    <row r="67" spans="1:63">
      <c r="A67" s="14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4"/>
      <c r="AC67" s="14"/>
      <c r="AD67" s="14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4"/>
      <c r="BD67" s="14"/>
      <c r="BE67" s="14"/>
      <c r="BF67" s="14"/>
      <c r="BG67" s="14"/>
      <c r="BH67" s="14"/>
      <c r="BI67" s="14"/>
      <c r="BJ67" s="14"/>
      <c r="BK67" s="14"/>
    </row>
    <row r="68" spans="1:63">
      <c r="A68" s="14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4"/>
      <c r="AC68" s="14"/>
      <c r="AD68" s="14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4"/>
      <c r="BD68" s="14"/>
      <c r="BE68" s="14"/>
      <c r="BF68" s="14"/>
      <c r="BG68" s="14"/>
      <c r="BH68" s="14"/>
      <c r="BI68" s="14"/>
      <c r="BJ68" s="14"/>
      <c r="BK68" s="14"/>
    </row>
    <row r="69" spans="1:63">
      <c r="A69" s="14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4"/>
      <c r="AC69" s="14"/>
      <c r="AD69" s="14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4"/>
      <c r="BD69" s="14"/>
      <c r="BE69" s="14"/>
      <c r="BF69" s="14"/>
      <c r="BG69" s="14"/>
      <c r="BH69" s="14"/>
      <c r="BI69" s="14"/>
      <c r="BJ69" s="14"/>
      <c r="BK69" s="14"/>
    </row>
    <row r="70" spans="1:63">
      <c r="A70" s="14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4"/>
      <c r="AC70" s="14"/>
      <c r="AD70" s="14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4"/>
      <c r="BD70" s="14"/>
      <c r="BE70" s="14"/>
      <c r="BF70" s="14"/>
      <c r="BG70" s="14"/>
      <c r="BH70" s="14"/>
      <c r="BI70" s="14"/>
      <c r="BJ70" s="14"/>
      <c r="BK70" s="14"/>
    </row>
    <row r="71" spans="1:63">
      <c r="A71" s="14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4"/>
      <c r="AC71" s="14"/>
      <c r="AD71" s="14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4"/>
      <c r="BD71" s="14"/>
      <c r="BE71" s="14"/>
      <c r="BF71" s="14"/>
      <c r="BG71" s="14"/>
      <c r="BH71" s="14"/>
      <c r="BI71" s="14"/>
      <c r="BJ71" s="14"/>
      <c r="BK71" s="14"/>
    </row>
    <row r="72" spans="1:63">
      <c r="A72" s="14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4"/>
      <c r="AC72" s="14"/>
      <c r="AD72" s="14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4"/>
      <c r="BD72" s="14"/>
      <c r="BE72" s="14"/>
      <c r="BF72" s="14"/>
      <c r="BG72" s="14"/>
      <c r="BH72" s="14"/>
      <c r="BI72" s="14"/>
      <c r="BJ72" s="14"/>
      <c r="BK72" s="14"/>
    </row>
    <row r="73" spans="1:63">
      <c r="A73" s="14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4"/>
      <c r="AC73" s="14"/>
      <c r="AD73" s="14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4"/>
      <c r="BD73" s="14"/>
      <c r="BE73" s="14"/>
      <c r="BF73" s="14"/>
      <c r="BG73" s="14"/>
      <c r="BH73" s="14"/>
      <c r="BI73" s="14"/>
      <c r="BJ73" s="14"/>
      <c r="BK73" s="14"/>
    </row>
    <row r="74" spans="1:63">
      <c r="A74" s="14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4"/>
      <c r="AC74" s="14"/>
      <c r="AD74" s="14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4"/>
      <c r="BD74" s="14"/>
      <c r="BE74" s="14"/>
      <c r="BF74" s="14"/>
      <c r="BG74" s="14"/>
      <c r="BH74" s="14"/>
      <c r="BI74" s="14"/>
      <c r="BJ74" s="14"/>
      <c r="BK74" s="14"/>
    </row>
    <row r="75" spans="1:63">
      <c r="A75" s="14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4"/>
      <c r="AC75" s="14"/>
      <c r="AD75" s="14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4"/>
      <c r="BD75" s="14"/>
      <c r="BE75" s="14"/>
      <c r="BF75" s="14"/>
      <c r="BG75" s="14"/>
      <c r="BH75" s="14"/>
      <c r="BI75" s="14"/>
      <c r="BJ75" s="14"/>
      <c r="BK75" s="14"/>
    </row>
    <row r="76" spans="1:63">
      <c r="A76" s="14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4"/>
      <c r="AC76" s="14"/>
      <c r="AD76" s="14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4"/>
      <c r="BD76" s="14"/>
      <c r="BE76" s="14"/>
      <c r="BF76" s="14"/>
      <c r="BG76" s="14"/>
      <c r="BH76" s="14"/>
      <c r="BI76" s="14"/>
      <c r="BJ76" s="14"/>
      <c r="BK76" s="14"/>
    </row>
    <row r="77" spans="1:63">
      <c r="A77" s="14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4"/>
      <c r="AC77" s="14"/>
      <c r="AD77" s="14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4"/>
      <c r="BD77" s="14"/>
      <c r="BE77" s="14"/>
      <c r="BF77" s="14"/>
      <c r="BG77" s="14"/>
      <c r="BH77" s="14"/>
      <c r="BI77" s="14"/>
      <c r="BJ77" s="14"/>
      <c r="BK77" s="14"/>
    </row>
    <row r="78" spans="1:63">
      <c r="A78" s="14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4"/>
      <c r="AC78" s="14"/>
      <c r="AD78" s="14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4"/>
      <c r="BD78" s="14"/>
      <c r="BE78" s="14"/>
      <c r="BF78" s="14"/>
      <c r="BG78" s="14"/>
      <c r="BH78" s="14"/>
      <c r="BI78" s="14"/>
      <c r="BJ78" s="14"/>
      <c r="BK78" s="14"/>
    </row>
    <row r="79" spans="1:63">
      <c r="A79" s="14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4"/>
      <c r="AC79" s="14"/>
      <c r="AD79" s="14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4"/>
      <c r="BD79" s="14"/>
      <c r="BE79" s="14"/>
      <c r="BF79" s="14"/>
      <c r="BG79" s="14"/>
      <c r="BH79" s="14"/>
      <c r="BI79" s="14"/>
      <c r="BJ79" s="14"/>
      <c r="BK79" s="14"/>
    </row>
    <row r="80" spans="1:63">
      <c r="A80" s="14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4"/>
      <c r="AC80" s="14"/>
      <c r="AD80" s="14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4"/>
      <c r="BD80" s="14"/>
      <c r="BE80" s="14"/>
      <c r="BF80" s="14"/>
      <c r="BG80" s="14"/>
      <c r="BH80" s="14"/>
      <c r="BI80" s="14"/>
      <c r="BJ80" s="14"/>
      <c r="BK80" s="14"/>
    </row>
    <row r="81" spans="1:63">
      <c r="A81" s="14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4"/>
      <c r="AC81" s="14"/>
      <c r="AD81" s="14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4"/>
      <c r="BD81" s="14"/>
      <c r="BE81" s="14"/>
      <c r="BF81" s="14"/>
      <c r="BG81" s="14"/>
      <c r="BH81" s="14"/>
      <c r="BI81" s="14"/>
      <c r="BJ81" s="14"/>
      <c r="BK81" s="14"/>
    </row>
    <row r="82" spans="1:63">
      <c r="A82" s="14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4"/>
      <c r="AC82" s="14"/>
      <c r="AD82" s="14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4"/>
      <c r="BD82" s="14"/>
      <c r="BE82" s="14"/>
      <c r="BF82" s="14"/>
      <c r="BG82" s="14"/>
      <c r="BH82" s="14"/>
      <c r="BI82" s="14"/>
      <c r="BJ82" s="14"/>
      <c r="BK82" s="14"/>
    </row>
    <row r="83" spans="1:63">
      <c r="A83" s="14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4"/>
      <c r="AC83" s="14"/>
      <c r="AD83" s="14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4"/>
      <c r="BD83" s="14"/>
      <c r="BE83" s="14"/>
      <c r="BF83" s="14"/>
      <c r="BG83" s="14"/>
      <c r="BH83" s="14"/>
      <c r="BI83" s="14"/>
      <c r="BJ83" s="14"/>
      <c r="BK83" s="14"/>
    </row>
    <row r="84" spans="1:63">
      <c r="A84" s="14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4"/>
      <c r="AC84" s="14"/>
      <c r="AD84" s="14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4"/>
      <c r="BD84" s="14"/>
      <c r="BE84" s="14"/>
      <c r="BF84" s="14"/>
      <c r="BG84" s="14"/>
      <c r="BH84" s="14"/>
      <c r="BI84" s="14"/>
      <c r="BJ84" s="14"/>
      <c r="BK84" s="14"/>
    </row>
    <row r="85" spans="1:63">
      <c r="A85" s="14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4"/>
      <c r="AC85" s="14"/>
      <c r="AD85" s="14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4"/>
      <c r="BD85" s="14"/>
      <c r="BE85" s="14"/>
      <c r="BF85" s="14"/>
      <c r="BG85" s="14"/>
      <c r="BH85" s="14"/>
      <c r="BI85" s="14"/>
      <c r="BJ85" s="14"/>
      <c r="BK85" s="14"/>
    </row>
    <row r="86" spans="1:63">
      <c r="A86" s="14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4"/>
      <c r="AC86" s="14"/>
      <c r="AD86" s="14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4"/>
      <c r="BD86" s="14"/>
      <c r="BE86" s="14"/>
      <c r="BF86" s="14"/>
      <c r="BG86" s="14"/>
      <c r="BH86" s="14"/>
      <c r="BI86" s="14"/>
      <c r="BJ86" s="14"/>
      <c r="BK86" s="14"/>
    </row>
    <row r="87" spans="1:63">
      <c r="A87" s="14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4"/>
      <c r="AC87" s="14"/>
      <c r="AD87" s="14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4"/>
      <c r="BD87" s="14"/>
      <c r="BE87" s="14"/>
      <c r="BF87" s="14"/>
      <c r="BG87" s="14"/>
      <c r="BH87" s="14"/>
      <c r="BI87" s="14"/>
      <c r="BJ87" s="14"/>
      <c r="BK87" s="14"/>
    </row>
    <row r="88" spans="1:63">
      <c r="A88" s="14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4"/>
      <c r="AC88" s="14"/>
      <c r="AD88" s="14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4"/>
      <c r="BD88" s="14"/>
      <c r="BE88" s="14"/>
      <c r="BF88" s="14"/>
      <c r="BG88" s="14"/>
      <c r="BH88" s="14"/>
      <c r="BI88" s="14"/>
      <c r="BJ88" s="14"/>
      <c r="BK88" s="14"/>
    </row>
    <row r="89" spans="1:63">
      <c r="A89" s="14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4"/>
      <c r="AC89" s="14"/>
      <c r="AD89" s="14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4"/>
      <c r="BD89" s="14"/>
      <c r="BE89" s="14"/>
      <c r="BF89" s="14"/>
      <c r="BG89" s="14"/>
      <c r="BH89" s="14"/>
      <c r="BI89" s="14"/>
      <c r="BJ89" s="14"/>
      <c r="BK89" s="14"/>
    </row>
    <row r="90" spans="1:63">
      <c r="A90" s="14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4"/>
      <c r="AC90" s="14"/>
      <c r="AD90" s="14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4"/>
      <c r="BD90" s="14"/>
      <c r="BE90" s="14"/>
      <c r="BF90" s="14"/>
      <c r="BG90" s="14"/>
      <c r="BH90" s="14"/>
      <c r="BI90" s="14"/>
      <c r="BJ90" s="14"/>
      <c r="BK90" s="14"/>
    </row>
    <row r="91" spans="1:63">
      <c r="A91" s="14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4"/>
      <c r="AC91" s="14"/>
      <c r="AD91" s="14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4"/>
      <c r="BD91" s="14"/>
      <c r="BE91" s="14"/>
      <c r="BF91" s="14"/>
      <c r="BG91" s="14"/>
      <c r="BH91" s="14"/>
      <c r="BI91" s="14"/>
      <c r="BJ91" s="14"/>
      <c r="BK91" s="14"/>
    </row>
    <row r="92" spans="1:63">
      <c r="A92" s="14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4"/>
      <c r="AC92" s="14"/>
      <c r="AD92" s="14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4"/>
      <c r="BD92" s="14"/>
      <c r="BE92" s="14"/>
      <c r="BF92" s="14"/>
      <c r="BG92" s="14"/>
      <c r="BH92" s="14"/>
      <c r="BI92" s="14"/>
      <c r="BJ92" s="14"/>
      <c r="BK92" s="14"/>
    </row>
    <row r="93" spans="1:63">
      <c r="A93" s="14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4"/>
      <c r="AC93" s="14"/>
      <c r="AD93" s="14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4"/>
      <c r="BD93" s="14"/>
      <c r="BE93" s="14"/>
      <c r="BF93" s="14"/>
      <c r="BG93" s="14"/>
      <c r="BH93" s="14"/>
      <c r="BI93" s="14"/>
      <c r="BJ93" s="14"/>
      <c r="BK93" s="14"/>
    </row>
    <row r="94" spans="1:63">
      <c r="A94" s="14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4"/>
      <c r="AC94" s="14"/>
      <c r="AD94" s="14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4"/>
      <c r="BD94" s="14"/>
      <c r="BE94" s="14"/>
      <c r="BF94" s="14"/>
      <c r="BG94" s="14"/>
      <c r="BH94" s="14"/>
      <c r="BI94" s="14"/>
      <c r="BJ94" s="14"/>
      <c r="BK94" s="14"/>
    </row>
    <row r="95" spans="1:63">
      <c r="A95" s="14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4"/>
      <c r="AC95" s="14"/>
      <c r="AD95" s="14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4"/>
      <c r="BD95" s="14"/>
      <c r="BE95" s="14"/>
      <c r="BF95" s="14"/>
      <c r="BG95" s="14"/>
      <c r="BH95" s="14"/>
      <c r="BI95" s="14"/>
      <c r="BJ95" s="14"/>
      <c r="BK95" s="14"/>
    </row>
    <row r="96" spans="1:63">
      <c r="A96" s="14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4"/>
      <c r="AC96" s="14"/>
      <c r="AD96" s="14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4"/>
      <c r="BD96" s="14"/>
      <c r="BE96" s="14"/>
      <c r="BF96" s="14"/>
      <c r="BG96" s="14"/>
      <c r="BH96" s="14"/>
      <c r="BI96" s="14"/>
      <c r="BJ96" s="14"/>
      <c r="BK96" s="14"/>
    </row>
    <row r="97" spans="1:63">
      <c r="A97" s="14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4"/>
      <c r="AC97" s="14"/>
      <c r="AD97" s="14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4"/>
      <c r="BD97" s="14"/>
      <c r="BE97" s="14"/>
      <c r="BF97" s="14"/>
      <c r="BG97" s="14"/>
      <c r="BH97" s="14"/>
      <c r="BI97" s="14"/>
      <c r="BJ97" s="14"/>
      <c r="BK97" s="14"/>
    </row>
    <row r="98" spans="1:63">
      <c r="A98" s="14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4"/>
      <c r="AC98" s="14"/>
      <c r="AD98" s="14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4"/>
      <c r="BD98" s="14"/>
      <c r="BE98" s="14"/>
      <c r="BF98" s="14"/>
      <c r="BG98" s="14"/>
      <c r="BH98" s="14"/>
      <c r="BI98" s="14"/>
      <c r="BJ98" s="14"/>
      <c r="BK98" s="14"/>
    </row>
    <row r="99" spans="1:63">
      <c r="A99" s="14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4"/>
      <c r="AC99" s="14"/>
      <c r="AD99" s="14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4"/>
      <c r="BD99" s="14"/>
      <c r="BE99" s="14"/>
      <c r="BF99" s="14"/>
      <c r="BG99" s="14"/>
      <c r="BH99" s="14"/>
      <c r="BI99" s="14"/>
      <c r="BJ99" s="14"/>
      <c r="BK99" s="14"/>
    </row>
    <row r="100" spans="1:63">
      <c r="A100" s="14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4"/>
      <c r="AC100" s="14"/>
      <c r="AD100" s="14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4"/>
      <c r="BD100" s="14"/>
      <c r="BE100" s="14"/>
      <c r="BF100" s="14"/>
      <c r="BG100" s="14"/>
      <c r="BH100" s="14"/>
      <c r="BI100" s="14"/>
      <c r="BJ100" s="14"/>
      <c r="BK100" s="14"/>
    </row>
    <row r="101" spans="1:63">
      <c r="A101" s="14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4"/>
      <c r="AC101" s="14"/>
      <c r="AD101" s="14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4"/>
      <c r="BD101" s="14"/>
      <c r="BE101" s="14"/>
      <c r="BF101" s="14"/>
      <c r="BG101" s="14"/>
      <c r="BH101" s="14"/>
      <c r="BI101" s="14"/>
      <c r="BJ101" s="14"/>
      <c r="BK101" s="14"/>
    </row>
    <row r="102" spans="1:63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4"/>
      <c r="AC102" s="14"/>
      <c r="AD102" s="14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4"/>
      <c r="BD102" s="14"/>
      <c r="BE102" s="14"/>
      <c r="BF102" s="14"/>
      <c r="BG102" s="14"/>
      <c r="BH102" s="14"/>
      <c r="BI102" s="14"/>
      <c r="BJ102" s="14"/>
      <c r="BK102" s="14"/>
    </row>
    <row r="103" spans="1:63">
      <c r="A103" s="14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4"/>
      <c r="AC103" s="14"/>
      <c r="AD103" s="14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4"/>
      <c r="BD103" s="14"/>
      <c r="BE103" s="14"/>
      <c r="BF103" s="14"/>
      <c r="BG103" s="14"/>
      <c r="BH103" s="14"/>
      <c r="BI103" s="14"/>
      <c r="BJ103" s="14"/>
      <c r="BK103" s="14"/>
    </row>
    <row r="104" spans="1:63">
      <c r="A104" s="14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4"/>
      <c r="AC104" s="14"/>
      <c r="AD104" s="14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4"/>
      <c r="BD104" s="14"/>
      <c r="BE104" s="14"/>
      <c r="BF104" s="14"/>
      <c r="BG104" s="14"/>
      <c r="BH104" s="14"/>
      <c r="BI104" s="14"/>
      <c r="BJ104" s="14"/>
      <c r="BK104" s="14"/>
    </row>
    <row r="105" spans="1:63">
      <c r="A105" s="14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4"/>
      <c r="AC105" s="14"/>
      <c r="AD105" s="14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4"/>
      <c r="BD105" s="14"/>
      <c r="BE105" s="14"/>
      <c r="BF105" s="14"/>
      <c r="BG105" s="14"/>
      <c r="BH105" s="14"/>
      <c r="BI105" s="14"/>
      <c r="BJ105" s="14"/>
      <c r="BK105" s="14"/>
    </row>
    <row r="106" spans="1:63">
      <c r="A106" s="14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4"/>
      <c r="AC106" s="14"/>
      <c r="AD106" s="14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4"/>
      <c r="BD106" s="14"/>
      <c r="BE106" s="14"/>
      <c r="BF106" s="14"/>
      <c r="BG106" s="14"/>
      <c r="BH106" s="14"/>
      <c r="BI106" s="14"/>
      <c r="BJ106" s="14"/>
      <c r="BK106" s="14"/>
    </row>
    <row r="107" spans="1:63">
      <c r="A107" s="14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4"/>
      <c r="AC107" s="14"/>
      <c r="AD107" s="14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4"/>
      <c r="BD107" s="14"/>
      <c r="BE107" s="14"/>
      <c r="BF107" s="14"/>
      <c r="BG107" s="14"/>
      <c r="BH107" s="14"/>
      <c r="BI107" s="14"/>
      <c r="BJ107" s="14"/>
      <c r="BK107" s="14"/>
    </row>
    <row r="108" spans="1:63">
      <c r="A108" s="14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4"/>
      <c r="AC108" s="14"/>
      <c r="AD108" s="14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4"/>
      <c r="BD108" s="14"/>
      <c r="BE108" s="14"/>
      <c r="BF108" s="14"/>
      <c r="BG108" s="14"/>
      <c r="BH108" s="14"/>
      <c r="BI108" s="14"/>
      <c r="BJ108" s="14"/>
      <c r="BK108" s="14"/>
    </row>
    <row r="109" spans="1:63">
      <c r="A109" s="14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4"/>
      <c r="AC109" s="14"/>
      <c r="AD109" s="14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4"/>
      <c r="BD109" s="14"/>
      <c r="BE109" s="14"/>
      <c r="BF109" s="14"/>
      <c r="BG109" s="14"/>
      <c r="BH109" s="14"/>
      <c r="BI109" s="14"/>
      <c r="BJ109" s="14"/>
      <c r="BK109" s="14"/>
    </row>
    <row r="110" spans="1:63">
      <c r="A110" s="14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4"/>
      <c r="AC110" s="14"/>
      <c r="AD110" s="14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4"/>
      <c r="BD110" s="14"/>
      <c r="BE110" s="14"/>
      <c r="BF110" s="14"/>
      <c r="BG110" s="14"/>
      <c r="BH110" s="14"/>
      <c r="BI110" s="14"/>
      <c r="BJ110" s="14"/>
      <c r="BK110" s="14"/>
    </row>
    <row r="111" spans="1:63">
      <c r="A111" s="14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4"/>
      <c r="AC111" s="14"/>
      <c r="AD111" s="14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4"/>
      <c r="BD111" s="14"/>
      <c r="BE111" s="14"/>
      <c r="BF111" s="14"/>
      <c r="BG111" s="14"/>
      <c r="BH111" s="14"/>
      <c r="BI111" s="14"/>
      <c r="BJ111" s="14"/>
      <c r="BK111" s="14"/>
    </row>
    <row r="112" spans="1:63">
      <c r="A112" s="14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4"/>
      <c r="AC112" s="14"/>
      <c r="AD112" s="14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4"/>
      <c r="BD112" s="14"/>
      <c r="BE112" s="14"/>
      <c r="BF112" s="14"/>
      <c r="BG112" s="14"/>
      <c r="BH112" s="14"/>
      <c r="BI112" s="14"/>
      <c r="BJ112" s="14"/>
      <c r="BK112" s="14"/>
    </row>
    <row r="113" spans="1:63">
      <c r="A113" s="14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4"/>
      <c r="AC113" s="14"/>
      <c r="AD113" s="14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4"/>
      <c r="BD113" s="14"/>
      <c r="BE113" s="14"/>
      <c r="BF113" s="14"/>
      <c r="BG113" s="14"/>
      <c r="BH113" s="14"/>
      <c r="BI113" s="14"/>
      <c r="BJ113" s="14"/>
      <c r="BK113" s="14"/>
    </row>
    <row r="114" spans="1:63">
      <c r="A114" s="14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4"/>
      <c r="AC114" s="14"/>
      <c r="AD114" s="14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4"/>
      <c r="BD114" s="14"/>
      <c r="BE114" s="14"/>
      <c r="BF114" s="14"/>
      <c r="BG114" s="14"/>
      <c r="BH114" s="14"/>
      <c r="BI114" s="14"/>
      <c r="BJ114" s="14"/>
      <c r="BK114" s="14"/>
    </row>
    <row r="115" spans="1:63">
      <c r="A115" s="14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4"/>
      <c r="AC115" s="14"/>
      <c r="AD115" s="14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4"/>
      <c r="BD115" s="14"/>
      <c r="BE115" s="14"/>
      <c r="BF115" s="14"/>
      <c r="BG115" s="14"/>
      <c r="BH115" s="14"/>
      <c r="BI115" s="14"/>
      <c r="BJ115" s="14"/>
      <c r="BK115" s="14"/>
    </row>
    <row r="116" spans="1:63">
      <c r="A116" s="14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4"/>
      <c r="AC116" s="14"/>
      <c r="AD116" s="14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4"/>
      <c r="BD116" s="14"/>
      <c r="BE116" s="14"/>
      <c r="BF116" s="14"/>
      <c r="BG116" s="14"/>
      <c r="BH116" s="14"/>
      <c r="BI116" s="14"/>
      <c r="BJ116" s="14"/>
      <c r="BK116" s="14"/>
    </row>
    <row r="117" spans="1:63">
      <c r="A117" s="14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4"/>
      <c r="AC117" s="14"/>
      <c r="AD117" s="14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4"/>
      <c r="BD117" s="14"/>
      <c r="BE117" s="14"/>
      <c r="BF117" s="14"/>
      <c r="BG117" s="14"/>
      <c r="BH117" s="14"/>
      <c r="BI117" s="14"/>
      <c r="BJ117" s="14"/>
      <c r="BK117" s="14"/>
    </row>
    <row r="118" spans="1:63">
      <c r="A118" s="14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4"/>
      <c r="AC118" s="14"/>
      <c r="AD118" s="14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4"/>
      <c r="BD118" s="14"/>
      <c r="BE118" s="14"/>
      <c r="BF118" s="14"/>
      <c r="BG118" s="14"/>
      <c r="BH118" s="14"/>
      <c r="BI118" s="14"/>
      <c r="BJ118" s="14"/>
      <c r="BK118" s="14"/>
    </row>
    <row r="119" spans="1:63">
      <c r="A119" s="14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4"/>
      <c r="AC119" s="14"/>
      <c r="AD119" s="14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4"/>
      <c r="BD119" s="14"/>
      <c r="BE119" s="14"/>
      <c r="BF119" s="14"/>
      <c r="BG119" s="14"/>
      <c r="BH119" s="14"/>
      <c r="BI119" s="14"/>
      <c r="BJ119" s="14"/>
      <c r="BK119" s="14"/>
    </row>
    <row r="120" spans="1:63">
      <c r="A120" s="14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4"/>
      <c r="AC120" s="14"/>
      <c r="AD120" s="14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4"/>
      <c r="BD120" s="14"/>
      <c r="BE120" s="14"/>
      <c r="BF120" s="14"/>
      <c r="BG120" s="14"/>
      <c r="BH120" s="14"/>
      <c r="BI120" s="14"/>
      <c r="BJ120" s="14"/>
      <c r="BK120" s="14"/>
    </row>
    <row r="121" spans="1:63">
      <c r="A121" s="14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4"/>
      <c r="AC121" s="14"/>
      <c r="AD121" s="14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4"/>
      <c r="BD121" s="14"/>
      <c r="BE121" s="14"/>
      <c r="BF121" s="14"/>
      <c r="BG121" s="14"/>
      <c r="BH121" s="14"/>
      <c r="BI121" s="14"/>
      <c r="BJ121" s="14"/>
      <c r="BK121" s="14"/>
    </row>
    <row r="122" spans="1:63">
      <c r="A122" s="14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4"/>
      <c r="AC122" s="14"/>
      <c r="AD122" s="14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4"/>
      <c r="BD122" s="14"/>
      <c r="BE122" s="14"/>
      <c r="BF122" s="14"/>
      <c r="BG122" s="14"/>
      <c r="BH122" s="14"/>
      <c r="BI122" s="14"/>
      <c r="BJ122" s="14"/>
      <c r="BK122" s="14"/>
    </row>
    <row r="123" spans="1:63">
      <c r="A123" s="14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4"/>
      <c r="AC123" s="14"/>
      <c r="AD123" s="14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4"/>
      <c r="BD123" s="14"/>
      <c r="BE123" s="14"/>
      <c r="BF123" s="14"/>
      <c r="BG123" s="14"/>
      <c r="BH123" s="14"/>
      <c r="BI123" s="14"/>
      <c r="BJ123" s="14"/>
      <c r="BK123" s="14"/>
    </row>
    <row r="124" spans="1:63">
      <c r="A124" s="14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4"/>
      <c r="AC124" s="14"/>
      <c r="AD124" s="14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4"/>
      <c r="BD124" s="14"/>
      <c r="BE124" s="14"/>
      <c r="BF124" s="14"/>
      <c r="BG124" s="14"/>
      <c r="BH124" s="14"/>
      <c r="BI124" s="14"/>
      <c r="BJ124" s="14"/>
      <c r="BK124" s="14"/>
    </row>
    <row r="125" spans="1:63">
      <c r="A125" s="14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4"/>
      <c r="AC125" s="14"/>
      <c r="AD125" s="14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4"/>
      <c r="BD125" s="14"/>
      <c r="BE125" s="14"/>
      <c r="BF125" s="14"/>
      <c r="BG125" s="14"/>
      <c r="BH125" s="14"/>
      <c r="BI125" s="14"/>
      <c r="BJ125" s="14"/>
      <c r="BK125" s="14"/>
    </row>
    <row r="126" spans="1:63">
      <c r="A126" s="14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4"/>
      <c r="AC126" s="14"/>
      <c r="AD126" s="14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4"/>
      <c r="BD126" s="14"/>
      <c r="BE126" s="14"/>
      <c r="BF126" s="14"/>
      <c r="BG126" s="14"/>
      <c r="BH126" s="14"/>
      <c r="BI126" s="14"/>
      <c r="BJ126" s="14"/>
      <c r="BK126" s="14"/>
    </row>
    <row r="127" spans="1:63">
      <c r="A127" s="14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4"/>
      <c r="AC127" s="14"/>
      <c r="AD127" s="14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4"/>
      <c r="BD127" s="14"/>
      <c r="BE127" s="14"/>
      <c r="BF127" s="14"/>
      <c r="BG127" s="14"/>
      <c r="BH127" s="14"/>
      <c r="BI127" s="14"/>
      <c r="BJ127" s="14"/>
      <c r="BK127" s="14"/>
    </row>
    <row r="128" spans="1:63">
      <c r="A128" s="14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4"/>
      <c r="AC128" s="14"/>
      <c r="AD128" s="14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4"/>
      <c r="BD128" s="14"/>
      <c r="BE128" s="14"/>
      <c r="BF128" s="14"/>
      <c r="BG128" s="14"/>
      <c r="BH128" s="14"/>
      <c r="BI128" s="14"/>
      <c r="BJ128" s="14"/>
      <c r="BK128" s="14"/>
    </row>
    <row r="129" spans="1:63">
      <c r="A129" s="14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4"/>
      <c r="AC129" s="14"/>
      <c r="AD129" s="14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4"/>
      <c r="BD129" s="14"/>
      <c r="BE129" s="14"/>
      <c r="BF129" s="14"/>
      <c r="BG129" s="14"/>
      <c r="BH129" s="14"/>
      <c r="BI129" s="14"/>
      <c r="BJ129" s="14"/>
      <c r="BK129" s="14"/>
    </row>
    <row r="130" spans="1:63">
      <c r="A130" s="14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4"/>
      <c r="AC130" s="14"/>
      <c r="AD130" s="14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4"/>
      <c r="BD130" s="14"/>
      <c r="BE130" s="14"/>
      <c r="BF130" s="14"/>
      <c r="BG130" s="14"/>
      <c r="BH130" s="14"/>
      <c r="BI130" s="14"/>
      <c r="BJ130" s="14"/>
      <c r="BK130" s="14"/>
    </row>
    <row r="131" spans="1:63">
      <c r="A131" s="14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4"/>
      <c r="AC131" s="14"/>
      <c r="AD131" s="14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4"/>
      <c r="BD131" s="14"/>
      <c r="BE131" s="14"/>
      <c r="BF131" s="14"/>
      <c r="BG131" s="14"/>
      <c r="BH131" s="14"/>
      <c r="BI131" s="14"/>
      <c r="BJ131" s="14"/>
      <c r="BK131" s="14"/>
    </row>
    <row r="132" spans="1:63">
      <c r="A132" s="14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4"/>
      <c r="AC132" s="14"/>
      <c r="AD132" s="14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4"/>
      <c r="BD132" s="14"/>
      <c r="BE132" s="14"/>
      <c r="BF132" s="14"/>
      <c r="BG132" s="14"/>
      <c r="BH132" s="14"/>
      <c r="BI132" s="14"/>
      <c r="BJ132" s="14"/>
      <c r="BK132" s="14"/>
    </row>
    <row r="133" spans="1:63">
      <c r="A133" s="14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4"/>
      <c r="AC133" s="14"/>
      <c r="AD133" s="14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4"/>
      <c r="BD133" s="14"/>
      <c r="BE133" s="14"/>
      <c r="BF133" s="14"/>
      <c r="BG133" s="14"/>
      <c r="BH133" s="14"/>
      <c r="BI133" s="14"/>
      <c r="BJ133" s="14"/>
      <c r="BK133" s="14"/>
    </row>
    <row r="134" spans="1:63">
      <c r="A134" s="14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4"/>
      <c r="AC134" s="14"/>
      <c r="AD134" s="14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4"/>
      <c r="BD134" s="14"/>
      <c r="BE134" s="14"/>
      <c r="BF134" s="14"/>
      <c r="BG134" s="14"/>
      <c r="BH134" s="14"/>
      <c r="BI134" s="14"/>
      <c r="BJ134" s="14"/>
      <c r="BK134" s="14"/>
    </row>
    <row r="135" spans="1:63">
      <c r="A135" s="14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4"/>
      <c r="AC135" s="14"/>
      <c r="AD135" s="14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4"/>
      <c r="BD135" s="14"/>
      <c r="BE135" s="14"/>
      <c r="BF135" s="14"/>
      <c r="BG135" s="14"/>
      <c r="BH135" s="14"/>
      <c r="BI135" s="14"/>
      <c r="BJ135" s="14"/>
      <c r="BK135" s="14"/>
    </row>
    <row r="136" spans="1:63">
      <c r="A136" s="14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4"/>
      <c r="AC136" s="14"/>
      <c r="AD136" s="14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4"/>
      <c r="BD136" s="14"/>
      <c r="BE136" s="14"/>
      <c r="BF136" s="14"/>
      <c r="BG136" s="14"/>
      <c r="BH136" s="14"/>
      <c r="BI136" s="14"/>
      <c r="BJ136" s="14"/>
      <c r="BK136" s="14"/>
    </row>
    <row r="137" spans="1:63">
      <c r="A137" s="14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4"/>
      <c r="AC137" s="14"/>
      <c r="AD137" s="14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4"/>
      <c r="BD137" s="14"/>
      <c r="BE137" s="14"/>
      <c r="BF137" s="14"/>
      <c r="BG137" s="14"/>
      <c r="BH137" s="14"/>
      <c r="BI137" s="14"/>
      <c r="BJ137" s="14"/>
      <c r="BK137" s="14"/>
    </row>
    <row r="138" spans="1:63">
      <c r="A138" s="14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4"/>
      <c r="AC138" s="14"/>
      <c r="AD138" s="14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4"/>
      <c r="BD138" s="14"/>
      <c r="BE138" s="14"/>
      <c r="BF138" s="14"/>
      <c r="BG138" s="14"/>
      <c r="BH138" s="14"/>
      <c r="BI138" s="14"/>
      <c r="BJ138" s="14"/>
      <c r="BK138" s="14"/>
    </row>
    <row r="139" spans="1:63">
      <c r="A139" s="14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4"/>
      <c r="AC139" s="14"/>
      <c r="AD139" s="14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4"/>
      <c r="BD139" s="14"/>
      <c r="BE139" s="14"/>
      <c r="BF139" s="14"/>
      <c r="BG139" s="14"/>
      <c r="BH139" s="14"/>
      <c r="BI139" s="14"/>
      <c r="BJ139" s="14"/>
      <c r="BK139" s="14"/>
    </row>
    <row r="140" spans="1:63">
      <c r="A140" s="14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4"/>
      <c r="AC140" s="14"/>
      <c r="AD140" s="14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4"/>
      <c r="BD140" s="14"/>
      <c r="BE140" s="14"/>
      <c r="BF140" s="14"/>
      <c r="BG140" s="14"/>
      <c r="BH140" s="14"/>
      <c r="BI140" s="14"/>
      <c r="BJ140" s="14"/>
      <c r="BK140" s="14"/>
    </row>
    <row r="141" spans="1:63">
      <c r="A141" s="14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4"/>
      <c r="AC141" s="14"/>
      <c r="AD141" s="14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4"/>
      <c r="BD141" s="14"/>
      <c r="BE141" s="14"/>
      <c r="BF141" s="14"/>
      <c r="BG141" s="14"/>
      <c r="BH141" s="14"/>
      <c r="BI141" s="14"/>
      <c r="BJ141" s="14"/>
      <c r="BK141" s="14"/>
    </row>
    <row r="142" spans="1:63">
      <c r="A142" s="14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4"/>
      <c r="AC142" s="14"/>
      <c r="AD142" s="14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4"/>
      <c r="BD142" s="14"/>
      <c r="BE142" s="14"/>
      <c r="BF142" s="14"/>
      <c r="BG142" s="14"/>
      <c r="BH142" s="14"/>
      <c r="BI142" s="14"/>
      <c r="BJ142" s="14"/>
      <c r="BK142" s="14"/>
    </row>
    <row r="143" spans="1:63">
      <c r="A143" s="14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4"/>
      <c r="AC143" s="14"/>
      <c r="AD143" s="14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4"/>
      <c r="BD143" s="14"/>
      <c r="BE143" s="14"/>
      <c r="BF143" s="14"/>
      <c r="BG143" s="14"/>
      <c r="BH143" s="14"/>
      <c r="BI143" s="14"/>
      <c r="BJ143" s="14"/>
      <c r="BK143" s="14"/>
    </row>
    <row r="144" spans="1:63">
      <c r="A144" s="14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4"/>
      <c r="AC144" s="14"/>
      <c r="AD144" s="14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4"/>
      <c r="BD144" s="14"/>
      <c r="BE144" s="14"/>
      <c r="BF144" s="14"/>
      <c r="BG144" s="14"/>
      <c r="BH144" s="14"/>
      <c r="BI144" s="14"/>
      <c r="BJ144" s="14"/>
      <c r="BK144" s="14"/>
    </row>
    <row r="145" spans="1:63">
      <c r="A145" s="14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4"/>
      <c r="AC145" s="14"/>
      <c r="AD145" s="14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4"/>
      <c r="BD145" s="14"/>
      <c r="BE145" s="14"/>
      <c r="BF145" s="14"/>
      <c r="BG145" s="14"/>
      <c r="BH145" s="14"/>
      <c r="BI145" s="14"/>
      <c r="BJ145" s="14"/>
      <c r="BK145" s="14"/>
    </row>
    <row r="146" spans="1:63">
      <c r="A146" s="14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4"/>
      <c r="AC146" s="14"/>
      <c r="AD146" s="14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4"/>
      <c r="BD146" s="14"/>
      <c r="BE146" s="14"/>
      <c r="BF146" s="14"/>
      <c r="BG146" s="14"/>
      <c r="BH146" s="14"/>
      <c r="BI146" s="14"/>
      <c r="BJ146" s="14"/>
      <c r="BK146" s="14"/>
    </row>
    <row r="147" spans="1:63">
      <c r="A147" s="14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4"/>
      <c r="AC147" s="14"/>
      <c r="AD147" s="14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4"/>
      <c r="BD147" s="14"/>
      <c r="BE147" s="14"/>
      <c r="BF147" s="14"/>
      <c r="BG147" s="14"/>
      <c r="BH147" s="14"/>
      <c r="BI147" s="14"/>
      <c r="BJ147" s="14"/>
      <c r="BK147" s="14"/>
    </row>
    <row r="148" spans="1:63">
      <c r="A148" s="14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4"/>
      <c r="AC148" s="14"/>
      <c r="AD148" s="14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4"/>
      <c r="BD148" s="14"/>
      <c r="BE148" s="14"/>
      <c r="BF148" s="14"/>
      <c r="BG148" s="14"/>
      <c r="BH148" s="14"/>
      <c r="BI148" s="14"/>
      <c r="BJ148" s="14"/>
      <c r="BK148" s="14"/>
    </row>
    <row r="149" spans="1:63">
      <c r="A149" s="14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4"/>
      <c r="AC149" s="14"/>
      <c r="AD149" s="14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4"/>
      <c r="BD149" s="14"/>
      <c r="BE149" s="14"/>
      <c r="BF149" s="14"/>
      <c r="BG149" s="14"/>
      <c r="BH149" s="14"/>
      <c r="BI149" s="14"/>
      <c r="BJ149" s="14"/>
      <c r="BK149" s="14"/>
    </row>
    <row r="150" spans="1:63">
      <c r="A150" s="14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4"/>
      <c r="AC150" s="14"/>
      <c r="AD150" s="14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4"/>
      <c r="BD150" s="14"/>
      <c r="BE150" s="14"/>
      <c r="BF150" s="14"/>
      <c r="BG150" s="14"/>
      <c r="BH150" s="14"/>
      <c r="BI150" s="14"/>
      <c r="BJ150" s="14"/>
      <c r="BK150" s="14"/>
    </row>
    <row r="151" spans="1:63">
      <c r="A151" s="14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4"/>
      <c r="AC151" s="14"/>
      <c r="AD151" s="14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4"/>
      <c r="BD151" s="14"/>
      <c r="BE151" s="14"/>
      <c r="BF151" s="14"/>
      <c r="BG151" s="14"/>
      <c r="BH151" s="14"/>
      <c r="BI151" s="14"/>
      <c r="BJ151" s="14"/>
      <c r="BK151" s="14"/>
    </row>
    <row r="152" spans="1:63">
      <c r="A152" s="14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4"/>
      <c r="AC152" s="14"/>
      <c r="AD152" s="14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4"/>
      <c r="BD152" s="14"/>
      <c r="BE152" s="14"/>
      <c r="BF152" s="14"/>
      <c r="BG152" s="14"/>
      <c r="BH152" s="14"/>
      <c r="BI152" s="14"/>
      <c r="BJ152" s="14"/>
      <c r="BK152" s="14"/>
    </row>
    <row r="153" spans="1:63">
      <c r="A153" s="14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4"/>
      <c r="AC153" s="14"/>
      <c r="AD153" s="14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4"/>
      <c r="BD153" s="14"/>
      <c r="BE153" s="14"/>
      <c r="BF153" s="14"/>
      <c r="BG153" s="14"/>
      <c r="BH153" s="14"/>
      <c r="BI153" s="14"/>
      <c r="BJ153" s="14"/>
      <c r="BK153" s="14"/>
    </row>
    <row r="154" spans="1:63">
      <c r="A154" s="14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4"/>
      <c r="AC154" s="14"/>
      <c r="AD154" s="14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4"/>
      <c r="BD154" s="14"/>
      <c r="BE154" s="14"/>
      <c r="BF154" s="14"/>
      <c r="BG154" s="14"/>
      <c r="BH154" s="14"/>
      <c r="BI154" s="14"/>
      <c r="BJ154" s="14"/>
      <c r="BK154" s="14"/>
    </row>
    <row r="155" spans="1:63">
      <c r="A155" s="14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4"/>
      <c r="AC155" s="14"/>
      <c r="AD155" s="14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4"/>
      <c r="BD155" s="14"/>
      <c r="BE155" s="14"/>
      <c r="BF155" s="14"/>
      <c r="BG155" s="14"/>
      <c r="BH155" s="14"/>
      <c r="BI155" s="14"/>
      <c r="BJ155" s="14"/>
      <c r="BK155" s="14"/>
    </row>
    <row r="156" spans="1:63">
      <c r="A156" s="14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4"/>
      <c r="AC156" s="14"/>
      <c r="AD156" s="14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4"/>
      <c r="BD156" s="14"/>
      <c r="BE156" s="14"/>
      <c r="BF156" s="14"/>
      <c r="BG156" s="14"/>
      <c r="BH156" s="14"/>
      <c r="BI156" s="14"/>
      <c r="BJ156" s="14"/>
      <c r="BK156" s="14"/>
    </row>
    <row r="157" spans="1:63">
      <c r="A157" s="14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4"/>
      <c r="AC157" s="14"/>
      <c r="AD157" s="14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4"/>
      <c r="BD157" s="14"/>
      <c r="BE157" s="14"/>
      <c r="BF157" s="14"/>
      <c r="BG157" s="14"/>
      <c r="BH157" s="14"/>
      <c r="BI157" s="14"/>
      <c r="BJ157" s="14"/>
      <c r="BK157" s="14"/>
    </row>
    <row r="158" spans="1:63">
      <c r="A158" s="14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4"/>
      <c r="AC158" s="14"/>
      <c r="AD158" s="14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4"/>
      <c r="BD158" s="14"/>
      <c r="BE158" s="14"/>
      <c r="BF158" s="14"/>
      <c r="BG158" s="14"/>
      <c r="BH158" s="14"/>
      <c r="BI158" s="14"/>
      <c r="BJ158" s="14"/>
      <c r="BK158" s="14"/>
    </row>
    <row r="159" spans="1:63">
      <c r="A159" s="14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4"/>
      <c r="AC159" s="14"/>
      <c r="AD159" s="14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4"/>
      <c r="BD159" s="14"/>
      <c r="BE159" s="14"/>
      <c r="BF159" s="14"/>
      <c r="BG159" s="14"/>
      <c r="BH159" s="14"/>
      <c r="BI159" s="14"/>
      <c r="BJ159" s="14"/>
      <c r="BK159" s="14"/>
    </row>
    <row r="160" spans="1:63">
      <c r="A160" s="14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4"/>
      <c r="AC160" s="14"/>
      <c r="AD160" s="14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4"/>
      <c r="BD160" s="14"/>
      <c r="BE160" s="14"/>
      <c r="BF160" s="14"/>
      <c r="BG160" s="14"/>
      <c r="BH160" s="14"/>
      <c r="BI160" s="14"/>
      <c r="BJ160" s="14"/>
      <c r="BK160" s="14"/>
    </row>
    <row r="161" spans="1:63">
      <c r="A161" s="14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4"/>
      <c r="AC161" s="14"/>
      <c r="AD161" s="14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4"/>
      <c r="BD161" s="14"/>
      <c r="BE161" s="14"/>
      <c r="BF161" s="14"/>
      <c r="BG161" s="14"/>
      <c r="BH161" s="14"/>
      <c r="BI161" s="14"/>
      <c r="BJ161" s="14"/>
      <c r="BK161" s="14"/>
    </row>
    <row r="162" spans="1:63">
      <c r="A162" s="14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4"/>
      <c r="AC162" s="14"/>
      <c r="AD162" s="14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4"/>
      <c r="BD162" s="14"/>
      <c r="BE162" s="14"/>
      <c r="BF162" s="14"/>
      <c r="BG162" s="14"/>
      <c r="BH162" s="14"/>
      <c r="BI162" s="14"/>
      <c r="BJ162" s="14"/>
      <c r="BK162" s="14"/>
    </row>
    <row r="163" spans="1:63">
      <c r="A163" s="14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4"/>
      <c r="AC163" s="14"/>
      <c r="AD163" s="14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4"/>
      <c r="BD163" s="14"/>
      <c r="BE163" s="14"/>
      <c r="BF163" s="14"/>
      <c r="BG163" s="14"/>
      <c r="BH163" s="14"/>
      <c r="BI163" s="14"/>
      <c r="BJ163" s="14"/>
      <c r="BK163" s="14"/>
    </row>
    <row r="164" spans="1:63">
      <c r="A164" s="14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4"/>
      <c r="AC164" s="14"/>
      <c r="AD164" s="14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4"/>
      <c r="BD164" s="14"/>
      <c r="BE164" s="14"/>
      <c r="BF164" s="14"/>
      <c r="BG164" s="14"/>
      <c r="BH164" s="14"/>
      <c r="BI164" s="14"/>
      <c r="BJ164" s="14"/>
      <c r="BK164" s="14"/>
    </row>
    <row r="165" spans="1:63">
      <c r="A165" s="14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4"/>
      <c r="AC165" s="14"/>
      <c r="AD165" s="14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4"/>
      <c r="BD165" s="14"/>
      <c r="BE165" s="14"/>
      <c r="BF165" s="14"/>
      <c r="BG165" s="14"/>
      <c r="BH165" s="14"/>
      <c r="BI165" s="14"/>
      <c r="BJ165" s="14"/>
      <c r="BK165" s="14"/>
    </row>
    <row r="166" spans="1:63">
      <c r="A166" s="14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4"/>
      <c r="AC166" s="14"/>
      <c r="AD166" s="14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4"/>
      <c r="BD166" s="14"/>
      <c r="BE166" s="14"/>
      <c r="BF166" s="14"/>
      <c r="BG166" s="14"/>
      <c r="BH166" s="14"/>
      <c r="BI166" s="14"/>
      <c r="BJ166" s="14"/>
      <c r="BK166" s="14"/>
    </row>
    <row r="167" spans="1:63">
      <c r="A167" s="14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4"/>
      <c r="AC167" s="14"/>
      <c r="AD167" s="14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4"/>
      <c r="BD167" s="14"/>
      <c r="BE167" s="14"/>
      <c r="BF167" s="14"/>
      <c r="BG167" s="14"/>
      <c r="BH167" s="14"/>
      <c r="BI167" s="14"/>
      <c r="BJ167" s="14"/>
      <c r="BK167" s="14"/>
    </row>
    <row r="168" spans="1:63">
      <c r="A168" s="14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4"/>
      <c r="AC168" s="14"/>
      <c r="AD168" s="14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4"/>
      <c r="BD168" s="14"/>
      <c r="BE168" s="14"/>
      <c r="BF168" s="14"/>
      <c r="BG168" s="14"/>
      <c r="BH168" s="14"/>
      <c r="BI168" s="14"/>
      <c r="BJ168" s="14"/>
      <c r="BK168" s="14"/>
    </row>
    <row r="169" spans="1:63">
      <c r="A169" s="14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4"/>
      <c r="AC169" s="14"/>
      <c r="AD169" s="14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4"/>
      <c r="BD169" s="14"/>
      <c r="BE169" s="14"/>
      <c r="BF169" s="14"/>
      <c r="BG169" s="14"/>
      <c r="BH169" s="14"/>
      <c r="BI169" s="14"/>
      <c r="BJ169" s="14"/>
      <c r="BK169" s="14"/>
    </row>
    <row r="170" spans="1:63">
      <c r="A170" s="14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4"/>
      <c r="AC170" s="14"/>
      <c r="AD170" s="14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4"/>
      <c r="BD170" s="14"/>
      <c r="BE170" s="14"/>
      <c r="BF170" s="14"/>
      <c r="BG170" s="14"/>
      <c r="BH170" s="14"/>
      <c r="BI170" s="14"/>
      <c r="BJ170" s="14"/>
      <c r="BK170" s="14"/>
    </row>
    <row r="171" spans="1:63">
      <c r="A171" s="14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4"/>
      <c r="AC171" s="14"/>
      <c r="AD171" s="14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4"/>
      <c r="BD171" s="14"/>
      <c r="BE171" s="14"/>
      <c r="BF171" s="14"/>
      <c r="BG171" s="14"/>
      <c r="BH171" s="14"/>
      <c r="BI171" s="14"/>
      <c r="BJ171" s="14"/>
      <c r="BK171" s="14"/>
    </row>
    <row r="172" spans="1:63">
      <c r="A172" s="14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4"/>
      <c r="AC172" s="14"/>
      <c r="AD172" s="14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4"/>
      <c r="BD172" s="14"/>
      <c r="BE172" s="14"/>
      <c r="BF172" s="14"/>
      <c r="BG172" s="14"/>
      <c r="BH172" s="14"/>
      <c r="BI172" s="14"/>
      <c r="BJ172" s="14"/>
      <c r="BK172" s="14"/>
    </row>
    <row r="173" spans="1:63">
      <c r="A173" s="14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4"/>
      <c r="AC173" s="14"/>
      <c r="AD173" s="14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4"/>
      <c r="BD173" s="14"/>
      <c r="BE173" s="14"/>
      <c r="BF173" s="14"/>
      <c r="BG173" s="14"/>
      <c r="BH173" s="14"/>
      <c r="BI173" s="14"/>
      <c r="BJ173" s="14"/>
      <c r="BK173" s="14"/>
    </row>
    <row r="174" spans="1:63">
      <c r="A174" s="14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4"/>
      <c r="AC174" s="14"/>
      <c r="AD174" s="14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4"/>
      <c r="BD174" s="14"/>
      <c r="BE174" s="14"/>
      <c r="BF174" s="14"/>
      <c r="BG174" s="14"/>
      <c r="BH174" s="14"/>
      <c r="BI174" s="14"/>
      <c r="BJ174" s="14"/>
      <c r="BK174" s="14"/>
    </row>
    <row r="175" spans="1:63">
      <c r="A175" s="14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4"/>
      <c r="AC175" s="14"/>
      <c r="AD175" s="14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4"/>
      <c r="BD175" s="14"/>
      <c r="BE175" s="14"/>
      <c r="BF175" s="14"/>
      <c r="BG175" s="14"/>
      <c r="BH175" s="14"/>
      <c r="BI175" s="14"/>
      <c r="BJ175" s="14"/>
      <c r="BK175" s="14"/>
    </row>
    <row r="176" spans="1:63">
      <c r="A176" s="14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4"/>
      <c r="AC176" s="14"/>
      <c r="AD176" s="14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4"/>
      <c r="BD176" s="14"/>
      <c r="BE176" s="14"/>
      <c r="BF176" s="14"/>
      <c r="BG176" s="14"/>
      <c r="BH176" s="14"/>
      <c r="BI176" s="14"/>
      <c r="BJ176" s="14"/>
      <c r="BK176" s="14"/>
    </row>
    <row r="177" spans="1:63">
      <c r="A177" s="14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4"/>
      <c r="AC177" s="14"/>
      <c r="AD177" s="14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4"/>
      <c r="BD177" s="14"/>
      <c r="BE177" s="14"/>
      <c r="BF177" s="14"/>
      <c r="BG177" s="14"/>
      <c r="BH177" s="14"/>
      <c r="BI177" s="14"/>
      <c r="BJ177" s="14"/>
      <c r="BK177" s="14"/>
    </row>
    <row r="178" spans="1:63">
      <c r="A178" s="14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4"/>
      <c r="AC178" s="14"/>
      <c r="AD178" s="14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4"/>
      <c r="BD178" s="14"/>
      <c r="BE178" s="14"/>
      <c r="BF178" s="14"/>
      <c r="BG178" s="14"/>
      <c r="BH178" s="14"/>
      <c r="BI178" s="14"/>
      <c r="BJ178" s="14"/>
      <c r="BK178" s="14"/>
    </row>
    <row r="179" spans="1:63">
      <c r="A179" s="14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4"/>
      <c r="AC179" s="14"/>
      <c r="AD179" s="14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4"/>
      <c r="BD179" s="14"/>
      <c r="BE179" s="14"/>
      <c r="BF179" s="14"/>
      <c r="BG179" s="14"/>
      <c r="BH179" s="14"/>
      <c r="BI179" s="14"/>
      <c r="BJ179" s="14"/>
      <c r="BK179" s="14"/>
    </row>
    <row r="180" spans="1:63">
      <c r="A180" s="14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4"/>
      <c r="AC180" s="14"/>
      <c r="AD180" s="14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4"/>
      <c r="BD180" s="14"/>
      <c r="BE180" s="14"/>
      <c r="BF180" s="14"/>
      <c r="BG180" s="14"/>
      <c r="BH180" s="14"/>
      <c r="BI180" s="14"/>
      <c r="BJ180" s="14"/>
      <c r="BK180" s="14"/>
    </row>
    <row r="181" spans="1:63">
      <c r="A181" s="14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4"/>
      <c r="AC181" s="14"/>
      <c r="AD181" s="14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4"/>
      <c r="BD181" s="14"/>
      <c r="BE181" s="14"/>
      <c r="BF181" s="14"/>
      <c r="BG181" s="14"/>
      <c r="BH181" s="14"/>
      <c r="BI181" s="14"/>
      <c r="BJ181" s="14"/>
      <c r="BK181" s="14"/>
    </row>
    <row r="182" spans="1:63">
      <c r="A182" s="14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4"/>
      <c r="AC182" s="14"/>
      <c r="AD182" s="14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4"/>
      <c r="BD182" s="14"/>
      <c r="BE182" s="14"/>
      <c r="BF182" s="14"/>
      <c r="BG182" s="14"/>
      <c r="BH182" s="14"/>
      <c r="BI182" s="14"/>
      <c r="BJ182" s="14"/>
      <c r="BK182" s="14"/>
    </row>
    <row r="183" spans="1:63">
      <c r="A183" s="14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4"/>
      <c r="AC183" s="14"/>
      <c r="AD183" s="14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4"/>
      <c r="BD183" s="14"/>
      <c r="BE183" s="14"/>
      <c r="BF183" s="14"/>
      <c r="BG183" s="14"/>
      <c r="BH183" s="14"/>
      <c r="BI183" s="14"/>
      <c r="BJ183" s="14"/>
      <c r="BK183" s="14"/>
    </row>
    <row r="184" spans="1:63">
      <c r="A184" s="14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4"/>
      <c r="AC184" s="14"/>
      <c r="AD184" s="14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4"/>
      <c r="BD184" s="14"/>
      <c r="BE184" s="14"/>
      <c r="BF184" s="14"/>
      <c r="BG184" s="14"/>
      <c r="BH184" s="14"/>
      <c r="BI184" s="14"/>
      <c r="BJ184" s="14"/>
      <c r="BK184" s="14"/>
    </row>
    <row r="185" spans="1:63">
      <c r="A185" s="14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4"/>
      <c r="AC185" s="14"/>
      <c r="AD185" s="14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4"/>
      <c r="BD185" s="14"/>
      <c r="BE185" s="14"/>
      <c r="BF185" s="14"/>
      <c r="BG185" s="14"/>
      <c r="BH185" s="14"/>
      <c r="BI185" s="14"/>
      <c r="BJ185" s="14"/>
      <c r="BK185" s="14"/>
    </row>
    <row r="186" spans="1:63">
      <c r="A186" s="14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4"/>
      <c r="AC186" s="14"/>
      <c r="AD186" s="14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4"/>
      <c r="BD186" s="14"/>
      <c r="BE186" s="14"/>
      <c r="BF186" s="14"/>
      <c r="BG186" s="14"/>
      <c r="BH186" s="14"/>
      <c r="BI186" s="14"/>
      <c r="BJ186" s="14"/>
      <c r="BK186" s="14"/>
    </row>
    <row r="187" spans="1:63">
      <c r="A187" s="14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4"/>
      <c r="AC187" s="14"/>
      <c r="AD187" s="14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4"/>
      <c r="BD187" s="14"/>
      <c r="BE187" s="14"/>
      <c r="BF187" s="14"/>
      <c r="BG187" s="14"/>
      <c r="BH187" s="14"/>
      <c r="BI187" s="14"/>
      <c r="BJ187" s="14"/>
      <c r="BK187" s="14"/>
    </row>
    <row r="188" spans="1:63">
      <c r="A188" s="14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4"/>
      <c r="AC188" s="14"/>
      <c r="AD188" s="14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4"/>
      <c r="BD188" s="14"/>
      <c r="BE188" s="14"/>
      <c r="BF188" s="14"/>
      <c r="BG188" s="14"/>
      <c r="BH188" s="14"/>
      <c r="BI188" s="14"/>
      <c r="BJ188" s="14"/>
      <c r="BK188" s="14"/>
    </row>
    <row r="189" spans="1:63">
      <c r="A189" s="14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4"/>
      <c r="AC189" s="14"/>
      <c r="AD189" s="14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4"/>
      <c r="BD189" s="14"/>
      <c r="BE189" s="14"/>
      <c r="BF189" s="14"/>
      <c r="BG189" s="14"/>
      <c r="BH189" s="14"/>
      <c r="BI189" s="14"/>
      <c r="BJ189" s="14"/>
      <c r="BK189" s="14"/>
    </row>
    <row r="190" spans="1:63">
      <c r="A190" s="14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4"/>
      <c r="AC190" s="14"/>
      <c r="AD190" s="14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4"/>
      <c r="BD190" s="14"/>
      <c r="BE190" s="14"/>
      <c r="BF190" s="14"/>
      <c r="BG190" s="14"/>
      <c r="BH190" s="14"/>
      <c r="BI190" s="14"/>
      <c r="BJ190" s="14"/>
      <c r="BK190" s="14"/>
    </row>
    <row r="191" spans="1:63">
      <c r="A191" s="14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4"/>
      <c r="AC191" s="14"/>
      <c r="AD191" s="14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4"/>
      <c r="BD191" s="14"/>
      <c r="BE191" s="14"/>
      <c r="BF191" s="14"/>
      <c r="BG191" s="14"/>
      <c r="BH191" s="14"/>
      <c r="BI191" s="14"/>
      <c r="BJ191" s="14"/>
      <c r="BK191" s="14"/>
    </row>
    <row r="192" spans="1:63">
      <c r="A192" s="14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4"/>
      <c r="AC192" s="14"/>
      <c r="AD192" s="14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4"/>
      <c r="BD192" s="14"/>
      <c r="BE192" s="14"/>
      <c r="BF192" s="14"/>
      <c r="BG192" s="14"/>
      <c r="BH192" s="14"/>
      <c r="BI192" s="14"/>
      <c r="BJ192" s="14"/>
      <c r="BK192" s="14"/>
    </row>
    <row r="193" spans="1:63">
      <c r="A193" s="14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4"/>
      <c r="AC193" s="14"/>
      <c r="AD193" s="14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4"/>
      <c r="BD193" s="14"/>
      <c r="BE193" s="14"/>
      <c r="BF193" s="14"/>
      <c r="BG193" s="14"/>
      <c r="BH193" s="14"/>
      <c r="BI193" s="14"/>
      <c r="BJ193" s="14"/>
      <c r="BK193" s="14"/>
    </row>
    <row r="194" spans="1:63">
      <c r="A194" s="14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4"/>
      <c r="AC194" s="14"/>
      <c r="AD194" s="14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4"/>
      <c r="BD194" s="14"/>
      <c r="BE194" s="14"/>
      <c r="BF194" s="14"/>
      <c r="BG194" s="14"/>
      <c r="BH194" s="14"/>
      <c r="BI194" s="14"/>
      <c r="BJ194" s="14"/>
      <c r="BK194" s="14"/>
    </row>
    <row r="195" spans="1:63">
      <c r="A195" s="14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4"/>
      <c r="AC195" s="14"/>
      <c r="AD195" s="14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4"/>
      <c r="BD195" s="14"/>
      <c r="BE195" s="14"/>
      <c r="BF195" s="14"/>
      <c r="BG195" s="14"/>
      <c r="BH195" s="14"/>
      <c r="BI195" s="14"/>
      <c r="BJ195" s="14"/>
      <c r="BK195" s="14"/>
    </row>
    <row r="196" spans="1:63">
      <c r="A196" s="14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4"/>
      <c r="AC196" s="14"/>
      <c r="AD196" s="14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4"/>
      <c r="BD196" s="14"/>
      <c r="BE196" s="14"/>
      <c r="BF196" s="14"/>
      <c r="BG196" s="14"/>
      <c r="BH196" s="14"/>
      <c r="BI196" s="14"/>
      <c r="BJ196" s="14"/>
      <c r="BK196" s="14"/>
    </row>
    <row r="197" spans="1:63">
      <c r="A197" s="14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4"/>
      <c r="AC197" s="14"/>
      <c r="AD197" s="14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4"/>
      <c r="BD197" s="14"/>
      <c r="BE197" s="14"/>
      <c r="BF197" s="14"/>
      <c r="BG197" s="14"/>
      <c r="BH197" s="14"/>
      <c r="BI197" s="14"/>
      <c r="BJ197" s="14"/>
      <c r="BK197" s="14"/>
    </row>
    <row r="198" spans="1:63">
      <c r="A198" s="14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4"/>
      <c r="AC198" s="14"/>
      <c r="AD198" s="14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4"/>
      <c r="BD198" s="14"/>
      <c r="BE198" s="14"/>
      <c r="BF198" s="14"/>
      <c r="BG198" s="14"/>
      <c r="BH198" s="14"/>
      <c r="BI198" s="14"/>
      <c r="BJ198" s="14"/>
      <c r="BK198" s="14"/>
    </row>
    <row r="199" spans="1:63">
      <c r="A199" s="14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4"/>
      <c r="AC199" s="14"/>
      <c r="AD199" s="14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4"/>
      <c r="BD199" s="14"/>
      <c r="BE199" s="14"/>
      <c r="BF199" s="14"/>
      <c r="BG199" s="14"/>
      <c r="BH199" s="14"/>
      <c r="BI199" s="14"/>
      <c r="BJ199" s="14"/>
      <c r="BK199" s="14"/>
    </row>
    <row r="200" spans="1:63">
      <c r="A200" s="14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4"/>
      <c r="AC200" s="14"/>
      <c r="AD200" s="14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4"/>
      <c r="BD200" s="14"/>
      <c r="BE200" s="14"/>
      <c r="BF200" s="14"/>
      <c r="BG200" s="14"/>
      <c r="BH200" s="14"/>
      <c r="BI200" s="14"/>
      <c r="BJ200" s="14"/>
      <c r="BK200" s="14"/>
    </row>
    <row r="201" spans="1:63">
      <c r="A201" s="14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4"/>
      <c r="AC201" s="14"/>
      <c r="AD201" s="14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4"/>
      <c r="BD201" s="14"/>
      <c r="BE201" s="14"/>
      <c r="BF201" s="14"/>
      <c r="BG201" s="14"/>
      <c r="BH201" s="14"/>
      <c r="BI201" s="14"/>
      <c r="BJ201" s="14"/>
      <c r="BK201" s="14"/>
    </row>
    <row r="202" spans="1:63">
      <c r="A202" s="14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4"/>
      <c r="AC202" s="14"/>
      <c r="AD202" s="14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4"/>
      <c r="BD202" s="14"/>
      <c r="BE202" s="14"/>
      <c r="BF202" s="14"/>
      <c r="BG202" s="14"/>
      <c r="BH202" s="14"/>
      <c r="BI202" s="14"/>
      <c r="BJ202" s="14"/>
      <c r="BK202" s="14"/>
    </row>
    <row r="203" spans="1:63">
      <c r="A203" s="14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4"/>
      <c r="AC203" s="14"/>
      <c r="AD203" s="14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4"/>
      <c r="BD203" s="14"/>
      <c r="BE203" s="14"/>
      <c r="BF203" s="14"/>
      <c r="BG203" s="14"/>
      <c r="BH203" s="14"/>
      <c r="BI203" s="14"/>
      <c r="BJ203" s="14"/>
      <c r="BK203" s="14"/>
    </row>
    <row r="204" spans="1:63">
      <c r="A204" s="14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4"/>
      <c r="AC204" s="14"/>
      <c r="AD204" s="14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4"/>
      <c r="BD204" s="14"/>
      <c r="BE204" s="14"/>
      <c r="BF204" s="14"/>
      <c r="BG204" s="14"/>
      <c r="BH204" s="14"/>
      <c r="BI204" s="14"/>
      <c r="BJ204" s="14"/>
      <c r="BK204" s="14"/>
    </row>
    <row r="205" spans="1:63">
      <c r="A205" s="14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4"/>
      <c r="AC205" s="14"/>
      <c r="AD205" s="14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4"/>
      <c r="BD205" s="14"/>
      <c r="BE205" s="14"/>
      <c r="BF205" s="14"/>
      <c r="BG205" s="14"/>
      <c r="BH205" s="14"/>
      <c r="BI205" s="14"/>
      <c r="BJ205" s="14"/>
      <c r="BK205" s="14"/>
    </row>
    <row r="206" spans="1:63">
      <c r="A206" s="14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4"/>
      <c r="AC206" s="14"/>
      <c r="AD206" s="14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4"/>
      <c r="BD206" s="14"/>
      <c r="BE206" s="14"/>
      <c r="BF206" s="14"/>
      <c r="BG206" s="14"/>
      <c r="BH206" s="14"/>
      <c r="BI206" s="14"/>
      <c r="BJ206" s="14"/>
      <c r="BK206" s="14"/>
    </row>
    <row r="207" spans="1:63">
      <c r="A207" s="14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4"/>
      <c r="AC207" s="14"/>
      <c r="AD207" s="14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4"/>
      <c r="BD207" s="14"/>
      <c r="BE207" s="14"/>
      <c r="BF207" s="14"/>
      <c r="BG207" s="14"/>
      <c r="BH207" s="14"/>
      <c r="BI207" s="14"/>
      <c r="BJ207" s="14"/>
      <c r="BK207" s="14"/>
    </row>
    <row r="208" spans="1:63">
      <c r="A208" s="14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4"/>
      <c r="AC208" s="14"/>
      <c r="AD208" s="14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4"/>
      <c r="BD208" s="14"/>
      <c r="BE208" s="14"/>
      <c r="BF208" s="14"/>
      <c r="BG208" s="14"/>
      <c r="BH208" s="14"/>
      <c r="BI208" s="14"/>
      <c r="BJ208" s="14"/>
      <c r="BK208" s="14"/>
    </row>
    <row r="209" spans="1:63">
      <c r="A209" s="14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4"/>
      <c r="AC209" s="14"/>
      <c r="AD209" s="14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4"/>
      <c r="BD209" s="14"/>
      <c r="BE209" s="14"/>
      <c r="BF209" s="14"/>
      <c r="BG209" s="14"/>
      <c r="BH209" s="14"/>
      <c r="BI209" s="14"/>
      <c r="BJ209" s="14"/>
      <c r="BK209" s="14"/>
    </row>
    <row r="210" spans="1:63">
      <c r="A210" s="14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4"/>
      <c r="AC210" s="14"/>
      <c r="AD210" s="14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4"/>
      <c r="BD210" s="14"/>
      <c r="BE210" s="14"/>
      <c r="BF210" s="14"/>
      <c r="BG210" s="14"/>
      <c r="BH210" s="14"/>
      <c r="BI210" s="14"/>
      <c r="BJ210" s="14"/>
      <c r="BK210" s="14"/>
    </row>
    <row r="211" spans="1:63">
      <c r="A211" s="14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4"/>
      <c r="AC211" s="14"/>
      <c r="AD211" s="14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4"/>
      <c r="BD211" s="14"/>
      <c r="BE211" s="14"/>
      <c r="BF211" s="14"/>
      <c r="BG211" s="14"/>
      <c r="BH211" s="14"/>
      <c r="BI211" s="14"/>
      <c r="BJ211" s="14"/>
      <c r="BK211" s="14"/>
    </row>
    <row r="212" spans="1:63">
      <c r="A212" s="14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4"/>
      <c r="AC212" s="14"/>
      <c r="AD212" s="14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4"/>
      <c r="BD212" s="14"/>
      <c r="BE212" s="14"/>
      <c r="BF212" s="14"/>
      <c r="BG212" s="14"/>
      <c r="BH212" s="14"/>
      <c r="BI212" s="14"/>
      <c r="BJ212" s="14"/>
      <c r="BK212" s="14"/>
    </row>
    <row r="213" spans="1:63">
      <c r="A213" s="14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4"/>
      <c r="AC213" s="14"/>
      <c r="AD213" s="14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4"/>
      <c r="BD213" s="14"/>
      <c r="BE213" s="14"/>
      <c r="BF213" s="14"/>
      <c r="BG213" s="14"/>
      <c r="BH213" s="14"/>
      <c r="BI213" s="14"/>
      <c r="BJ213" s="14"/>
      <c r="BK213" s="14"/>
    </row>
    <row r="214" spans="1:63">
      <c r="A214" s="14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4"/>
      <c r="AC214" s="14"/>
      <c r="AD214" s="14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4"/>
      <c r="BD214" s="14"/>
      <c r="BE214" s="14"/>
      <c r="BF214" s="14"/>
      <c r="BG214" s="14"/>
      <c r="BH214" s="14"/>
      <c r="BI214" s="14"/>
      <c r="BJ214" s="14"/>
      <c r="BK214" s="14"/>
    </row>
    <row r="215" spans="1:63">
      <c r="A215" s="14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4"/>
      <c r="AC215" s="14"/>
      <c r="AD215" s="14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4"/>
      <c r="BD215" s="14"/>
      <c r="BE215" s="14"/>
      <c r="BF215" s="14"/>
      <c r="BG215" s="14"/>
      <c r="BH215" s="14"/>
      <c r="BI215" s="14"/>
      <c r="BJ215" s="14"/>
      <c r="BK215" s="14"/>
    </row>
    <row r="216" spans="1:63">
      <c r="A216" s="14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4"/>
      <c r="AC216" s="14"/>
      <c r="AD216" s="14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4"/>
      <c r="BD216" s="14"/>
      <c r="BE216" s="14"/>
      <c r="BF216" s="14"/>
      <c r="BG216" s="14"/>
      <c r="BH216" s="14"/>
      <c r="BI216" s="14"/>
      <c r="BJ216" s="14"/>
      <c r="BK216" s="14"/>
    </row>
    <row r="217" spans="1:63">
      <c r="A217" s="14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4"/>
      <c r="AC217" s="14"/>
      <c r="AD217" s="14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4"/>
      <c r="BD217" s="14"/>
      <c r="BE217" s="14"/>
      <c r="BF217" s="14"/>
      <c r="BG217" s="14"/>
      <c r="BH217" s="14"/>
      <c r="BI217" s="14"/>
      <c r="BJ217" s="14"/>
      <c r="BK217" s="14"/>
    </row>
    <row r="218" spans="1:63">
      <c r="A218" s="14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4"/>
      <c r="AC218" s="14"/>
      <c r="AD218" s="14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4"/>
      <c r="BD218" s="14"/>
      <c r="BE218" s="14"/>
      <c r="BF218" s="14"/>
      <c r="BG218" s="14"/>
      <c r="BH218" s="14"/>
      <c r="BI218" s="14"/>
      <c r="BJ218" s="14"/>
      <c r="BK218" s="14"/>
    </row>
    <row r="219" spans="1:63">
      <c r="A219" s="14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4"/>
      <c r="AC219" s="14"/>
      <c r="AD219" s="14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4"/>
      <c r="BD219" s="14"/>
      <c r="BE219" s="14"/>
      <c r="BF219" s="14"/>
      <c r="BG219" s="14"/>
      <c r="BH219" s="14"/>
      <c r="BI219" s="14"/>
      <c r="BJ219" s="14"/>
      <c r="BK219" s="14"/>
    </row>
    <row r="220" spans="1:63">
      <c r="A220" s="14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4"/>
      <c r="AC220" s="14"/>
      <c r="AD220" s="14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4"/>
      <c r="BD220" s="14"/>
      <c r="BE220" s="14"/>
      <c r="BF220" s="14"/>
      <c r="BG220" s="14"/>
      <c r="BH220" s="14"/>
      <c r="BI220" s="14"/>
      <c r="BJ220" s="14"/>
      <c r="BK220" s="14"/>
    </row>
    <row r="221" spans="1:63">
      <c r="A221" s="14"/>
      <c r="B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4"/>
      <c r="AC221" s="14"/>
      <c r="AD221" s="14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4"/>
      <c r="BD221" s="14"/>
      <c r="BE221" s="14"/>
      <c r="BF221" s="14"/>
      <c r="BG221" s="14"/>
      <c r="BH221" s="14"/>
      <c r="BI221" s="14"/>
      <c r="BJ221" s="14"/>
      <c r="BK221" s="14"/>
    </row>
    <row r="222" spans="1:63">
      <c r="A222" s="14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4"/>
      <c r="AC222" s="14"/>
      <c r="AD222" s="14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4"/>
      <c r="BD222" s="14"/>
      <c r="BE222" s="14"/>
      <c r="BF222" s="14"/>
      <c r="BG222" s="14"/>
      <c r="BH222" s="14"/>
      <c r="BI222" s="14"/>
      <c r="BJ222" s="14"/>
      <c r="BK222" s="14"/>
    </row>
    <row r="223" spans="1:63">
      <c r="A223" s="14"/>
      <c r="B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4"/>
      <c r="AC223" s="14"/>
      <c r="AD223" s="14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4"/>
      <c r="BD223" s="14"/>
      <c r="BE223" s="14"/>
      <c r="BF223" s="14"/>
      <c r="BG223" s="14"/>
      <c r="BH223" s="14"/>
      <c r="BI223" s="14"/>
      <c r="BJ223" s="14"/>
      <c r="BK223" s="14"/>
    </row>
    <row r="224" spans="1:63">
      <c r="A224" s="14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4"/>
      <c r="AC224" s="14"/>
      <c r="AD224" s="14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4"/>
      <c r="BD224" s="14"/>
      <c r="BE224" s="14"/>
      <c r="BF224" s="14"/>
      <c r="BG224" s="14"/>
      <c r="BH224" s="14"/>
      <c r="BI224" s="14"/>
      <c r="BJ224" s="14"/>
      <c r="BK224" s="14"/>
    </row>
    <row r="225" spans="1:63">
      <c r="A225" s="14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4"/>
      <c r="AC225" s="14"/>
      <c r="AD225" s="14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4"/>
      <c r="BD225" s="14"/>
      <c r="BE225" s="14"/>
      <c r="BF225" s="14"/>
      <c r="BG225" s="14"/>
      <c r="BH225" s="14"/>
      <c r="BI225" s="14"/>
      <c r="BJ225" s="14"/>
      <c r="BK225" s="14"/>
    </row>
    <row r="226" spans="1:63">
      <c r="A226" s="14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4"/>
      <c r="AC226" s="14"/>
      <c r="AD226" s="14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4"/>
      <c r="BD226" s="14"/>
      <c r="BE226" s="14"/>
      <c r="BF226" s="14"/>
      <c r="BG226" s="14"/>
      <c r="BH226" s="14"/>
      <c r="BI226" s="14"/>
      <c r="BJ226" s="14"/>
      <c r="BK226" s="14"/>
    </row>
    <row r="227" spans="1:63">
      <c r="A227" s="14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4"/>
      <c r="AC227" s="14"/>
      <c r="AD227" s="14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4"/>
      <c r="BD227" s="14"/>
      <c r="BE227" s="14"/>
      <c r="BF227" s="14"/>
      <c r="BG227" s="14"/>
      <c r="BH227" s="14"/>
      <c r="BI227" s="14"/>
      <c r="BJ227" s="14"/>
      <c r="BK227" s="14"/>
    </row>
    <row r="228" spans="1:63">
      <c r="A228" s="14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4"/>
      <c r="AC228" s="14"/>
      <c r="AD228" s="14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4"/>
      <c r="BD228" s="14"/>
      <c r="BE228" s="14"/>
      <c r="BF228" s="14"/>
      <c r="BG228" s="14"/>
      <c r="BH228" s="14"/>
      <c r="BI228" s="14"/>
      <c r="BJ228" s="14"/>
      <c r="BK228" s="14"/>
    </row>
    <row r="229" spans="1:63">
      <c r="A229" s="14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4"/>
      <c r="AC229" s="14"/>
      <c r="AD229" s="14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4"/>
      <c r="BD229" s="14"/>
      <c r="BE229" s="14"/>
      <c r="BF229" s="14"/>
      <c r="BG229" s="14"/>
      <c r="BH229" s="14"/>
      <c r="BI229" s="14"/>
      <c r="BJ229" s="14"/>
      <c r="BK229" s="14"/>
    </row>
    <row r="230" spans="1:63">
      <c r="A230" s="14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4"/>
      <c r="AC230" s="14"/>
      <c r="AD230" s="14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4"/>
      <c r="BD230" s="14"/>
      <c r="BE230" s="14"/>
      <c r="BF230" s="14"/>
      <c r="BG230" s="14"/>
      <c r="BH230" s="14"/>
      <c r="BI230" s="14"/>
      <c r="BJ230" s="14"/>
      <c r="BK230" s="14"/>
    </row>
    <row r="231" spans="1:63">
      <c r="A231" s="14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4"/>
      <c r="AC231" s="14"/>
      <c r="AD231" s="14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4"/>
      <c r="BD231" s="14"/>
      <c r="BE231" s="14"/>
      <c r="BF231" s="14"/>
      <c r="BG231" s="14"/>
      <c r="BH231" s="14"/>
      <c r="BI231" s="14"/>
      <c r="BJ231" s="14"/>
      <c r="BK231" s="14"/>
    </row>
    <row r="232" spans="1:63">
      <c r="A232" s="14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4"/>
      <c r="AC232" s="14"/>
      <c r="AD232" s="14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4"/>
      <c r="BD232" s="14"/>
      <c r="BE232" s="14"/>
      <c r="BF232" s="14"/>
      <c r="BG232" s="14"/>
      <c r="BH232" s="14"/>
      <c r="BI232" s="14"/>
      <c r="BJ232" s="14"/>
      <c r="BK232" s="14"/>
    </row>
    <row r="233" spans="1:63">
      <c r="A233" s="14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4"/>
      <c r="AC233" s="14"/>
      <c r="AD233" s="14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4"/>
      <c r="BD233" s="14"/>
      <c r="BE233" s="14"/>
      <c r="BF233" s="14"/>
      <c r="BG233" s="14"/>
      <c r="BH233" s="14"/>
      <c r="BI233" s="14"/>
      <c r="BJ233" s="14"/>
      <c r="BK233" s="14"/>
    </row>
    <row r="234" spans="1:63">
      <c r="A234" s="14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4"/>
      <c r="AC234" s="14"/>
      <c r="AD234" s="14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4"/>
      <c r="BD234" s="14"/>
      <c r="BE234" s="14"/>
      <c r="BF234" s="14"/>
      <c r="BG234" s="14"/>
      <c r="BH234" s="14"/>
      <c r="BI234" s="14"/>
      <c r="BJ234" s="14"/>
      <c r="BK234" s="14"/>
    </row>
    <row r="235" spans="1:63">
      <c r="A235" s="14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4"/>
      <c r="AC235" s="14"/>
      <c r="AD235" s="14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4"/>
      <c r="BD235" s="14"/>
      <c r="BE235" s="14"/>
      <c r="BF235" s="14"/>
      <c r="BG235" s="14"/>
      <c r="BH235" s="14"/>
      <c r="BI235" s="14"/>
      <c r="BJ235" s="14"/>
      <c r="BK235" s="14"/>
    </row>
    <row r="236" spans="1:63">
      <c r="A236" s="14"/>
      <c r="B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4"/>
      <c r="AC236" s="14"/>
      <c r="AD236" s="14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4"/>
      <c r="BD236" s="14"/>
      <c r="BE236" s="14"/>
      <c r="BF236" s="14"/>
      <c r="BG236" s="14"/>
      <c r="BH236" s="14"/>
      <c r="BI236" s="14"/>
      <c r="BJ236" s="14"/>
      <c r="BK236" s="14"/>
    </row>
    <row r="237" spans="1:63">
      <c r="A237" s="14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4"/>
      <c r="AC237" s="14"/>
      <c r="AD237" s="14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4"/>
      <c r="BD237" s="14"/>
      <c r="BE237" s="14"/>
      <c r="BF237" s="14"/>
      <c r="BG237" s="14"/>
      <c r="BH237" s="14"/>
      <c r="BI237" s="14"/>
      <c r="BJ237" s="14"/>
      <c r="BK237" s="14"/>
    </row>
    <row r="238" spans="1:63">
      <c r="A238" s="14"/>
      <c r="B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4"/>
      <c r="AC238" s="14"/>
      <c r="AD238" s="14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4"/>
      <c r="BD238" s="14"/>
      <c r="BE238" s="14"/>
      <c r="BF238" s="14"/>
      <c r="BG238" s="14"/>
      <c r="BH238" s="14"/>
      <c r="BI238" s="14"/>
      <c r="BJ238" s="14"/>
      <c r="BK238" s="14"/>
    </row>
    <row r="239" spans="1:63">
      <c r="A239" s="14"/>
      <c r="B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4"/>
      <c r="AC239" s="14"/>
      <c r="AD239" s="14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4"/>
      <c r="BD239" s="14"/>
      <c r="BE239" s="14"/>
      <c r="BF239" s="14"/>
      <c r="BG239" s="14"/>
      <c r="BH239" s="14"/>
      <c r="BI239" s="14"/>
      <c r="BJ239" s="14"/>
      <c r="BK239" s="14"/>
    </row>
    <row r="240" spans="1:63">
      <c r="A240" s="14"/>
      <c r="B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4"/>
      <c r="AC240" s="14"/>
      <c r="AD240" s="14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4"/>
      <c r="BD240" s="14"/>
      <c r="BE240" s="14"/>
      <c r="BF240" s="14"/>
      <c r="BG240" s="14"/>
      <c r="BH240" s="14"/>
      <c r="BI240" s="14"/>
      <c r="BJ240" s="14"/>
      <c r="BK240" s="14"/>
    </row>
    <row r="241" spans="1:63">
      <c r="A241" s="14"/>
      <c r="B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4"/>
      <c r="AC241" s="14"/>
      <c r="AD241" s="14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4"/>
      <c r="BD241" s="14"/>
      <c r="BE241" s="14"/>
      <c r="BF241" s="14"/>
      <c r="BG241" s="14"/>
      <c r="BH241" s="14"/>
      <c r="BI241" s="14"/>
      <c r="BJ241" s="14"/>
      <c r="BK241" s="14"/>
    </row>
    <row r="242" spans="1:63">
      <c r="A242" s="14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4"/>
      <c r="AC242" s="14"/>
      <c r="AD242" s="14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4"/>
      <c r="BD242" s="14"/>
      <c r="BE242" s="14"/>
      <c r="BF242" s="14"/>
      <c r="BG242" s="14"/>
      <c r="BH242" s="14"/>
      <c r="BI242" s="14"/>
      <c r="BJ242" s="14"/>
      <c r="BK242" s="14"/>
    </row>
    <row r="243" spans="1:63">
      <c r="A243" s="14"/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4"/>
      <c r="AC243" s="14"/>
      <c r="AD243" s="14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4"/>
      <c r="BD243" s="14"/>
      <c r="BE243" s="14"/>
      <c r="BF243" s="14"/>
      <c r="BG243" s="14"/>
      <c r="BH243" s="14"/>
      <c r="BI243" s="14"/>
      <c r="BJ243" s="14"/>
      <c r="BK243" s="14"/>
    </row>
    <row r="244" spans="1:63">
      <c r="A244" s="14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4"/>
      <c r="AC244" s="14"/>
      <c r="AD244" s="14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4"/>
      <c r="BD244" s="14"/>
      <c r="BE244" s="14"/>
      <c r="BF244" s="14"/>
      <c r="BG244" s="14"/>
      <c r="BH244" s="14"/>
      <c r="BI244" s="14"/>
      <c r="BJ244" s="14"/>
      <c r="BK244" s="14"/>
    </row>
    <row r="245" spans="1:63">
      <c r="A245" s="14"/>
      <c r="B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4"/>
      <c r="AC245" s="14"/>
      <c r="AD245" s="14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4"/>
      <c r="BD245" s="14"/>
      <c r="BE245" s="14"/>
      <c r="BF245" s="14"/>
      <c r="BG245" s="14"/>
      <c r="BH245" s="14"/>
      <c r="BI245" s="14"/>
      <c r="BJ245" s="14"/>
      <c r="BK245" s="14"/>
    </row>
    <row r="246" spans="1:63">
      <c r="A246" s="14"/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4"/>
      <c r="AC246" s="14"/>
      <c r="AD246" s="14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4"/>
      <c r="BD246" s="14"/>
      <c r="BE246" s="14"/>
      <c r="BF246" s="14"/>
      <c r="BG246" s="14"/>
      <c r="BH246" s="14"/>
      <c r="BI246" s="14"/>
      <c r="BJ246" s="14"/>
      <c r="BK246" s="14"/>
    </row>
    <row r="247" spans="1:63">
      <c r="A247" s="14"/>
      <c r="B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4"/>
      <c r="AC247" s="14"/>
      <c r="AD247" s="14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4"/>
      <c r="BD247" s="14"/>
      <c r="BE247" s="14"/>
      <c r="BF247" s="14"/>
      <c r="BG247" s="14"/>
      <c r="BH247" s="14"/>
      <c r="BI247" s="14"/>
      <c r="BJ247" s="14"/>
      <c r="BK247" s="14"/>
    </row>
    <row r="248" spans="1:63">
      <c r="A248" s="14"/>
      <c r="B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4"/>
      <c r="AC248" s="14"/>
      <c r="AD248" s="14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4"/>
      <c r="BD248" s="14"/>
      <c r="BE248" s="14"/>
      <c r="BF248" s="14"/>
      <c r="BG248" s="14"/>
      <c r="BH248" s="14"/>
      <c r="BI248" s="14"/>
      <c r="BJ248" s="14"/>
      <c r="BK248" s="14"/>
    </row>
    <row r="249" spans="1:63">
      <c r="A249" s="14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4"/>
      <c r="AC249" s="14"/>
      <c r="AD249" s="14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4"/>
      <c r="BD249" s="14"/>
      <c r="BE249" s="14"/>
      <c r="BF249" s="14"/>
      <c r="BG249" s="14"/>
      <c r="BH249" s="14"/>
      <c r="BI249" s="14"/>
      <c r="BJ249" s="14"/>
      <c r="BK249" s="14"/>
    </row>
    <row r="250" spans="1:63">
      <c r="A250" s="14"/>
      <c r="B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4"/>
      <c r="AC250" s="14"/>
      <c r="AD250" s="14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4"/>
      <c r="BD250" s="14"/>
      <c r="BE250" s="14"/>
      <c r="BF250" s="14"/>
      <c r="BG250" s="14"/>
      <c r="BH250" s="14"/>
      <c r="BI250" s="14"/>
      <c r="BJ250" s="14"/>
      <c r="BK250" s="14"/>
    </row>
    <row r="251" spans="1:63">
      <c r="A251" s="14"/>
      <c r="B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4"/>
      <c r="AC251" s="14"/>
      <c r="AD251" s="14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4"/>
      <c r="BD251" s="14"/>
      <c r="BE251" s="14"/>
      <c r="BF251" s="14"/>
      <c r="BG251" s="14"/>
      <c r="BH251" s="14"/>
      <c r="BI251" s="14"/>
      <c r="BJ251" s="14"/>
      <c r="BK251" s="14"/>
    </row>
    <row r="252" spans="1:63">
      <c r="A252" s="14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4"/>
      <c r="AC252" s="14"/>
      <c r="AD252" s="14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4"/>
      <c r="BD252" s="14"/>
      <c r="BE252" s="14"/>
      <c r="BF252" s="14"/>
      <c r="BG252" s="14"/>
      <c r="BH252" s="14"/>
      <c r="BI252" s="14"/>
      <c r="BJ252" s="14"/>
      <c r="BK252" s="14"/>
    </row>
    <row r="253" spans="1:63">
      <c r="A253" s="14"/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4"/>
      <c r="AC253" s="14"/>
      <c r="AD253" s="14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4"/>
      <c r="BD253" s="14"/>
      <c r="BE253" s="14"/>
      <c r="BF253" s="14"/>
      <c r="BG253" s="14"/>
      <c r="BH253" s="14"/>
      <c r="BI253" s="14"/>
      <c r="BJ253" s="14"/>
      <c r="BK253" s="14"/>
    </row>
    <row r="254" spans="1:63">
      <c r="A254" s="14"/>
      <c r="B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4"/>
      <c r="AC254" s="14"/>
      <c r="AD254" s="14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4"/>
      <c r="BD254" s="14"/>
      <c r="BE254" s="14"/>
      <c r="BF254" s="14"/>
      <c r="BG254" s="14"/>
      <c r="BH254" s="14"/>
      <c r="BI254" s="14"/>
      <c r="BJ254" s="14"/>
      <c r="BK254" s="14"/>
    </row>
    <row r="255" spans="1:63">
      <c r="A255" s="14"/>
      <c r="B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4"/>
      <c r="AC255" s="14"/>
      <c r="AD255" s="14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4"/>
      <c r="BD255" s="14"/>
      <c r="BE255" s="14"/>
      <c r="BF255" s="14"/>
      <c r="BG255" s="14"/>
      <c r="BH255" s="14"/>
      <c r="BI255" s="14"/>
      <c r="BJ255" s="14"/>
      <c r="BK255" s="14"/>
    </row>
    <row r="256" spans="1:63">
      <c r="A256" s="14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4"/>
      <c r="AC256" s="14"/>
      <c r="AD256" s="14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4"/>
      <c r="BD256" s="14"/>
      <c r="BE256" s="14"/>
      <c r="BF256" s="14"/>
      <c r="BG256" s="14"/>
      <c r="BH256" s="14"/>
      <c r="BI256" s="14"/>
      <c r="BJ256" s="14"/>
      <c r="BK256" s="14"/>
    </row>
    <row r="257" spans="1:63">
      <c r="A257" s="14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4"/>
      <c r="AC257" s="14"/>
      <c r="AD257" s="14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4"/>
      <c r="BD257" s="14"/>
      <c r="BE257" s="14"/>
      <c r="BF257" s="14"/>
      <c r="BG257" s="14"/>
      <c r="BH257" s="14"/>
      <c r="BI257" s="14"/>
      <c r="BJ257" s="14"/>
      <c r="BK257" s="14"/>
    </row>
    <row r="258" spans="1:63">
      <c r="A258" s="14"/>
      <c r="B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4"/>
      <c r="AC258" s="14"/>
      <c r="AD258" s="14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4"/>
      <c r="BD258" s="14"/>
      <c r="BE258" s="14"/>
      <c r="BF258" s="14"/>
      <c r="BG258" s="14"/>
      <c r="BH258" s="14"/>
      <c r="BI258" s="14"/>
      <c r="BJ258" s="14"/>
      <c r="BK258" s="14"/>
    </row>
    <row r="259" spans="1:63">
      <c r="A259" s="14"/>
      <c r="B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4"/>
      <c r="AC259" s="14"/>
      <c r="AD259" s="14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4"/>
      <c r="BD259" s="14"/>
      <c r="BE259" s="14"/>
      <c r="BF259" s="14"/>
      <c r="BG259" s="14"/>
      <c r="BH259" s="14"/>
      <c r="BI259" s="14"/>
      <c r="BJ259" s="14"/>
      <c r="BK259" s="14"/>
    </row>
    <row r="260" spans="1:63">
      <c r="A260" s="14"/>
      <c r="B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4"/>
      <c r="AC260" s="14"/>
      <c r="AD260" s="14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4"/>
      <c r="BD260" s="14"/>
      <c r="BE260" s="14"/>
      <c r="BF260" s="14"/>
      <c r="BG260" s="14"/>
      <c r="BH260" s="14"/>
      <c r="BI260" s="14"/>
      <c r="BJ260" s="14"/>
      <c r="BK260" s="14"/>
    </row>
    <row r="261" spans="1:63">
      <c r="A261" s="14"/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4"/>
      <c r="AC261" s="14"/>
      <c r="AD261" s="14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4"/>
      <c r="BD261" s="14"/>
      <c r="BE261" s="14"/>
      <c r="BF261" s="14"/>
      <c r="BG261" s="14"/>
      <c r="BH261" s="14"/>
      <c r="BI261" s="14"/>
      <c r="BJ261" s="14"/>
      <c r="BK261" s="14"/>
    </row>
    <row r="262" spans="1:63">
      <c r="A262" s="14"/>
      <c r="B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4"/>
      <c r="AC262" s="14"/>
      <c r="AD262" s="14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4"/>
      <c r="BD262" s="14"/>
      <c r="BE262" s="14"/>
      <c r="BF262" s="14"/>
      <c r="BG262" s="14"/>
      <c r="BH262" s="14"/>
      <c r="BI262" s="14"/>
      <c r="BJ262" s="14"/>
      <c r="BK262" s="14"/>
    </row>
    <row r="263" spans="1:63">
      <c r="A263" s="14"/>
      <c r="B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4"/>
      <c r="AC263" s="14"/>
      <c r="AD263" s="14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4"/>
      <c r="BD263" s="14"/>
      <c r="BE263" s="14"/>
      <c r="BF263" s="14"/>
      <c r="BG263" s="14"/>
      <c r="BH263" s="14"/>
      <c r="BI263" s="14"/>
      <c r="BJ263" s="14"/>
      <c r="BK263" s="14"/>
    </row>
    <row r="264" spans="1:63">
      <c r="A264" s="14"/>
      <c r="B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4"/>
      <c r="AC264" s="14"/>
      <c r="AD264" s="14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4"/>
      <c r="BD264" s="14"/>
      <c r="BE264" s="14"/>
      <c r="BF264" s="14"/>
      <c r="BG264" s="14"/>
      <c r="BH264" s="14"/>
      <c r="BI264" s="14"/>
      <c r="BJ264" s="14"/>
      <c r="BK264" s="14"/>
    </row>
    <row r="265" spans="1:63">
      <c r="A265" s="14"/>
      <c r="B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4"/>
      <c r="AC265" s="14"/>
      <c r="AD265" s="14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4"/>
      <c r="BD265" s="14"/>
      <c r="BE265" s="14"/>
      <c r="BF265" s="14"/>
      <c r="BG265" s="14"/>
      <c r="BH265" s="14"/>
      <c r="BI265" s="14"/>
      <c r="BJ265" s="14"/>
      <c r="BK265" s="14"/>
    </row>
    <row r="266" spans="1:63">
      <c r="A266" s="14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4"/>
      <c r="AC266" s="14"/>
      <c r="AD266" s="14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4"/>
      <c r="BD266" s="14"/>
      <c r="BE266" s="14"/>
      <c r="BF266" s="14"/>
      <c r="BG266" s="14"/>
      <c r="BH266" s="14"/>
      <c r="BI266" s="14"/>
      <c r="BJ266" s="14"/>
      <c r="BK266" s="14"/>
    </row>
    <row r="267" spans="1:63">
      <c r="A267" s="14"/>
      <c r="B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4"/>
      <c r="AC267" s="14"/>
      <c r="AD267" s="14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4"/>
      <c r="BD267" s="14"/>
      <c r="BE267" s="14"/>
      <c r="BF267" s="14"/>
      <c r="BG267" s="14"/>
      <c r="BH267" s="14"/>
      <c r="BI267" s="14"/>
      <c r="BJ267" s="14"/>
      <c r="BK267" s="14"/>
    </row>
    <row r="268" spans="1:63">
      <c r="A268" s="14"/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4"/>
      <c r="AC268" s="14"/>
      <c r="AD268" s="14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4"/>
      <c r="BD268" s="14"/>
      <c r="BE268" s="14"/>
      <c r="BF268" s="14"/>
      <c r="BG268" s="14"/>
      <c r="BH268" s="14"/>
      <c r="BI268" s="14"/>
      <c r="BJ268" s="14"/>
      <c r="BK268" s="14"/>
    </row>
    <row r="269" spans="1:63">
      <c r="A269" s="14"/>
      <c r="B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4"/>
      <c r="AC269" s="14"/>
      <c r="AD269" s="14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4"/>
      <c r="BD269" s="14"/>
      <c r="BE269" s="14"/>
      <c r="BF269" s="14"/>
      <c r="BG269" s="14"/>
      <c r="BH269" s="14"/>
      <c r="BI269" s="14"/>
      <c r="BJ269" s="14"/>
      <c r="BK269" s="14"/>
    </row>
    <row r="270" spans="1:63">
      <c r="A270" s="14"/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4"/>
      <c r="AC270" s="14"/>
      <c r="AD270" s="14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4"/>
      <c r="BD270" s="14"/>
      <c r="BE270" s="14"/>
      <c r="BF270" s="14"/>
      <c r="BG270" s="14"/>
      <c r="BH270" s="14"/>
      <c r="BI270" s="14"/>
      <c r="BJ270" s="14"/>
      <c r="BK270" s="14"/>
    </row>
    <row r="271" spans="1:63">
      <c r="A271" s="14"/>
      <c r="B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4"/>
      <c r="AC271" s="14"/>
      <c r="AD271" s="14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4"/>
      <c r="BD271" s="14"/>
      <c r="BE271" s="14"/>
      <c r="BF271" s="14"/>
      <c r="BG271" s="14"/>
      <c r="BH271" s="14"/>
      <c r="BI271" s="14"/>
      <c r="BJ271" s="14"/>
      <c r="BK271" s="14"/>
    </row>
    <row r="272" spans="1:63">
      <c r="A272" s="14"/>
      <c r="B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4"/>
      <c r="AC272" s="14"/>
      <c r="AD272" s="14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4"/>
      <c r="BD272" s="14"/>
      <c r="BE272" s="14"/>
      <c r="BF272" s="14"/>
      <c r="BG272" s="14"/>
      <c r="BH272" s="14"/>
      <c r="BI272" s="14"/>
      <c r="BJ272" s="14"/>
      <c r="BK272" s="14"/>
    </row>
    <row r="273" spans="1:63">
      <c r="A273" s="14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4"/>
      <c r="AC273" s="14"/>
      <c r="AD273" s="14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4"/>
      <c r="BD273" s="14"/>
      <c r="BE273" s="14"/>
      <c r="BF273" s="14"/>
      <c r="BG273" s="14"/>
      <c r="BH273" s="14"/>
      <c r="BI273" s="14"/>
      <c r="BJ273" s="14"/>
      <c r="BK273" s="14"/>
    </row>
    <row r="274" spans="1:63">
      <c r="A274" s="14"/>
      <c r="B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4"/>
      <c r="AC274" s="14"/>
      <c r="AD274" s="14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4"/>
      <c r="BD274" s="14"/>
      <c r="BE274" s="14"/>
      <c r="BF274" s="14"/>
      <c r="BG274" s="14"/>
      <c r="BH274" s="14"/>
      <c r="BI274" s="14"/>
      <c r="BJ274" s="14"/>
      <c r="BK274" s="14"/>
    </row>
    <row r="275" spans="1:63">
      <c r="A275" s="14"/>
      <c r="B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4"/>
      <c r="AC275" s="14"/>
      <c r="AD275" s="14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4"/>
      <c r="BD275" s="14"/>
      <c r="BE275" s="14"/>
      <c r="BF275" s="14"/>
      <c r="BG275" s="14"/>
      <c r="BH275" s="14"/>
      <c r="BI275" s="14"/>
      <c r="BJ275" s="14"/>
      <c r="BK275" s="14"/>
    </row>
    <row r="276" spans="1:63">
      <c r="A276" s="14"/>
      <c r="B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4"/>
      <c r="AC276" s="14"/>
      <c r="AD276" s="14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4"/>
      <c r="BD276" s="14"/>
      <c r="BE276" s="14"/>
      <c r="BF276" s="14"/>
      <c r="BG276" s="14"/>
      <c r="BH276" s="14"/>
      <c r="BI276" s="14"/>
      <c r="BJ276" s="14"/>
      <c r="BK276" s="14"/>
    </row>
    <row r="277" spans="1:63">
      <c r="A277" s="14"/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4"/>
      <c r="AC277" s="14"/>
      <c r="AD277" s="14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4"/>
      <c r="BD277" s="14"/>
      <c r="BE277" s="14"/>
      <c r="BF277" s="14"/>
      <c r="BG277" s="14"/>
      <c r="BH277" s="14"/>
      <c r="BI277" s="14"/>
      <c r="BJ277" s="14"/>
      <c r="BK277" s="14"/>
    </row>
    <row r="278" spans="1:63">
      <c r="A278" s="14"/>
      <c r="B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4"/>
      <c r="AC278" s="14"/>
      <c r="AD278" s="14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4"/>
      <c r="BD278" s="14"/>
      <c r="BE278" s="14"/>
      <c r="BF278" s="14"/>
      <c r="BG278" s="14"/>
      <c r="BH278" s="14"/>
      <c r="BI278" s="14"/>
      <c r="BJ278" s="14"/>
      <c r="BK278" s="14"/>
    </row>
    <row r="279" spans="1:63">
      <c r="A279" s="14"/>
      <c r="B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4"/>
      <c r="AC279" s="14"/>
      <c r="AD279" s="14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4"/>
      <c r="BD279" s="14"/>
      <c r="BE279" s="14"/>
      <c r="BF279" s="14"/>
      <c r="BG279" s="14"/>
      <c r="BH279" s="14"/>
      <c r="BI279" s="14"/>
      <c r="BJ279" s="14"/>
      <c r="BK279" s="14"/>
    </row>
    <row r="280" spans="1:63">
      <c r="A280" s="14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4"/>
      <c r="AC280" s="14"/>
      <c r="AD280" s="14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4"/>
      <c r="BD280" s="14"/>
      <c r="BE280" s="14"/>
      <c r="BF280" s="14"/>
      <c r="BG280" s="14"/>
      <c r="BH280" s="14"/>
      <c r="BI280" s="14"/>
      <c r="BJ280" s="14"/>
      <c r="BK280" s="14"/>
    </row>
    <row r="281" spans="1:63">
      <c r="A281" s="14"/>
      <c r="B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4"/>
      <c r="AC281" s="14"/>
      <c r="AD281" s="14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4"/>
      <c r="BD281" s="14"/>
      <c r="BE281" s="14"/>
      <c r="BF281" s="14"/>
      <c r="BG281" s="14"/>
      <c r="BH281" s="14"/>
      <c r="BI281" s="14"/>
      <c r="BJ281" s="14"/>
      <c r="BK281" s="14"/>
    </row>
    <row r="282" spans="1:63">
      <c r="A282" s="14"/>
      <c r="B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4"/>
      <c r="AC282" s="14"/>
      <c r="AD282" s="14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4"/>
      <c r="BD282" s="14"/>
      <c r="BE282" s="14"/>
      <c r="BF282" s="14"/>
      <c r="BG282" s="14"/>
      <c r="BH282" s="14"/>
      <c r="BI282" s="14"/>
      <c r="BJ282" s="14"/>
      <c r="BK282" s="14"/>
    </row>
    <row r="283" spans="1:63">
      <c r="A283" s="14"/>
      <c r="B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4"/>
      <c r="AC283" s="14"/>
      <c r="AD283" s="14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4"/>
      <c r="BD283" s="14"/>
      <c r="BE283" s="14"/>
      <c r="BF283" s="14"/>
      <c r="BG283" s="14"/>
      <c r="BH283" s="14"/>
      <c r="BI283" s="14"/>
      <c r="BJ283" s="14"/>
      <c r="BK283" s="14"/>
    </row>
    <row r="284" spans="1:63">
      <c r="A284" s="14"/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4"/>
      <c r="AC284" s="14"/>
      <c r="AD284" s="14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4"/>
      <c r="BD284" s="14"/>
      <c r="BE284" s="14"/>
      <c r="BF284" s="14"/>
      <c r="BG284" s="14"/>
      <c r="BH284" s="14"/>
      <c r="BI284" s="14"/>
      <c r="BJ284" s="14"/>
      <c r="BK284" s="14"/>
    </row>
    <row r="285" spans="1:63">
      <c r="A285" s="14"/>
      <c r="B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4"/>
      <c r="AC285" s="14"/>
      <c r="AD285" s="14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4"/>
      <c r="BD285" s="14"/>
      <c r="BE285" s="14"/>
      <c r="BF285" s="14"/>
      <c r="BG285" s="14"/>
      <c r="BH285" s="14"/>
      <c r="BI285" s="14"/>
      <c r="BJ285" s="14"/>
      <c r="BK285" s="14"/>
    </row>
    <row r="286" spans="1:63">
      <c r="A286" s="14"/>
      <c r="B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4"/>
      <c r="AC286" s="14"/>
      <c r="AD286" s="14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4"/>
      <c r="BD286" s="14"/>
      <c r="BE286" s="14"/>
      <c r="BF286" s="14"/>
      <c r="BG286" s="14"/>
      <c r="BH286" s="14"/>
      <c r="BI286" s="14"/>
      <c r="BJ286" s="14"/>
      <c r="BK286" s="14"/>
    </row>
    <row r="287" spans="1:63">
      <c r="A287" s="14"/>
      <c r="B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4"/>
      <c r="AC287" s="14"/>
      <c r="AD287" s="14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4"/>
      <c r="BD287" s="14"/>
      <c r="BE287" s="14"/>
      <c r="BF287" s="14"/>
      <c r="BG287" s="14"/>
      <c r="BH287" s="14"/>
      <c r="BI287" s="14"/>
      <c r="BJ287" s="14"/>
      <c r="BK287" s="14"/>
    </row>
    <row r="288" spans="1:63">
      <c r="A288" s="14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4"/>
      <c r="AC288" s="14"/>
      <c r="AD288" s="14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4"/>
      <c r="BD288" s="14"/>
      <c r="BE288" s="14"/>
      <c r="BF288" s="14"/>
      <c r="BG288" s="14"/>
      <c r="BH288" s="14"/>
      <c r="BI288" s="14"/>
      <c r="BJ288" s="14"/>
      <c r="BK288" s="14"/>
    </row>
    <row r="289" spans="1:63">
      <c r="A289" s="14"/>
      <c r="B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4"/>
      <c r="AC289" s="14"/>
      <c r="AD289" s="14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4"/>
      <c r="BD289" s="14"/>
      <c r="BE289" s="14"/>
      <c r="BF289" s="14"/>
      <c r="BG289" s="14"/>
      <c r="BH289" s="14"/>
      <c r="BI289" s="14"/>
      <c r="BJ289" s="14"/>
      <c r="BK289" s="14"/>
    </row>
    <row r="290" spans="1:63">
      <c r="A290" s="14"/>
      <c r="B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4"/>
      <c r="AC290" s="14"/>
      <c r="AD290" s="14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4"/>
      <c r="BD290" s="14"/>
      <c r="BE290" s="14"/>
      <c r="BF290" s="14"/>
      <c r="BG290" s="14"/>
      <c r="BH290" s="14"/>
      <c r="BI290" s="14"/>
      <c r="BJ290" s="14"/>
      <c r="BK290" s="14"/>
    </row>
    <row r="291" spans="1:63">
      <c r="A291" s="14"/>
      <c r="B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4"/>
      <c r="AC291" s="14"/>
      <c r="AD291" s="14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4"/>
      <c r="BD291" s="14"/>
      <c r="BE291" s="14"/>
      <c r="BF291" s="14"/>
      <c r="BG291" s="14"/>
      <c r="BH291" s="14"/>
      <c r="BI291" s="14"/>
      <c r="BJ291" s="14"/>
      <c r="BK291" s="14"/>
    </row>
    <row r="292" spans="1:63">
      <c r="A292" s="14"/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4"/>
      <c r="AC292" s="14"/>
      <c r="AD292" s="14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4"/>
      <c r="BD292" s="14"/>
      <c r="BE292" s="14"/>
      <c r="BF292" s="14"/>
      <c r="BG292" s="14"/>
      <c r="BH292" s="14"/>
      <c r="BI292" s="14"/>
      <c r="BJ292" s="14"/>
      <c r="BK292" s="14"/>
    </row>
    <row r="293" spans="1:63">
      <c r="A293" s="14"/>
      <c r="B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4"/>
      <c r="AC293" s="14"/>
      <c r="AD293" s="14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4"/>
      <c r="BD293" s="14"/>
      <c r="BE293" s="14"/>
      <c r="BF293" s="14"/>
      <c r="BG293" s="14"/>
      <c r="BH293" s="14"/>
      <c r="BI293" s="14"/>
      <c r="BJ293" s="14"/>
      <c r="BK293" s="14"/>
    </row>
    <row r="294" spans="1:63">
      <c r="A294" s="14"/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4"/>
      <c r="AC294" s="14"/>
      <c r="AD294" s="14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4"/>
      <c r="BD294" s="14"/>
      <c r="BE294" s="14"/>
      <c r="BF294" s="14"/>
      <c r="BG294" s="14"/>
      <c r="BH294" s="14"/>
      <c r="BI294" s="14"/>
      <c r="BJ294" s="14"/>
      <c r="BK294" s="14"/>
    </row>
    <row r="295" spans="1:63">
      <c r="A295" s="14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4"/>
      <c r="AC295" s="14"/>
      <c r="AD295" s="14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4"/>
      <c r="BD295" s="14"/>
      <c r="BE295" s="14"/>
      <c r="BF295" s="14"/>
      <c r="BG295" s="14"/>
      <c r="BH295" s="14"/>
      <c r="BI295" s="14"/>
      <c r="BJ295" s="14"/>
      <c r="BK295" s="14"/>
    </row>
    <row r="296" spans="1:63">
      <c r="A296" s="14"/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4"/>
      <c r="AC296" s="14"/>
      <c r="AD296" s="14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4"/>
      <c r="BD296" s="14"/>
      <c r="BE296" s="14"/>
      <c r="BF296" s="14"/>
      <c r="BG296" s="14"/>
      <c r="BH296" s="14"/>
      <c r="BI296" s="14"/>
      <c r="BJ296" s="14"/>
      <c r="BK296" s="14"/>
    </row>
    <row r="297" spans="1:63">
      <c r="A297" s="14"/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4"/>
      <c r="AC297" s="14"/>
      <c r="AD297" s="14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4"/>
      <c r="BD297" s="14"/>
      <c r="BE297" s="14"/>
      <c r="BF297" s="14"/>
      <c r="BG297" s="14"/>
      <c r="BH297" s="14"/>
      <c r="BI297" s="14"/>
      <c r="BJ297" s="14"/>
      <c r="BK297" s="14"/>
    </row>
    <row r="298" spans="1:63">
      <c r="A298" s="14"/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4"/>
      <c r="AC298" s="14"/>
      <c r="AD298" s="14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4"/>
      <c r="BD298" s="14"/>
      <c r="BE298" s="14"/>
      <c r="BF298" s="14"/>
      <c r="BG298" s="14"/>
      <c r="BH298" s="14"/>
      <c r="BI298" s="14"/>
      <c r="BJ298" s="14"/>
      <c r="BK298" s="14"/>
    </row>
    <row r="299" spans="1:63">
      <c r="A299" s="14"/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4"/>
      <c r="AC299" s="14"/>
      <c r="AD299" s="14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4"/>
      <c r="BD299" s="14"/>
      <c r="BE299" s="14"/>
      <c r="BF299" s="14"/>
      <c r="BG299" s="14"/>
      <c r="BH299" s="14"/>
      <c r="BI299" s="14"/>
      <c r="BJ299" s="14"/>
      <c r="BK299" s="14"/>
    </row>
    <row r="300" spans="1:63">
      <c r="A300" s="14"/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4"/>
      <c r="AC300" s="14"/>
      <c r="AD300" s="14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4"/>
      <c r="BD300" s="14"/>
      <c r="BE300" s="14"/>
      <c r="BF300" s="14"/>
      <c r="BG300" s="14"/>
      <c r="BH300" s="14"/>
      <c r="BI300" s="14"/>
      <c r="BJ300" s="14"/>
      <c r="BK300" s="14"/>
    </row>
    <row r="301" spans="1:63">
      <c r="A301" s="14"/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4"/>
      <c r="AC301" s="14"/>
      <c r="AD301" s="14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4"/>
      <c r="BD301" s="14"/>
      <c r="BE301" s="14"/>
      <c r="BF301" s="14"/>
      <c r="BG301" s="14"/>
      <c r="BH301" s="14"/>
      <c r="BI301" s="14"/>
      <c r="BJ301" s="14"/>
      <c r="BK301" s="14"/>
    </row>
    <row r="302" spans="1:63">
      <c r="A302" s="14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4"/>
      <c r="AC302" s="14"/>
      <c r="AD302" s="14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4"/>
      <c r="BD302" s="14"/>
      <c r="BE302" s="14"/>
      <c r="BF302" s="14"/>
      <c r="BG302" s="14"/>
      <c r="BH302" s="14"/>
      <c r="BI302" s="14"/>
      <c r="BJ302" s="14"/>
      <c r="BK302" s="14"/>
    </row>
    <row r="303" spans="1:63">
      <c r="A303" s="14"/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4"/>
      <c r="AC303" s="14"/>
      <c r="AD303" s="14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4"/>
      <c r="BD303" s="14"/>
      <c r="BE303" s="14"/>
      <c r="BF303" s="14"/>
      <c r="BG303" s="14"/>
      <c r="BH303" s="14"/>
      <c r="BI303" s="14"/>
      <c r="BJ303" s="14"/>
      <c r="BK303" s="14"/>
    </row>
    <row r="304" spans="1:63">
      <c r="A304" s="14"/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4"/>
      <c r="AC304" s="14"/>
      <c r="AD304" s="14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4"/>
      <c r="BD304" s="14"/>
      <c r="BE304" s="14"/>
      <c r="BF304" s="14"/>
      <c r="BG304" s="14"/>
      <c r="BH304" s="14"/>
      <c r="BI304" s="14"/>
      <c r="BJ304" s="14"/>
      <c r="BK304" s="14"/>
    </row>
    <row r="305" spans="1:63">
      <c r="A305" s="14"/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4"/>
      <c r="AC305" s="14"/>
      <c r="AD305" s="14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4"/>
      <c r="BD305" s="14"/>
      <c r="BE305" s="14"/>
      <c r="BF305" s="14"/>
      <c r="BG305" s="14"/>
      <c r="BH305" s="14"/>
      <c r="BI305" s="14"/>
      <c r="BJ305" s="14"/>
      <c r="BK305" s="14"/>
    </row>
    <row r="306" spans="1:63">
      <c r="A306" s="14"/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4"/>
      <c r="AC306" s="14"/>
      <c r="AD306" s="14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4"/>
      <c r="BD306" s="14"/>
      <c r="BE306" s="14"/>
      <c r="BF306" s="14"/>
      <c r="BG306" s="14"/>
      <c r="BH306" s="14"/>
      <c r="BI306" s="14"/>
      <c r="BJ306" s="14"/>
      <c r="BK306" s="14"/>
    </row>
    <row r="307" spans="1:63">
      <c r="A307" s="14"/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4"/>
      <c r="AC307" s="14"/>
      <c r="AD307" s="14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4"/>
      <c r="BD307" s="14"/>
      <c r="BE307" s="14"/>
      <c r="BF307" s="14"/>
      <c r="BG307" s="14"/>
      <c r="BH307" s="14"/>
      <c r="BI307" s="14"/>
      <c r="BJ307" s="14"/>
      <c r="BK307" s="14"/>
    </row>
    <row r="308" spans="1:63">
      <c r="A308" s="14"/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4"/>
      <c r="AC308" s="14"/>
      <c r="AD308" s="14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4"/>
      <c r="BD308" s="14"/>
      <c r="BE308" s="14"/>
      <c r="BF308" s="14"/>
      <c r="BG308" s="14"/>
      <c r="BH308" s="14"/>
      <c r="BI308" s="14"/>
      <c r="BJ308" s="14"/>
      <c r="BK308" s="14"/>
    </row>
    <row r="309" spans="1:63">
      <c r="A309" s="14"/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4"/>
      <c r="AC309" s="14"/>
      <c r="AD309" s="14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4"/>
      <c r="BD309" s="14"/>
      <c r="BE309" s="14"/>
      <c r="BF309" s="14"/>
      <c r="BG309" s="14"/>
      <c r="BH309" s="14"/>
      <c r="BI309" s="14"/>
      <c r="BJ309" s="14"/>
      <c r="BK309" s="14"/>
    </row>
    <row r="310" spans="1:63">
      <c r="A310" s="14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4"/>
      <c r="AC310" s="14"/>
      <c r="AD310" s="14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4"/>
      <c r="BD310" s="14"/>
      <c r="BE310" s="14"/>
      <c r="BF310" s="14"/>
      <c r="BG310" s="14"/>
      <c r="BH310" s="14"/>
      <c r="BI310" s="14"/>
      <c r="BJ310" s="14"/>
      <c r="BK310" s="14"/>
    </row>
    <row r="311" spans="1:63">
      <c r="A311" s="14"/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4"/>
      <c r="AC311" s="14"/>
      <c r="AD311" s="14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4"/>
      <c r="BD311" s="14"/>
      <c r="BE311" s="14"/>
      <c r="BF311" s="14"/>
      <c r="BG311" s="14"/>
      <c r="BH311" s="14"/>
      <c r="BI311" s="14"/>
      <c r="BJ311" s="14"/>
      <c r="BK311" s="14"/>
    </row>
    <row r="312" spans="1:63">
      <c r="A312" s="14"/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4"/>
      <c r="AC312" s="14"/>
      <c r="AD312" s="14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4"/>
      <c r="BD312" s="14"/>
      <c r="BE312" s="14"/>
      <c r="BF312" s="14"/>
      <c r="BG312" s="14"/>
      <c r="BH312" s="14"/>
      <c r="BI312" s="14"/>
      <c r="BJ312" s="14"/>
      <c r="BK312" s="14"/>
    </row>
    <row r="313" spans="1:63">
      <c r="A313" s="14"/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4"/>
      <c r="AC313" s="14"/>
      <c r="AD313" s="14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4"/>
      <c r="BD313" s="14"/>
      <c r="BE313" s="14"/>
      <c r="BF313" s="14"/>
      <c r="BG313" s="14"/>
      <c r="BH313" s="14"/>
      <c r="BI313" s="14"/>
      <c r="BJ313" s="14"/>
      <c r="BK313" s="14"/>
    </row>
    <row r="314" spans="1:63">
      <c r="A314" s="14"/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4"/>
      <c r="AC314" s="14"/>
      <c r="AD314" s="14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4"/>
      <c r="BD314" s="14"/>
      <c r="BE314" s="14"/>
      <c r="BF314" s="14"/>
      <c r="BG314" s="14"/>
      <c r="BH314" s="14"/>
      <c r="BI314" s="14"/>
      <c r="BJ314" s="14"/>
      <c r="BK314" s="14"/>
    </row>
    <row r="315" spans="1:63">
      <c r="A315" s="14"/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4"/>
      <c r="AC315" s="14"/>
      <c r="AD315" s="14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4"/>
      <c r="BD315" s="14"/>
      <c r="BE315" s="14"/>
      <c r="BF315" s="14"/>
      <c r="BG315" s="14"/>
      <c r="BH315" s="14"/>
      <c r="BI315" s="14"/>
      <c r="BJ315" s="14"/>
      <c r="BK315" s="14"/>
    </row>
    <row r="316" spans="1:63">
      <c r="A316" s="14"/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4"/>
      <c r="AC316" s="14"/>
      <c r="AD316" s="14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4"/>
      <c r="BD316" s="14"/>
      <c r="BE316" s="14"/>
      <c r="BF316" s="14"/>
      <c r="BG316" s="14"/>
      <c r="BH316" s="14"/>
      <c r="BI316" s="14"/>
      <c r="BJ316" s="14"/>
      <c r="BK316" s="14"/>
    </row>
    <row r="317" spans="1:63">
      <c r="A317" s="14"/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4"/>
      <c r="AC317" s="14"/>
      <c r="AD317" s="14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4"/>
      <c r="BD317" s="14"/>
      <c r="BE317" s="14"/>
      <c r="BF317" s="14"/>
      <c r="BG317" s="14"/>
      <c r="BH317" s="14"/>
      <c r="BI317" s="14"/>
      <c r="BJ317" s="14"/>
      <c r="BK317" s="14"/>
    </row>
    <row r="318" spans="1:63">
      <c r="A318" s="14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4"/>
      <c r="AC318" s="14"/>
      <c r="AD318" s="14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4"/>
      <c r="BD318" s="14"/>
      <c r="BE318" s="14"/>
      <c r="BF318" s="14"/>
      <c r="BG318" s="14"/>
      <c r="BH318" s="14"/>
      <c r="BI318" s="14"/>
      <c r="BJ318" s="14"/>
      <c r="BK318" s="14"/>
    </row>
    <row r="319" spans="1:63">
      <c r="A319" s="14"/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4"/>
      <c r="AC319" s="14"/>
      <c r="AD319" s="14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4"/>
      <c r="BD319" s="14"/>
      <c r="BE319" s="14"/>
      <c r="BF319" s="14"/>
      <c r="BG319" s="14"/>
      <c r="BH319" s="14"/>
      <c r="BI319" s="14"/>
      <c r="BJ319" s="14"/>
      <c r="BK319" s="14"/>
    </row>
    <row r="320" spans="1:63">
      <c r="A320" s="14"/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4"/>
      <c r="AC320" s="14"/>
      <c r="AD320" s="14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4"/>
      <c r="BD320" s="14"/>
      <c r="BE320" s="14"/>
      <c r="BF320" s="14"/>
      <c r="BG320" s="14"/>
      <c r="BH320" s="14"/>
      <c r="BI320" s="14"/>
      <c r="BJ320" s="14"/>
      <c r="BK320" s="14"/>
    </row>
    <row r="321" spans="1:63">
      <c r="A321" s="14"/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4"/>
      <c r="AC321" s="14"/>
      <c r="AD321" s="14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4"/>
      <c r="BD321" s="14"/>
      <c r="BE321" s="14"/>
      <c r="BF321" s="14"/>
      <c r="BG321" s="14"/>
      <c r="BH321" s="14"/>
      <c r="BI321" s="14"/>
      <c r="BJ321" s="14"/>
      <c r="BK321" s="14"/>
    </row>
    <row r="322" spans="1:63">
      <c r="A322" s="14"/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4"/>
      <c r="AC322" s="14"/>
      <c r="AD322" s="14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4"/>
      <c r="BD322" s="14"/>
      <c r="BE322" s="14"/>
      <c r="BF322" s="14"/>
      <c r="BG322" s="14"/>
      <c r="BH322" s="14"/>
      <c r="BI322" s="14"/>
      <c r="BJ322" s="14"/>
      <c r="BK322" s="14"/>
    </row>
    <row r="323" spans="1:63">
      <c r="A323" s="14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4"/>
      <c r="AC323" s="14"/>
      <c r="AD323" s="14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4"/>
      <c r="BD323" s="14"/>
      <c r="BE323" s="14"/>
      <c r="BF323" s="14"/>
      <c r="BG323" s="14"/>
      <c r="BH323" s="14"/>
      <c r="BI323" s="14"/>
      <c r="BJ323" s="14"/>
      <c r="BK323" s="14"/>
    </row>
    <row r="324" spans="1:63">
      <c r="A324" s="14"/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4"/>
      <c r="AC324" s="14"/>
      <c r="AD324" s="14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4"/>
      <c r="BD324" s="14"/>
      <c r="BE324" s="14"/>
      <c r="BF324" s="14"/>
      <c r="BG324" s="14"/>
      <c r="BH324" s="14"/>
      <c r="BI324" s="14"/>
      <c r="BJ324" s="14"/>
      <c r="BK324" s="14"/>
    </row>
    <row r="325" spans="1:63">
      <c r="A325" s="14"/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4"/>
      <c r="AC325" s="14"/>
      <c r="AD325" s="14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4"/>
      <c r="BD325" s="14"/>
      <c r="BE325" s="14"/>
      <c r="BF325" s="14"/>
      <c r="BG325" s="14"/>
      <c r="BH325" s="14"/>
      <c r="BI325" s="14"/>
      <c r="BJ325" s="14"/>
      <c r="BK325" s="14"/>
    </row>
    <row r="326" spans="1:63">
      <c r="A326" s="14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4"/>
      <c r="AC326" s="14"/>
      <c r="AD326" s="14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4"/>
      <c r="BD326" s="14"/>
      <c r="BE326" s="14"/>
      <c r="BF326" s="14"/>
      <c r="BG326" s="14"/>
      <c r="BH326" s="14"/>
      <c r="BI326" s="14"/>
      <c r="BJ326" s="14"/>
      <c r="BK326" s="14"/>
    </row>
    <row r="327" spans="1:63">
      <c r="A327" s="14"/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4"/>
      <c r="AC327" s="14"/>
      <c r="AD327" s="14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4"/>
      <c r="BD327" s="14"/>
      <c r="BE327" s="14"/>
      <c r="BF327" s="14"/>
      <c r="BG327" s="14"/>
      <c r="BH327" s="14"/>
      <c r="BI327" s="14"/>
      <c r="BJ327" s="14"/>
      <c r="BK327" s="14"/>
    </row>
    <row r="328" spans="1:63">
      <c r="A328" s="14"/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4"/>
      <c r="AC328" s="14"/>
      <c r="AD328" s="14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4"/>
      <c r="BD328" s="14"/>
      <c r="BE328" s="14"/>
      <c r="BF328" s="14"/>
      <c r="BG328" s="14"/>
      <c r="BH328" s="14"/>
      <c r="BI328" s="14"/>
      <c r="BJ328" s="14"/>
      <c r="BK328" s="14"/>
    </row>
    <row r="329" spans="1:63">
      <c r="A329" s="14"/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4"/>
      <c r="AC329" s="14"/>
      <c r="AD329" s="14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4"/>
      <c r="BD329" s="14"/>
      <c r="BE329" s="14"/>
      <c r="BF329" s="14"/>
      <c r="BG329" s="14"/>
      <c r="BH329" s="14"/>
      <c r="BI329" s="14"/>
      <c r="BJ329" s="14"/>
      <c r="BK329" s="14"/>
    </row>
    <row r="330" spans="1:63">
      <c r="A330" s="14"/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4"/>
      <c r="AC330" s="14"/>
      <c r="AD330" s="14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4"/>
      <c r="BD330" s="14"/>
      <c r="BE330" s="14"/>
      <c r="BF330" s="14"/>
      <c r="BG330" s="14"/>
      <c r="BH330" s="14"/>
      <c r="BI330" s="14"/>
      <c r="BJ330" s="14"/>
      <c r="BK330" s="14"/>
    </row>
    <row r="331" spans="1:63">
      <c r="A331" s="14"/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4"/>
      <c r="AC331" s="14"/>
      <c r="AD331" s="14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4"/>
      <c r="BD331" s="14"/>
      <c r="BE331" s="14"/>
      <c r="BF331" s="14"/>
      <c r="BG331" s="14"/>
      <c r="BH331" s="14"/>
      <c r="BI331" s="14"/>
      <c r="BJ331" s="14"/>
      <c r="BK331" s="14"/>
    </row>
    <row r="332" spans="1:63">
      <c r="A332" s="14"/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4"/>
      <c r="AC332" s="14"/>
      <c r="AD332" s="14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4"/>
      <c r="BD332" s="14"/>
      <c r="BE332" s="14"/>
      <c r="BF332" s="14"/>
      <c r="BG332" s="14"/>
      <c r="BH332" s="14"/>
      <c r="BI332" s="14"/>
      <c r="BJ332" s="14"/>
      <c r="BK332" s="14"/>
    </row>
    <row r="333" spans="1:63">
      <c r="A333" s="14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4"/>
      <c r="AC333" s="14"/>
      <c r="AD333" s="14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4"/>
      <c r="BD333" s="14"/>
      <c r="BE333" s="14"/>
      <c r="BF333" s="14"/>
      <c r="BG333" s="14"/>
      <c r="BH333" s="14"/>
      <c r="BI333" s="14"/>
      <c r="BJ333" s="14"/>
      <c r="BK333" s="14"/>
    </row>
    <row r="334" spans="1:63">
      <c r="A334" s="14"/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4"/>
      <c r="AC334" s="14"/>
      <c r="AD334" s="14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4"/>
      <c r="BD334" s="14"/>
      <c r="BE334" s="14"/>
      <c r="BF334" s="14"/>
      <c r="BG334" s="14"/>
      <c r="BH334" s="14"/>
      <c r="BI334" s="14"/>
      <c r="BJ334" s="14"/>
      <c r="BK334" s="14"/>
    </row>
    <row r="335" spans="1:63">
      <c r="A335" s="14"/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4"/>
      <c r="AC335" s="14"/>
      <c r="AD335" s="14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4"/>
      <c r="BD335" s="14"/>
      <c r="BE335" s="14"/>
      <c r="BF335" s="14"/>
      <c r="BG335" s="14"/>
      <c r="BH335" s="14"/>
      <c r="BI335" s="14"/>
      <c r="BJ335" s="14"/>
      <c r="BK335" s="14"/>
    </row>
    <row r="336" spans="1:63">
      <c r="A336" s="14"/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4"/>
      <c r="AC336" s="14"/>
      <c r="AD336" s="14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4"/>
      <c r="BD336" s="14"/>
      <c r="BE336" s="14"/>
      <c r="BF336" s="14"/>
      <c r="BG336" s="14"/>
      <c r="BH336" s="14"/>
      <c r="BI336" s="14"/>
      <c r="BJ336" s="14"/>
      <c r="BK336" s="14"/>
    </row>
    <row r="337" spans="1:63">
      <c r="A337" s="14"/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4"/>
      <c r="AC337" s="14"/>
      <c r="AD337" s="14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4"/>
      <c r="BD337" s="14"/>
      <c r="BE337" s="14"/>
      <c r="BF337" s="14"/>
      <c r="BG337" s="14"/>
      <c r="BH337" s="14"/>
      <c r="BI337" s="14"/>
      <c r="BJ337" s="14"/>
      <c r="BK337" s="14"/>
    </row>
    <row r="338" spans="1:63">
      <c r="A338" s="14"/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4"/>
      <c r="AC338" s="14"/>
      <c r="AD338" s="14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4"/>
      <c r="BD338" s="14"/>
      <c r="BE338" s="14"/>
      <c r="BF338" s="14"/>
      <c r="BG338" s="14"/>
      <c r="BH338" s="14"/>
      <c r="BI338" s="14"/>
      <c r="BJ338" s="14"/>
      <c r="BK338" s="14"/>
    </row>
    <row r="339" spans="1:63">
      <c r="A339" s="14"/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4"/>
      <c r="AC339" s="14"/>
      <c r="AD339" s="14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4"/>
      <c r="BD339" s="14"/>
      <c r="BE339" s="14"/>
      <c r="BF339" s="14"/>
      <c r="BG339" s="14"/>
      <c r="BH339" s="14"/>
      <c r="BI339" s="14"/>
      <c r="BJ339" s="14"/>
      <c r="BK339" s="14"/>
    </row>
    <row r="340" spans="1:63">
      <c r="A340" s="14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4"/>
      <c r="AC340" s="14"/>
      <c r="AD340" s="14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4"/>
      <c r="BD340" s="14"/>
      <c r="BE340" s="14"/>
      <c r="BF340" s="14"/>
      <c r="BG340" s="14"/>
      <c r="BH340" s="14"/>
      <c r="BI340" s="14"/>
      <c r="BJ340" s="14"/>
      <c r="BK340" s="14"/>
    </row>
    <row r="341" spans="1:63">
      <c r="A341" s="14"/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4"/>
      <c r="AC341" s="14"/>
      <c r="AD341" s="14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4"/>
      <c r="BD341" s="14"/>
      <c r="BE341" s="14"/>
      <c r="BF341" s="14"/>
      <c r="BG341" s="14"/>
      <c r="BH341" s="14"/>
      <c r="BI341" s="14"/>
      <c r="BJ341" s="14"/>
      <c r="BK341" s="14"/>
    </row>
    <row r="342" spans="1:63">
      <c r="A342" s="14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4"/>
      <c r="AC342" s="14"/>
      <c r="AD342" s="14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4"/>
      <c r="BD342" s="14"/>
      <c r="BE342" s="14"/>
      <c r="BF342" s="14"/>
      <c r="BG342" s="14"/>
      <c r="BH342" s="14"/>
      <c r="BI342" s="14"/>
      <c r="BJ342" s="14"/>
      <c r="BK342" s="14"/>
    </row>
    <row r="343" spans="1:63">
      <c r="A343" s="14"/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4"/>
      <c r="AC343" s="14"/>
      <c r="AD343" s="14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4"/>
      <c r="BD343" s="14"/>
      <c r="BE343" s="14"/>
      <c r="BF343" s="14"/>
      <c r="BG343" s="14"/>
      <c r="BH343" s="14"/>
      <c r="BI343" s="14"/>
      <c r="BJ343" s="14"/>
      <c r="BK343" s="14"/>
    </row>
    <row r="344" spans="1:63">
      <c r="A344" s="14"/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4"/>
      <c r="AC344" s="14"/>
      <c r="AD344" s="14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4"/>
      <c r="BD344" s="14"/>
      <c r="BE344" s="14"/>
      <c r="BF344" s="14"/>
      <c r="BG344" s="14"/>
      <c r="BH344" s="14"/>
      <c r="BI344" s="14"/>
      <c r="BJ344" s="14"/>
      <c r="BK344" s="14"/>
    </row>
    <row r="345" spans="1:63">
      <c r="A345" s="14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4"/>
      <c r="AC345" s="14"/>
      <c r="AD345" s="14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4"/>
      <c r="BD345" s="14"/>
      <c r="BE345" s="14"/>
      <c r="BF345" s="14"/>
      <c r="BG345" s="14"/>
      <c r="BH345" s="14"/>
      <c r="BI345" s="14"/>
      <c r="BJ345" s="14"/>
      <c r="BK345" s="14"/>
    </row>
    <row r="346" spans="1:63">
      <c r="A346" s="14"/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4"/>
      <c r="AC346" s="14"/>
      <c r="AD346" s="14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4"/>
      <c r="BD346" s="14"/>
      <c r="BE346" s="14"/>
      <c r="BF346" s="14"/>
      <c r="BG346" s="14"/>
      <c r="BH346" s="14"/>
      <c r="BI346" s="14"/>
      <c r="BJ346" s="14"/>
      <c r="BK346" s="14"/>
    </row>
    <row r="347" spans="1:63">
      <c r="A347" s="14"/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4"/>
      <c r="AC347" s="14"/>
      <c r="AD347" s="14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4"/>
      <c r="BD347" s="14"/>
      <c r="BE347" s="14"/>
      <c r="BF347" s="14"/>
      <c r="BG347" s="14"/>
      <c r="BH347" s="14"/>
      <c r="BI347" s="14"/>
      <c r="BJ347" s="14"/>
      <c r="BK347" s="14"/>
    </row>
    <row r="348" spans="1:63">
      <c r="A348" s="14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4"/>
      <c r="AC348" s="14"/>
      <c r="AD348" s="14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4"/>
      <c r="BD348" s="14"/>
      <c r="BE348" s="14"/>
      <c r="BF348" s="14"/>
      <c r="BG348" s="14"/>
      <c r="BH348" s="14"/>
      <c r="BI348" s="14"/>
      <c r="BJ348" s="14"/>
      <c r="BK348" s="14"/>
    </row>
    <row r="349" spans="1:63">
      <c r="A349" s="14"/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4"/>
      <c r="AC349" s="14"/>
      <c r="AD349" s="14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4"/>
      <c r="BD349" s="14"/>
      <c r="BE349" s="14"/>
      <c r="BF349" s="14"/>
      <c r="BG349" s="14"/>
      <c r="BH349" s="14"/>
      <c r="BI349" s="14"/>
      <c r="BJ349" s="14"/>
      <c r="BK349" s="14"/>
    </row>
    <row r="350" spans="1:63">
      <c r="A350" s="14"/>
      <c r="B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4"/>
      <c r="AC350" s="14"/>
      <c r="AD350" s="14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4"/>
      <c r="BD350" s="14"/>
      <c r="BE350" s="14"/>
      <c r="BF350" s="14"/>
      <c r="BG350" s="14"/>
      <c r="BH350" s="14"/>
      <c r="BI350" s="14"/>
      <c r="BJ350" s="14"/>
      <c r="BK350" s="14"/>
    </row>
    <row r="351" spans="1:63">
      <c r="A351" s="14"/>
      <c r="B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4"/>
      <c r="AC351" s="14"/>
      <c r="AD351" s="14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4"/>
      <c r="BD351" s="14"/>
      <c r="BE351" s="14"/>
      <c r="BF351" s="14"/>
      <c r="BG351" s="14"/>
      <c r="BH351" s="14"/>
      <c r="BI351" s="14"/>
      <c r="BJ351" s="14"/>
      <c r="BK351" s="14"/>
    </row>
    <row r="352" spans="1:63">
      <c r="A352" s="14"/>
      <c r="B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4"/>
      <c r="AC352" s="14"/>
      <c r="AD352" s="14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4"/>
      <c r="BD352" s="14"/>
      <c r="BE352" s="14"/>
      <c r="BF352" s="14"/>
      <c r="BG352" s="14"/>
      <c r="BH352" s="14"/>
      <c r="BI352" s="14"/>
      <c r="BJ352" s="14"/>
      <c r="BK352" s="1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33"/>
  <sheetViews>
    <sheetView workbookViewId="0">
      <selection activeCell="B38" sqref="A37:B38"/>
    </sheetView>
  </sheetViews>
  <sheetFormatPr defaultColWidth="9" defaultRowHeight="15"/>
  <cols>
    <col min="1" max="1" width="12.5"/>
    <col min="2" max="4" width="11.8133333333333" customWidth="1"/>
  </cols>
  <sheetData>
    <row r="1" spans="1:64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/>
    </row>
    <row r="2" spans="1:64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/>
    </row>
    <row r="3" spans="1:64">
      <c r="A3" s="12">
        <v>0.14091914656322</v>
      </c>
      <c r="B3" s="13">
        <v>4.910310495024e-13</v>
      </c>
      <c r="C3" s="13">
        <f>(B3-B2)/(A3-A2)</f>
        <v>3.48448781785739e-12</v>
      </c>
      <c r="D3" s="13">
        <v>5.4905154199162e-13</v>
      </c>
      <c r="E3" s="13">
        <v>5.4262178117445e-13</v>
      </c>
      <c r="F3" s="13">
        <v>5.4262178117445e-13</v>
      </c>
      <c r="G3" s="13">
        <v>5.4262178117445e-13</v>
      </c>
      <c r="H3" s="13">
        <v>5.4905154199162e-13</v>
      </c>
      <c r="I3" s="13">
        <v>5.4905154199162e-13</v>
      </c>
      <c r="J3" s="13">
        <v>5.4905154199162e-13</v>
      </c>
      <c r="K3" s="13">
        <v>5.5959380569444e-13</v>
      </c>
      <c r="L3" s="13">
        <v>5.5959380569444e-13</v>
      </c>
      <c r="M3" s="13">
        <v>5.5959380569444e-13</v>
      </c>
      <c r="N3" s="13">
        <v>3.7617788335336e-13</v>
      </c>
      <c r="O3" s="13">
        <v>5.4905154199162e-13</v>
      </c>
      <c r="P3" s="13">
        <v>3.7617788335336e-13</v>
      </c>
      <c r="Q3" s="13">
        <v>3.7617788335336e-13</v>
      </c>
      <c r="R3" s="13">
        <v>5.4262178117445e-13</v>
      </c>
      <c r="S3" s="13">
        <v>5.4262178117445e-13</v>
      </c>
      <c r="T3" s="13">
        <v>5.4262178117445e-13</v>
      </c>
      <c r="U3" s="13">
        <v>5.4905154199162e-13</v>
      </c>
      <c r="V3" s="13">
        <v>5.5959380569444e-13</v>
      </c>
      <c r="W3" s="13">
        <v>5.5959380569444e-13</v>
      </c>
      <c r="X3" s="13">
        <v>5.5959380569444e-13</v>
      </c>
      <c r="Y3" s="13">
        <v>3.7617788335336e-13</v>
      </c>
      <c r="Z3" s="13">
        <v>3.7617788335336e-13</v>
      </c>
      <c r="AA3" s="13">
        <v>3.7617788335336e-13</v>
      </c>
      <c r="AB3" s="12">
        <v>0.99999999990702</v>
      </c>
      <c r="AC3" s="12">
        <v>0.99999978170769</v>
      </c>
      <c r="AD3" s="13">
        <v>6.8743825412785e-7</v>
      </c>
      <c r="AE3" s="13">
        <v>3.155552108034e-20</v>
      </c>
      <c r="AF3" s="13">
        <v>-1.0117820572111e-20</v>
      </c>
      <c r="AG3" s="13">
        <v>-8.2520012587693e-20</v>
      </c>
      <c r="AH3" s="13">
        <v>3.822414004868e-20</v>
      </c>
      <c r="AI3" s="13">
        <v>3.2295733470327e-21</v>
      </c>
      <c r="AJ3" s="13">
        <v>9.1336718363583e-21</v>
      </c>
      <c r="AK3" s="13">
        <v>1.0703898382827e-19</v>
      </c>
      <c r="AL3" s="13">
        <v>-3.9785382680856e-20</v>
      </c>
      <c r="AM3" s="13">
        <v>1.0880451112489e-19</v>
      </c>
      <c r="AN3" s="13">
        <v>2.2547460735731e-20</v>
      </c>
      <c r="AO3" s="13">
        <v>3.2689477710878e-20</v>
      </c>
      <c r="AP3" s="13">
        <v>-1.1151688904818e-20</v>
      </c>
      <c r="AQ3" s="13">
        <v>5.907812302962e-20</v>
      </c>
      <c r="AR3" s="13">
        <v>2.0772363158799e-20</v>
      </c>
      <c r="AS3" s="13">
        <v>1.3019385847977e-20</v>
      </c>
      <c r="AT3" s="13">
        <v>2.1262762388261e-20</v>
      </c>
      <c r="AU3" s="13">
        <v>1.0959533229303e-19</v>
      </c>
      <c r="AV3" s="13">
        <v>-6.7715910644456e-20</v>
      </c>
      <c r="AW3" s="13">
        <v>5.4103624369168e-20</v>
      </c>
      <c r="AX3" s="13">
        <v>-7.797554769574e-20</v>
      </c>
      <c r="AY3" s="13">
        <v>3.2867673213009e-20</v>
      </c>
      <c r="AZ3" s="13">
        <v>-7.012787909387e-21</v>
      </c>
      <c r="BA3" s="13">
        <v>5.2355929251527e-21</v>
      </c>
      <c r="BB3" s="13">
        <v>-2.9646289053259e-22</v>
      </c>
      <c r="BC3" s="12">
        <v>15999999.999764</v>
      </c>
      <c r="BD3" s="12">
        <v>3999999.999934</v>
      </c>
      <c r="BE3" s="13">
        <v>-2.0687387584527e-7</v>
      </c>
      <c r="BF3" s="13">
        <v>-1.8506334585809e-7</v>
      </c>
      <c r="BG3" s="13">
        <v>7.4813376374516e-7</v>
      </c>
      <c r="BH3" s="13">
        <v>-1.57901179505e-9</v>
      </c>
      <c r="BI3" s="13">
        <v>-1.7236473877084e-9</v>
      </c>
      <c r="BJ3" s="12">
        <v>0.15031375709603</v>
      </c>
      <c r="BK3" s="12">
        <v>0.16258565044198</v>
      </c>
      <c r="BL3" s="14"/>
    </row>
    <row r="4" spans="1:64">
      <c r="A4" s="12">
        <v>0.44562546906687</v>
      </c>
      <c r="B4" s="13">
        <v>5.5474254172249e-12</v>
      </c>
      <c r="C4" s="13">
        <f>(B4-B3)/(A4-A3)</f>
        <v>1.65943204793919e-11</v>
      </c>
      <c r="D4" s="13">
        <v>1.7364886161293e-12</v>
      </c>
      <c r="E4" s="13">
        <v>1.7161611723804e-12</v>
      </c>
      <c r="F4" s="13">
        <v>1.7161611723804e-12</v>
      </c>
      <c r="G4" s="13">
        <v>1.7161611723804e-12</v>
      </c>
      <c r="H4" s="13">
        <v>1.7364886161293e-12</v>
      </c>
      <c r="I4" s="13">
        <v>1.7364886161293e-12</v>
      </c>
      <c r="J4" s="13">
        <v>1.7364886161293e-12</v>
      </c>
      <c r="K4" s="13">
        <v>1.7698598497833e-12</v>
      </c>
      <c r="L4" s="13">
        <v>1.7698598497833e-12</v>
      </c>
      <c r="M4" s="13">
        <v>1.7698598497833e-12</v>
      </c>
      <c r="N4" s="13">
        <v>1.1897331546477e-12</v>
      </c>
      <c r="O4" s="13">
        <v>1.7364886161293e-12</v>
      </c>
      <c r="P4" s="13">
        <v>1.1897331546477e-12</v>
      </c>
      <c r="Q4" s="13">
        <v>1.1897331546477e-12</v>
      </c>
      <c r="R4" s="13">
        <v>1.7161611723804e-12</v>
      </c>
      <c r="S4" s="13">
        <v>1.7161611723804e-12</v>
      </c>
      <c r="T4" s="13">
        <v>1.7161611723804e-12</v>
      </c>
      <c r="U4" s="13">
        <v>1.7364886161293e-12</v>
      </c>
      <c r="V4" s="13">
        <v>1.7698598497833e-12</v>
      </c>
      <c r="W4" s="13">
        <v>1.7698598497833e-12</v>
      </c>
      <c r="X4" s="13">
        <v>1.7698598497833e-12</v>
      </c>
      <c r="Y4" s="13">
        <v>1.1897331546477e-12</v>
      </c>
      <c r="Z4" s="13">
        <v>1.1897331546477e-12</v>
      </c>
      <c r="AA4" s="13">
        <v>1.1897331546477e-12</v>
      </c>
      <c r="AB4" s="12">
        <v>0.99999999995074</v>
      </c>
      <c r="AC4" s="12">
        <v>0.99999987932832</v>
      </c>
      <c r="AD4" s="13">
        <v>2.1738561097634e-6</v>
      </c>
      <c r="AE4" s="13">
        <v>7.7933550211802e-20</v>
      </c>
      <c r="AF4" s="13">
        <v>-2.6455940906542e-21</v>
      </c>
      <c r="AG4" s="13">
        <v>-1.2499666374627e-19</v>
      </c>
      <c r="AH4" s="13">
        <v>7.0476993335278e-20</v>
      </c>
      <c r="AI4" s="13">
        <v>-4.1478447198446e-20</v>
      </c>
      <c r="AJ4" s="13">
        <v>-1.44538686329e-20</v>
      </c>
      <c r="AK4" s="13">
        <v>1.6631355212417e-19</v>
      </c>
      <c r="AL4" s="13">
        <v>-8.5152189980337e-20</v>
      </c>
      <c r="AM4" s="13">
        <v>1.6393633546932e-19</v>
      </c>
      <c r="AN4" s="13">
        <v>9.6656713332215e-21</v>
      </c>
      <c r="AO4" s="13">
        <v>3.435746421444e-20</v>
      </c>
      <c r="AP4" s="13">
        <v>5.2468354695087e-22</v>
      </c>
      <c r="AQ4" s="13">
        <v>6.302928474454e-20</v>
      </c>
      <c r="AR4" s="13">
        <v>1.0936392974889e-20</v>
      </c>
      <c r="AS4" s="13">
        <v>-1.640615344473e-20</v>
      </c>
      <c r="AT4" s="13">
        <v>5.5356238742607e-21</v>
      </c>
      <c r="AU4" s="13">
        <v>1.506355976858e-19</v>
      </c>
      <c r="AV4" s="13">
        <v>-1.2782558484385e-19</v>
      </c>
      <c r="AW4" s="13">
        <v>9.3119012345702e-20</v>
      </c>
      <c r="AX4" s="13">
        <v>-1.357533651375e-19</v>
      </c>
      <c r="AY4" s="13">
        <v>5.0895466385543e-20</v>
      </c>
      <c r="AZ4" s="13">
        <v>-7.7581150755949e-21</v>
      </c>
      <c r="BA4" s="13">
        <v>1.1843527448568e-20</v>
      </c>
      <c r="BB4" s="13">
        <v>-6.200424010619e-21</v>
      </c>
      <c r="BC4" s="12">
        <v>15999999.997828</v>
      </c>
      <c r="BD4" s="12">
        <v>3999999.9992541</v>
      </c>
      <c r="BE4" s="13">
        <v>-6.5418951631469e-7</v>
      </c>
      <c r="BF4" s="13">
        <v>-5.852186194222e-7</v>
      </c>
      <c r="BG4" s="13">
        <v>2.3657872475595e-6</v>
      </c>
      <c r="BH4" s="13">
        <v>-1.5797364557074e-8</v>
      </c>
      <c r="BI4" s="13">
        <v>-1.7240618204313e-8</v>
      </c>
      <c r="BJ4" s="12">
        <v>0.47533384128647</v>
      </c>
      <c r="BK4" s="12">
        <v>0.51414043711018</v>
      </c>
      <c r="BL4" s="14"/>
    </row>
    <row r="5" spans="1:64">
      <c r="A5" s="12">
        <v>1.4091914656322</v>
      </c>
      <c r="B5" s="13">
        <v>5.6130395732289e-11</v>
      </c>
      <c r="C5" s="13">
        <f t="shared" ref="C5:C35" si="0">(B5-B4)/(A5-A4)</f>
        <v>5.24955950037352e-11</v>
      </c>
      <c r="D5" s="13">
        <v>5.4936160559599e-12</v>
      </c>
      <c r="E5" s="13">
        <v>5.4293884151141e-12</v>
      </c>
      <c r="F5" s="13">
        <v>5.4293884151141e-12</v>
      </c>
      <c r="G5" s="13">
        <v>5.4293884151141e-12</v>
      </c>
      <c r="H5" s="13">
        <v>5.4936160559599e-12</v>
      </c>
      <c r="I5" s="13">
        <v>5.4936160559599e-12</v>
      </c>
      <c r="J5" s="13">
        <v>5.4936160559599e-12</v>
      </c>
      <c r="K5" s="13">
        <v>5.5994843680675e-12</v>
      </c>
      <c r="L5" s="13">
        <v>5.5994843680675e-12</v>
      </c>
      <c r="M5" s="13">
        <v>5.5994843680675e-12</v>
      </c>
      <c r="N5" s="13">
        <v>3.7638157150098e-12</v>
      </c>
      <c r="O5" s="13">
        <v>5.4936160559599e-12</v>
      </c>
      <c r="P5" s="13">
        <v>3.7638157150098e-12</v>
      </c>
      <c r="Q5" s="13">
        <v>3.7638157150098e-12</v>
      </c>
      <c r="R5" s="13">
        <v>5.4293884151141e-12</v>
      </c>
      <c r="S5" s="13">
        <v>5.4293884151141e-12</v>
      </c>
      <c r="T5" s="13">
        <v>5.4293884151141e-12</v>
      </c>
      <c r="U5" s="13">
        <v>5.4936160559599e-12</v>
      </c>
      <c r="V5" s="13">
        <v>5.5994843680675e-12</v>
      </c>
      <c r="W5" s="13">
        <v>5.5994843680675e-12</v>
      </c>
      <c r="X5" s="13">
        <v>5.5994843680675e-12</v>
      </c>
      <c r="Y5" s="13">
        <v>3.7638157150098e-12</v>
      </c>
      <c r="Z5" s="13">
        <v>3.7638157150098e-12</v>
      </c>
      <c r="AA5" s="13">
        <v>3.7638157150098e-12</v>
      </c>
      <c r="AB5" s="12">
        <v>0.99999999995876</v>
      </c>
      <c r="AC5" s="12">
        <v>0.99999988879736</v>
      </c>
      <c r="AD5" s="13">
        <v>6.8741901456113e-6</v>
      </c>
      <c r="AE5" s="13">
        <v>3.1923978264471e-19</v>
      </c>
      <c r="AF5" s="13">
        <v>6.9723280153039e-20</v>
      </c>
      <c r="AG5" s="13">
        <v>-2.8523281513436e-19</v>
      </c>
      <c r="AH5" s="13">
        <v>2.0220578124885e-19</v>
      </c>
      <c r="AI5" s="13">
        <v>-3.8635124212596e-19</v>
      </c>
      <c r="AJ5" s="13">
        <v>-2.1273211440266e-19</v>
      </c>
      <c r="AK5" s="13">
        <v>3.5645504784372e-19</v>
      </c>
      <c r="AL5" s="13">
        <v>-3.2566763690207e-19</v>
      </c>
      <c r="AM5" s="13">
        <v>3.1719280108778e-19</v>
      </c>
      <c r="AN5" s="13">
        <v>-1.0980698699744e-19</v>
      </c>
      <c r="AO5" s="13">
        <v>-3.3700167213607e-20</v>
      </c>
      <c r="AP5" s="13">
        <v>9.9423548005584e-20</v>
      </c>
      <c r="AQ5" s="13">
        <v>-9.4239575246687e-21</v>
      </c>
      <c r="AR5" s="13">
        <v>-1.1162325989488e-19</v>
      </c>
      <c r="AS5" s="13">
        <v>-2.5515375995386e-19</v>
      </c>
      <c r="AT5" s="13">
        <v>-1.3619410380689e-19</v>
      </c>
      <c r="AU5" s="13">
        <v>2.1253124261474e-19</v>
      </c>
      <c r="AV5" s="13">
        <v>-4.2791912581422e-19</v>
      </c>
      <c r="AW5" s="13">
        <v>2.4054641341084e-19</v>
      </c>
      <c r="AX5" s="13">
        <v>-3.7328710268428e-19</v>
      </c>
      <c r="AY5" s="13">
        <v>1.1235513257693e-19</v>
      </c>
      <c r="AZ5" s="13">
        <v>-7.1709433858311e-21</v>
      </c>
      <c r="BA5" s="13">
        <v>4.295818517202e-20</v>
      </c>
      <c r="BB5" s="13">
        <v>-3.6986921539184e-20</v>
      </c>
      <c r="BC5" s="12">
        <v>15999999.982446</v>
      </c>
      <c r="BD5" s="12">
        <v>3999999.9924532</v>
      </c>
      <c r="BE5" s="13">
        <v>-2.0686979052047e-6</v>
      </c>
      <c r="BF5" s="13">
        <v>-1.8505933654079e-6</v>
      </c>
      <c r="BG5" s="13">
        <v>7.4810800327467e-6</v>
      </c>
      <c r="BH5" s="13">
        <v>-1.5796782008217e-7</v>
      </c>
      <c r="BI5" s="13">
        <v>-1.7240089338964e-7</v>
      </c>
      <c r="BJ5" s="12">
        <v>1.5031376394489</v>
      </c>
      <c r="BK5" s="12">
        <v>1.6258495057614</v>
      </c>
      <c r="BL5" s="14"/>
    </row>
    <row r="6" spans="1:64">
      <c r="A6" s="12">
        <v>4.4562546906687</v>
      </c>
      <c r="B6" s="13">
        <v>5.6256467976504e-10</v>
      </c>
      <c r="C6" s="13">
        <f t="shared" si="0"/>
        <v>1.66204061626153e-10</v>
      </c>
      <c r="D6" s="13">
        <v>1.7395945831432e-11</v>
      </c>
      <c r="E6" s="13">
        <v>1.7193376673011e-11</v>
      </c>
      <c r="F6" s="13">
        <v>1.7193376673011e-11</v>
      </c>
      <c r="G6" s="13">
        <v>1.7193376673011e-11</v>
      </c>
      <c r="H6" s="13">
        <v>1.7395945831432e-11</v>
      </c>
      <c r="I6" s="13">
        <v>1.7395945831432e-11</v>
      </c>
      <c r="J6" s="13">
        <v>1.7395945831431e-11</v>
      </c>
      <c r="K6" s="13">
        <v>1.7734132908105e-11</v>
      </c>
      <c r="L6" s="13">
        <v>1.7734132908104e-11</v>
      </c>
      <c r="M6" s="13">
        <v>1.7734132908104e-11</v>
      </c>
      <c r="N6" s="13">
        <v>1.1917750071313e-11</v>
      </c>
      <c r="O6" s="13">
        <v>1.7395945831432e-11</v>
      </c>
      <c r="P6" s="13">
        <v>1.1917750071313e-11</v>
      </c>
      <c r="Q6" s="13">
        <v>1.1917750071313e-11</v>
      </c>
      <c r="R6" s="13">
        <v>1.7193376673011e-11</v>
      </c>
      <c r="S6" s="13">
        <v>1.7193376673011e-11</v>
      </c>
      <c r="T6" s="13">
        <v>1.7193376673011e-11</v>
      </c>
      <c r="U6" s="13">
        <v>1.7395945831432e-11</v>
      </c>
      <c r="V6" s="13">
        <v>1.7734132908104e-11</v>
      </c>
      <c r="W6" s="13">
        <v>1.7734132908104e-11</v>
      </c>
      <c r="X6" s="13">
        <v>1.7734132908105e-11</v>
      </c>
      <c r="Y6" s="13">
        <v>1.1917750071313e-11</v>
      </c>
      <c r="Z6" s="13">
        <v>1.1917750071313e-11</v>
      </c>
      <c r="AA6" s="13">
        <v>1.1917750071313e-11</v>
      </c>
      <c r="AB6" s="12">
        <v>0.99999999991565</v>
      </c>
      <c r="AC6" s="12">
        <v>0.99999972494404</v>
      </c>
      <c r="AD6" s="13">
        <v>2.1736632904579e-5</v>
      </c>
      <c r="AE6" s="13">
        <v>3.1932389121709e-18</v>
      </c>
      <c r="AF6" s="13">
        <v>1.4127536577491e-18</v>
      </c>
      <c r="AG6" s="13">
        <v>-1.6212581714346e-18</v>
      </c>
      <c r="AH6" s="13">
        <v>1.2256342696421e-18</v>
      </c>
      <c r="AI6" s="13">
        <v>-6.4296690239884e-18</v>
      </c>
      <c r="AJ6" s="13">
        <v>-3.853634412652e-18</v>
      </c>
      <c r="AK6" s="13">
        <v>1.1627492373666e-18</v>
      </c>
      <c r="AL6" s="13">
        <v>-3.3882786524327e-18</v>
      </c>
      <c r="AM6" s="13">
        <v>3.7044507207086e-19</v>
      </c>
      <c r="AN6" s="13">
        <v>-2.1090035456516e-18</v>
      </c>
      <c r="AO6" s="13">
        <v>-1.964159776946e-18</v>
      </c>
      <c r="AP6" s="13">
        <v>1.8044623522874e-18</v>
      </c>
      <c r="AQ6" s="13">
        <v>-1.9059296546526e-18</v>
      </c>
      <c r="AR6" s="13">
        <v>-2.5974880199432e-18</v>
      </c>
      <c r="AS6" s="13">
        <v>-4.3769952139043e-18</v>
      </c>
      <c r="AT6" s="13">
        <v>-2.4702347277738e-18</v>
      </c>
      <c r="AU6" s="13">
        <v>-9.5109439677269e-19</v>
      </c>
      <c r="AV6" s="13">
        <v>-3.9889188814951e-18</v>
      </c>
      <c r="AW6" s="13">
        <v>1.2159186688957e-18</v>
      </c>
      <c r="AX6" s="13">
        <v>-2.3835645778124e-18</v>
      </c>
      <c r="AY6" s="13">
        <v>4.9850270143655e-19</v>
      </c>
      <c r="AZ6" s="13">
        <v>2.698672854871e-20</v>
      </c>
      <c r="BA6" s="13">
        <v>3.7905686793545e-19</v>
      </c>
      <c r="BB6" s="13">
        <v>-3.6281917783848e-19</v>
      </c>
      <c r="BC6" s="12">
        <v>15999999.860163</v>
      </c>
      <c r="BD6" s="12">
        <v>3999999.9243715</v>
      </c>
      <c r="BE6" s="13">
        <v>-6.54148752943e-6</v>
      </c>
      <c r="BF6" s="13">
        <v>-5.8517862975028e-6</v>
      </c>
      <c r="BG6" s="13">
        <v>2.3655290422747e-5</v>
      </c>
      <c r="BH6" s="13">
        <v>-1.5795706770533e-6</v>
      </c>
      <c r="BI6" s="13">
        <v>-1.7238696859963e-6</v>
      </c>
      <c r="BJ6" s="12">
        <v>4.7533390962127</v>
      </c>
      <c r="BK6" s="12">
        <v>5.1413344649486</v>
      </c>
      <c r="BL6" s="14"/>
    </row>
    <row r="7" spans="1:64">
      <c r="A7" s="12">
        <v>14.091914656322</v>
      </c>
      <c r="B7" s="13">
        <v>5.6461042062758e-9</v>
      </c>
      <c r="C7" s="13">
        <f t="shared" si="0"/>
        <v>5.27575645532454e-10</v>
      </c>
      <c r="D7" s="13">
        <v>5.5247946416189e-11</v>
      </c>
      <c r="E7" s="13">
        <v>5.4612789366964e-11</v>
      </c>
      <c r="F7" s="13">
        <v>5.4612789366972e-11</v>
      </c>
      <c r="G7" s="13">
        <v>5.4612789366948e-11</v>
      </c>
      <c r="H7" s="13">
        <v>5.5247946416237e-11</v>
      </c>
      <c r="I7" s="13">
        <v>5.5247946416226e-11</v>
      </c>
      <c r="J7" s="13">
        <v>5.5247946416167e-11</v>
      </c>
      <c r="K7" s="13">
        <v>5.6351657176401e-11</v>
      </c>
      <c r="L7" s="13">
        <v>5.6351657176379e-11</v>
      </c>
      <c r="M7" s="13">
        <v>5.6351657176384e-11</v>
      </c>
      <c r="N7" s="13">
        <v>3.7843145394022e-11</v>
      </c>
      <c r="O7" s="13">
        <v>5.5247946416241e-11</v>
      </c>
      <c r="P7" s="13">
        <v>3.784314539402e-11</v>
      </c>
      <c r="Q7" s="13">
        <v>3.7843145394044e-11</v>
      </c>
      <c r="R7" s="13">
        <v>5.4612789366982e-11</v>
      </c>
      <c r="S7" s="13">
        <v>5.4612789366945e-11</v>
      </c>
      <c r="T7" s="13">
        <v>5.4612789366961e-11</v>
      </c>
      <c r="U7" s="13">
        <v>5.5247946416194e-11</v>
      </c>
      <c r="V7" s="13">
        <v>5.6351657176373e-11</v>
      </c>
      <c r="W7" s="13">
        <v>5.6351657176392e-11</v>
      </c>
      <c r="X7" s="13">
        <v>5.6351657176395e-11</v>
      </c>
      <c r="Y7" s="13">
        <v>3.7843145394017e-11</v>
      </c>
      <c r="Z7" s="13">
        <v>3.7843145394039e-11</v>
      </c>
      <c r="AA7" s="13">
        <v>3.7843145394027e-11</v>
      </c>
      <c r="AB7" s="12">
        <v>0.99999999905519</v>
      </c>
      <c r="AC7" s="12">
        <v>0.99999597461398</v>
      </c>
      <c r="AD7" s="13">
        <v>6.8722645600351e-5</v>
      </c>
      <c r="AE7" s="13">
        <v>1.6023069307845e-16</v>
      </c>
      <c r="AF7" s="13">
        <v>1.0321198145844e-16</v>
      </c>
      <c r="AG7" s="13">
        <v>-6.073454111971e-17</v>
      </c>
      <c r="AH7" s="13">
        <v>2.5526704108531e-17</v>
      </c>
      <c r="AI7" s="13">
        <v>-4.9854120593244e-16</v>
      </c>
      <c r="AJ7" s="13">
        <v>-3.042316722778e-16</v>
      </c>
      <c r="AK7" s="13">
        <v>-1.5725169430761e-17</v>
      </c>
      <c r="AL7" s="13">
        <v>-1.9632459517097e-16</v>
      </c>
      <c r="AM7" s="13">
        <v>-8.9975582773045e-17</v>
      </c>
      <c r="AN7" s="13">
        <v>-1.2802645795928e-16</v>
      </c>
      <c r="AO7" s="13">
        <v>-1.7095189890858e-16</v>
      </c>
      <c r="AP7" s="13">
        <v>1.247447176462e-16</v>
      </c>
      <c r="AQ7" s="13">
        <v>-1.4038562265149e-16</v>
      </c>
      <c r="AR7" s="13">
        <v>-1.9830319573935e-16</v>
      </c>
      <c r="AS7" s="13">
        <v>-3.1746785312927e-16</v>
      </c>
      <c r="AT7" s="13">
        <v>-1.451431769133e-16</v>
      </c>
      <c r="AU7" s="13">
        <v>-1.4935017621283e-16</v>
      </c>
      <c r="AV7" s="13">
        <v>-2.0791397848099e-16</v>
      </c>
      <c r="AW7" s="13">
        <v>1.0929838560989e-17</v>
      </c>
      <c r="AX7" s="13">
        <v>-6.9989548130375e-17</v>
      </c>
      <c r="AY7" s="13">
        <v>1.1524201918592e-17</v>
      </c>
      <c r="AZ7" s="13">
        <v>6.617271384058e-19</v>
      </c>
      <c r="BA7" s="13">
        <v>2.0496188842207e-17</v>
      </c>
      <c r="BB7" s="13">
        <v>-1.3056288748709e-17</v>
      </c>
      <c r="BC7" s="12">
        <v>15999998.886329</v>
      </c>
      <c r="BD7" s="12">
        <v>3999999.2412612</v>
      </c>
      <c r="BE7" s="13">
        <v>-2.0682904497284e-5</v>
      </c>
      <c r="BF7" s="13">
        <v>-1.850193584793e-5</v>
      </c>
      <c r="BG7" s="13">
        <v>7.4785014791135e-5</v>
      </c>
      <c r="BH7" s="13">
        <v>-1.579230840849e-5</v>
      </c>
      <c r="BI7" s="13">
        <v>-1.7234267956376e-5</v>
      </c>
      <c r="BJ7" s="12">
        <v>15.03138317903</v>
      </c>
      <c r="BK7" s="12">
        <v>16.257796157354</v>
      </c>
      <c r="BL7" s="14"/>
    </row>
    <row r="8" spans="1:64">
      <c r="A8" s="12">
        <v>44.562546906687</v>
      </c>
      <c r="B8" s="13">
        <v>5.7104897999182e-8</v>
      </c>
      <c r="C8" s="13">
        <f t="shared" si="0"/>
        <v>1.68879967340651e-9</v>
      </c>
      <c r="D8" s="13">
        <v>1.7711486401784e-10</v>
      </c>
      <c r="E8" s="13">
        <v>1.7516239660653e-10</v>
      </c>
      <c r="F8" s="13">
        <v>1.7516239662893e-10</v>
      </c>
      <c r="G8" s="13">
        <v>1.7516239651371e-10</v>
      </c>
      <c r="H8" s="13">
        <v>1.7711486434137e-10</v>
      </c>
      <c r="I8" s="13">
        <v>1.7711486426597e-10</v>
      </c>
      <c r="J8" s="13">
        <v>1.7711486390056e-10</v>
      </c>
      <c r="K8" s="13">
        <v>1.8095571091159e-10</v>
      </c>
      <c r="L8" s="13">
        <v>1.8095571086823e-10</v>
      </c>
      <c r="M8" s="13">
        <v>1.809557108356e-10</v>
      </c>
      <c r="N8" s="13">
        <v>1.2125230655753e-10</v>
      </c>
      <c r="O8" s="13">
        <v>1.7711486424506e-10</v>
      </c>
      <c r="P8" s="13">
        <v>1.2125230655315e-10</v>
      </c>
      <c r="Q8" s="13">
        <v>1.212523066852e-10</v>
      </c>
      <c r="R8" s="13">
        <v>1.7516239677833e-10</v>
      </c>
      <c r="S8" s="13">
        <v>1.75162396514e-10</v>
      </c>
      <c r="T8" s="13">
        <v>1.7516239659217e-10</v>
      </c>
      <c r="U8" s="13">
        <v>1.771148640271e-10</v>
      </c>
      <c r="V8" s="13">
        <v>1.8095571080822e-10</v>
      </c>
      <c r="W8" s="13">
        <v>1.8095571087823e-10</v>
      </c>
      <c r="X8" s="13">
        <v>1.8095571085623e-10</v>
      </c>
      <c r="Y8" s="13">
        <v>1.2125230652737e-10</v>
      </c>
      <c r="Z8" s="13">
        <v>1.2125230663434e-10</v>
      </c>
      <c r="AA8" s="13">
        <v>1.2125230655601e-10</v>
      </c>
      <c r="AB8" s="12">
        <v>0.99999978649188</v>
      </c>
      <c r="AC8" s="12">
        <v>0.9988632326058</v>
      </c>
      <c r="AD8" s="12">
        <v>0.00021717478140838</v>
      </c>
      <c r="AE8" s="13">
        <v>1.2815979016472e-13</v>
      </c>
      <c r="AF8" s="13">
        <v>1.0864762302858e-13</v>
      </c>
      <c r="AG8" s="13">
        <v>-4.9127279421966e-14</v>
      </c>
      <c r="AH8" s="13">
        <v>2.7078011744047e-15</v>
      </c>
      <c r="AI8" s="13">
        <v>-6.6358036807065e-13</v>
      </c>
      <c r="AJ8" s="13">
        <v>-3.9142911533214e-13</v>
      </c>
      <c r="AK8" s="13">
        <v>-3.5398539090363e-14</v>
      </c>
      <c r="AL8" s="13">
        <v>-2.0914735501828e-13</v>
      </c>
      <c r="AM8" s="13">
        <v>-1.482439673578e-13</v>
      </c>
      <c r="AN8" s="13">
        <v>-1.0365953059605e-13</v>
      </c>
      <c r="AO8" s="13">
        <v>-1.8585738580239e-13</v>
      </c>
      <c r="AP8" s="13">
        <v>1.2319583833751e-13</v>
      </c>
      <c r="AQ8" s="13">
        <v>-1.2482242417571e-13</v>
      </c>
      <c r="AR8" s="13">
        <v>-2.1897636609948e-13</v>
      </c>
      <c r="AS8" s="13">
        <v>-3.7860108084673e-13</v>
      </c>
      <c r="AT8" s="13">
        <v>-1.0981172958643e-13</v>
      </c>
      <c r="AU8" s="13">
        <v>-1.6348194261794e-13</v>
      </c>
      <c r="AV8" s="13">
        <v>-1.8797168724074e-13</v>
      </c>
      <c r="AW8" s="13">
        <v>-2.2502967390599e-14</v>
      </c>
      <c r="AX8" s="13">
        <v>-2.6673588343407e-14</v>
      </c>
      <c r="AY8" s="13">
        <v>7.7907594491652e-15</v>
      </c>
      <c r="AZ8" s="13">
        <v>-2.5463572912264e-15</v>
      </c>
      <c r="BA8" s="13">
        <v>2.7651389122439e-14</v>
      </c>
      <c r="BB8" s="13">
        <v>-4.369063871539e-15</v>
      </c>
      <c r="BC8" s="12">
        <v>15999991.086305</v>
      </c>
      <c r="BD8" s="12">
        <v>3999992.3497995</v>
      </c>
      <c r="BE8" s="13">
        <v>-6.5374168876125e-5</v>
      </c>
      <c r="BF8" s="13">
        <v>-5.847789863579e-5</v>
      </c>
      <c r="BG8" s="12">
        <v>0.00023629640754494</v>
      </c>
      <c r="BH8" s="12">
        <v>-0.00015781351211523</v>
      </c>
      <c r="BI8" s="12">
        <v>-0.00017220121383856</v>
      </c>
      <c r="BJ8" s="12">
        <v>47.533457286916</v>
      </c>
      <c r="BK8" s="12">
        <v>51.406358420476</v>
      </c>
      <c r="BL8" s="14"/>
    </row>
    <row r="9" spans="1:64">
      <c r="A9" s="12">
        <v>140.91914656322</v>
      </c>
      <c r="B9" s="13">
        <v>4.0682473410229e-6</v>
      </c>
      <c r="C9" s="13">
        <f t="shared" si="0"/>
        <v>4.16281028733019e-8</v>
      </c>
      <c r="D9" s="13">
        <v>5.835840512206e-10</v>
      </c>
      <c r="E9" s="13">
        <v>5.7901689887011e-10</v>
      </c>
      <c r="F9" s="13">
        <v>5.790167385884e-10</v>
      </c>
      <c r="G9" s="13">
        <v>5.7898185847735e-10</v>
      </c>
      <c r="H9" s="13">
        <v>5.8379979031993e-10</v>
      </c>
      <c r="I9" s="13">
        <v>5.8373884142518e-10</v>
      </c>
      <c r="J9" s="13">
        <v>5.8355264260864e-10</v>
      </c>
      <c r="K9" s="13">
        <v>6.0014607641773e-10</v>
      </c>
      <c r="L9" s="13">
        <v>6.0014390064586e-10</v>
      </c>
      <c r="M9" s="13">
        <v>6.0010677127574e-10</v>
      </c>
      <c r="N9" s="13">
        <v>3.9887447331021e-10</v>
      </c>
      <c r="O9" s="13">
        <v>5.8366682087908e-10</v>
      </c>
      <c r="P9" s="13">
        <v>3.9886696542553e-10</v>
      </c>
      <c r="Q9" s="13">
        <v>3.9893340437991e-10</v>
      </c>
      <c r="R9" s="13">
        <v>5.7913977603042e-10</v>
      </c>
      <c r="S9" s="13">
        <v>5.7899166228925e-10</v>
      </c>
      <c r="T9" s="13">
        <v>5.7901289361382e-10</v>
      </c>
      <c r="U9" s="13">
        <v>5.835947319378e-10</v>
      </c>
      <c r="V9" s="13">
        <v>6.0009774005193e-10</v>
      </c>
      <c r="W9" s="13">
        <v>6.0011847653759e-10</v>
      </c>
      <c r="X9" s="13">
        <v>6.001046510149e-10</v>
      </c>
      <c r="Y9" s="13">
        <v>3.9885064590933e-10</v>
      </c>
      <c r="Z9" s="13">
        <v>3.9889129620931e-10</v>
      </c>
      <c r="AA9" s="13">
        <v>3.9885801709092e-10</v>
      </c>
      <c r="AB9" s="12">
        <v>0.99538512490131</v>
      </c>
      <c r="AC9" s="12">
        <v>0.19420290198095</v>
      </c>
      <c r="AD9" s="12">
        <v>0.00068907268935116</v>
      </c>
      <c r="AE9" s="13">
        <v>7.2374197622589e-9</v>
      </c>
      <c r="AF9" s="13">
        <v>8.0852671224596e-9</v>
      </c>
      <c r="AG9" s="13">
        <v>-3.0871911960909e-9</v>
      </c>
      <c r="AH9" s="13">
        <v>6.8539824052815e-12</v>
      </c>
      <c r="AI9" s="13">
        <v>-7.4884934225331e-8</v>
      </c>
      <c r="AJ9" s="13">
        <v>-4.0923556341907e-8</v>
      </c>
      <c r="AK9" s="13">
        <v>-2.2720757326955e-9</v>
      </c>
      <c r="AL9" s="13">
        <v>-1.9493867843181e-8</v>
      </c>
      <c r="AM9" s="13">
        <v>-1.5103608929565e-8</v>
      </c>
      <c r="AN9" s="13">
        <v>-6.2821341201205e-9</v>
      </c>
      <c r="AO9" s="13">
        <v>-1.4110812029626e-8</v>
      </c>
      <c r="AP9" s="13">
        <v>8.0496938464302e-9</v>
      </c>
      <c r="AQ9" s="13">
        <v>-8.1938523909296e-9</v>
      </c>
      <c r="AR9" s="13">
        <v>-1.8930740654929e-8</v>
      </c>
      <c r="AS9" s="13">
        <v>-3.8052151263923e-8</v>
      </c>
      <c r="AT9" s="13">
        <v>-6.1340318856741e-9</v>
      </c>
      <c r="AU9" s="13">
        <v>-1.1135292628863e-8</v>
      </c>
      <c r="AV9" s="13">
        <v>-1.3564155660625e-8</v>
      </c>
      <c r="AW9" s="13">
        <v>-2.6854352147251e-9</v>
      </c>
      <c r="AX9" s="13">
        <v>-3.8261484755671e-11</v>
      </c>
      <c r="AY9" s="13">
        <v>2.6137364092419e-10</v>
      </c>
      <c r="AZ9" s="13">
        <v>-2.7760148156254e-10</v>
      </c>
      <c r="BA9" s="13">
        <v>3.2647125374824e-9</v>
      </c>
      <c r="BB9" s="13">
        <v>1.4677198174639e-10</v>
      </c>
      <c r="BC9" s="12">
        <v>16000090.73276</v>
      </c>
      <c r="BD9" s="12">
        <v>4002297.6279526</v>
      </c>
      <c r="BE9" s="12">
        <v>-0.00020827087768623</v>
      </c>
      <c r="BF9" s="12">
        <v>-0.00018627242321332</v>
      </c>
      <c r="BG9" s="12">
        <v>0.00074882264256369</v>
      </c>
      <c r="BH9" s="12">
        <v>-0.00021858920719732</v>
      </c>
      <c r="BI9" s="12">
        <v>-0.00086875933405527</v>
      </c>
      <c r="BJ9" s="12">
        <v>150.31227015359</v>
      </c>
      <c r="BK9" s="12">
        <v>162.54418877861</v>
      </c>
      <c r="BL9" s="14"/>
    </row>
    <row r="10" spans="1:64">
      <c r="A10" s="12">
        <v>196.50657810907</v>
      </c>
      <c r="B10" s="13">
        <v>5.9924367142682e-5</v>
      </c>
      <c r="C10" s="13">
        <f t="shared" si="0"/>
        <v>1.00483361523166e-6</v>
      </c>
      <c r="D10" s="13">
        <v>7.1174072272844e-10</v>
      </c>
      <c r="E10" s="13">
        <v>7.0660584809579e-10</v>
      </c>
      <c r="F10" s="13">
        <v>7.0664247853575e-10</v>
      </c>
      <c r="G10" s="13">
        <v>7.0468080102058e-10</v>
      </c>
      <c r="H10" s="13">
        <v>7.2275637289384e-10</v>
      </c>
      <c r="I10" s="13">
        <v>7.2076253356795e-10</v>
      </c>
      <c r="J10" s="13">
        <v>7.1011344622659e-10</v>
      </c>
      <c r="K10" s="13">
        <v>7.3168485050806e-10</v>
      </c>
      <c r="L10" s="13">
        <v>7.3087879660531e-10</v>
      </c>
      <c r="M10" s="13">
        <v>7.2943856230184e-10</v>
      </c>
      <c r="N10" s="13">
        <v>4.9106313082352e-10</v>
      </c>
      <c r="O10" s="13">
        <v>7.1567208476423e-10</v>
      </c>
      <c r="P10" s="13">
        <v>4.9088900891314e-10</v>
      </c>
      <c r="Q10" s="13">
        <v>4.9481533394413e-10</v>
      </c>
      <c r="R10" s="13">
        <v>7.1395830009335e-10</v>
      </c>
      <c r="S10" s="13">
        <v>7.0548250676534e-10</v>
      </c>
      <c r="T10" s="13">
        <v>7.0710619016409e-10</v>
      </c>
      <c r="U10" s="13">
        <v>7.1177057986862e-10</v>
      </c>
      <c r="V10" s="13">
        <v>7.2861303176731e-10</v>
      </c>
      <c r="W10" s="13">
        <v>7.2948031320886e-10</v>
      </c>
      <c r="X10" s="13">
        <v>7.2909547130228e-10</v>
      </c>
      <c r="Y10" s="13">
        <v>4.8968608896366e-10</v>
      </c>
      <c r="Z10" s="13">
        <v>4.9192819842517e-10</v>
      </c>
      <c r="AA10" s="13">
        <v>4.9004683990376e-10</v>
      </c>
      <c r="AB10" s="12">
        <v>0.89654372876938</v>
      </c>
      <c r="AC10" s="12">
        <v>0.062789014079864</v>
      </c>
      <c r="AD10" s="12">
        <v>0.00078785695107766</v>
      </c>
      <c r="AE10" s="13">
        <v>4.0560163402948e-8</v>
      </c>
      <c r="AF10" s="13">
        <v>3.352590961806e-8</v>
      </c>
      <c r="AG10" s="13">
        <v>-6.9047806737637e-9</v>
      </c>
      <c r="AH10" s="13">
        <v>-2.3095458015778e-9</v>
      </c>
      <c r="AI10" s="13">
        <v>-3.1678452302371e-7</v>
      </c>
      <c r="AJ10" s="13">
        <v>-1.9601821131193e-7</v>
      </c>
      <c r="AK10" s="13">
        <v>-1.6283717523729e-8</v>
      </c>
      <c r="AL10" s="13">
        <v>-1.0368212861208e-7</v>
      </c>
      <c r="AM10" s="13">
        <v>-6.7177976235766e-8</v>
      </c>
      <c r="AN10" s="13">
        <v>-4.3202334920619e-8</v>
      </c>
      <c r="AO10" s="13">
        <v>-8.3121031992103e-8</v>
      </c>
      <c r="AP10" s="13">
        <v>4.8902950989612e-8</v>
      </c>
      <c r="AQ10" s="13">
        <v>-5.5952103013485e-8</v>
      </c>
      <c r="AR10" s="13">
        <v>-1.0359401618016e-7</v>
      </c>
      <c r="AS10" s="13">
        <v>-1.8500919075431e-7</v>
      </c>
      <c r="AT10" s="13">
        <v>-4.4016144284385e-8</v>
      </c>
      <c r="AU10" s="13">
        <v>-8.4459873571222e-8</v>
      </c>
      <c r="AV10" s="13">
        <v>-4.5526880398365e-8</v>
      </c>
      <c r="AW10" s="13">
        <v>-1.3101542886329e-8</v>
      </c>
      <c r="AX10" s="13">
        <v>-6.6392729026095e-9</v>
      </c>
      <c r="AY10" s="13">
        <v>-3.2104573886202e-9</v>
      </c>
      <c r="AZ10" s="13">
        <v>-3.2998081730963e-9</v>
      </c>
      <c r="BA10" s="13">
        <v>1.413368872453e-8</v>
      </c>
      <c r="BB10" s="13">
        <v>2.0157232439623e-9</v>
      </c>
      <c r="BC10" s="12">
        <v>16003661.658771</v>
      </c>
      <c r="BD10" s="12">
        <v>4038234.2805051</v>
      </c>
      <c r="BE10" s="12">
        <v>-0.00024840803810677</v>
      </c>
      <c r="BF10" s="12">
        <v>-0.00022267467347555</v>
      </c>
      <c r="BG10" s="12">
        <v>0.00084852394728013</v>
      </c>
      <c r="BH10" s="12">
        <v>-0.0027730193591941</v>
      </c>
      <c r="BI10" s="12">
        <v>-0.002901056125619</v>
      </c>
      <c r="BJ10" s="12">
        <v>160.00309230286</v>
      </c>
      <c r="BK10" s="12">
        <v>173.53722560094</v>
      </c>
      <c r="BL10" s="14"/>
    </row>
    <row r="11" spans="1:64">
      <c r="A11" s="12">
        <v>621.40836203045</v>
      </c>
      <c r="B11" s="12">
        <v>0.00028903695813238</v>
      </c>
      <c r="C11" s="13">
        <f t="shared" si="0"/>
        <v>5.3921305972227e-7</v>
      </c>
      <c r="D11" s="13">
        <v>7.3486358622723e-10</v>
      </c>
      <c r="E11" s="13">
        <v>7.381816232074e-10</v>
      </c>
      <c r="F11" s="13">
        <v>7.3791293257408e-10</v>
      </c>
      <c r="G11" s="13">
        <v>7.2475138937503e-10</v>
      </c>
      <c r="H11" s="13">
        <v>7.9975933106595e-10</v>
      </c>
      <c r="I11" s="13">
        <v>7.816422664012e-10</v>
      </c>
      <c r="J11" s="13">
        <v>7.2459069497471e-10</v>
      </c>
      <c r="K11" s="13">
        <v>7.5706622243798e-10</v>
      </c>
      <c r="L11" s="13">
        <v>7.4707773249875e-10</v>
      </c>
      <c r="M11" s="13">
        <v>7.4668519346089e-10</v>
      </c>
      <c r="N11" s="13">
        <v>5.2175215667618e-10</v>
      </c>
      <c r="O11" s="13">
        <v>7.5767698346599e-10</v>
      </c>
      <c r="P11" s="13">
        <v>5.2363722978948e-10</v>
      </c>
      <c r="Q11" s="13">
        <v>5.4792966876633e-10</v>
      </c>
      <c r="R11" s="13">
        <v>7.7347727822843e-10</v>
      </c>
      <c r="S11" s="13">
        <v>7.3392644257826e-10</v>
      </c>
      <c r="T11" s="13">
        <v>7.5020760558557e-10</v>
      </c>
      <c r="U11" s="13">
        <v>7.3207746241159e-10</v>
      </c>
      <c r="V11" s="13">
        <v>7.3666188365036e-10</v>
      </c>
      <c r="W11" s="13">
        <v>7.4394589852606e-10</v>
      </c>
      <c r="X11" s="13">
        <v>7.4278873097764e-10</v>
      </c>
      <c r="Y11" s="13">
        <v>5.1454800001469e-10</v>
      </c>
      <c r="Z11" s="13">
        <v>5.2947346006108e-10</v>
      </c>
      <c r="AA11" s="13">
        <v>5.1427809937374e-10</v>
      </c>
      <c r="AB11" s="12">
        <v>0.96321142923757</v>
      </c>
      <c r="AC11" s="12">
        <v>0.031543417870296</v>
      </c>
      <c r="AD11" s="12">
        <v>0.0010035030813351</v>
      </c>
      <c r="AE11" s="13">
        <v>1.7813595245853e-8</v>
      </c>
      <c r="AF11" s="13">
        <v>7.8297451553639e-9</v>
      </c>
      <c r="AG11" s="13">
        <v>8.1825079014086e-10</v>
      </c>
      <c r="AH11" s="13">
        <v>2.1105238808189e-9</v>
      </c>
      <c r="AI11" s="13">
        <v>-1.2508974842843e-7</v>
      </c>
      <c r="AJ11" s="13">
        <v>-6.8535611613562e-8</v>
      </c>
      <c r="AK11" s="13">
        <v>-1.1938885832955e-8</v>
      </c>
      <c r="AL11" s="13">
        <v>-4.3832837872738e-8</v>
      </c>
      <c r="AM11" s="13">
        <v>-2.6250929250004e-8</v>
      </c>
      <c r="AN11" s="13">
        <v>-2.7503216770892e-8</v>
      </c>
      <c r="AO11" s="13">
        <v>-4.2335028636324e-8</v>
      </c>
      <c r="AP11" s="13">
        <v>2.7319751621135e-8</v>
      </c>
      <c r="AQ11" s="13">
        <v>-3.064319045244e-8</v>
      </c>
      <c r="AR11" s="13">
        <v>-4.8851010656249e-8</v>
      </c>
      <c r="AS11" s="13">
        <v>-6.9701248891324e-8</v>
      </c>
      <c r="AT11" s="13">
        <v>-3.4541614604311e-8</v>
      </c>
      <c r="AU11" s="13">
        <v>-4.8306291656737e-8</v>
      </c>
      <c r="AV11" s="13">
        <v>-1.4253974715644e-8</v>
      </c>
      <c r="AW11" s="13">
        <v>-4.0884548926633e-9</v>
      </c>
      <c r="AX11" s="13">
        <v>-1.0749883308468e-8</v>
      </c>
      <c r="AY11" s="13">
        <v>-6.8275968998341e-9</v>
      </c>
      <c r="AZ11" s="13">
        <v>-5.3499396023185e-9</v>
      </c>
      <c r="BA11" s="13">
        <v>4.969859332025e-9</v>
      </c>
      <c r="BB11" s="13">
        <v>1.6253667913222e-9</v>
      </c>
      <c r="BC11" s="12">
        <v>16016450.993792</v>
      </c>
      <c r="BD11" s="12">
        <v>4192754.1965566</v>
      </c>
      <c r="BE11" s="12">
        <v>-0.00035282181164849</v>
      </c>
      <c r="BF11" s="12">
        <v>-0.0003213952397634</v>
      </c>
      <c r="BG11" s="12">
        <v>0.0010584160877315</v>
      </c>
      <c r="BH11" s="12">
        <v>-0.0037421794659232</v>
      </c>
      <c r="BI11" s="12">
        <v>-0.0035209479872734</v>
      </c>
      <c r="BJ11" s="12">
        <v>160.00164854222</v>
      </c>
      <c r="BK11" s="12">
        <v>174.78755358332</v>
      </c>
      <c r="BL11" s="14"/>
    </row>
    <row r="12" spans="1:64">
      <c r="A12" s="12">
        <v>247.38712476623</v>
      </c>
      <c r="B12" s="13">
        <v>9.7131586863578e-5</v>
      </c>
      <c r="C12" s="13">
        <f t="shared" si="0"/>
        <v>5.13086830770613e-7</v>
      </c>
      <c r="D12" s="13">
        <v>7.1694809781264e-10</v>
      </c>
      <c r="E12" s="13">
        <v>7.1373583080029e-10</v>
      </c>
      <c r="F12" s="13">
        <v>7.138861528754e-10</v>
      </c>
      <c r="G12" s="13">
        <v>7.0905386349947e-10</v>
      </c>
      <c r="H12" s="13">
        <v>7.4128531439865e-10</v>
      </c>
      <c r="I12" s="13">
        <v>7.3664416761124e-10</v>
      </c>
      <c r="J12" s="13">
        <v>7.1312723306192e-10</v>
      </c>
      <c r="K12" s="13">
        <v>7.3797720047507e-10</v>
      </c>
      <c r="L12" s="13">
        <v>7.3504251168893e-10</v>
      </c>
      <c r="M12" s="13">
        <v>7.3316990671025e-10</v>
      </c>
      <c r="N12" s="13">
        <v>4.9978121691562e-10</v>
      </c>
      <c r="O12" s="13">
        <v>7.2565638066806e-10</v>
      </c>
      <c r="P12" s="13">
        <v>4.9974890909224e-10</v>
      </c>
      <c r="Q12" s="13">
        <v>5.0865243564927e-10</v>
      </c>
      <c r="R12" s="13">
        <v>7.2968474479184e-10</v>
      </c>
      <c r="S12" s="13">
        <v>7.11306291133e-10</v>
      </c>
      <c r="T12" s="13">
        <v>7.163432373843e-10</v>
      </c>
      <c r="U12" s="13">
        <v>7.1643211005664e-10</v>
      </c>
      <c r="V12" s="13">
        <v>7.3056652362315e-10</v>
      </c>
      <c r="W12" s="13">
        <v>7.3263843041741e-10</v>
      </c>
      <c r="X12" s="13">
        <v>7.3208894601539e-10</v>
      </c>
      <c r="Y12" s="13">
        <v>4.9663768381459e-10</v>
      </c>
      <c r="Z12" s="13">
        <v>5.0185461435587e-10</v>
      </c>
      <c r="AA12" s="13">
        <v>4.9727972157219e-10</v>
      </c>
      <c r="AB12" s="12">
        <v>0.72147444119001</v>
      </c>
      <c r="AC12" s="12">
        <v>0.049254089061137</v>
      </c>
      <c r="AD12" s="12">
        <v>0.00082333306328044</v>
      </c>
      <c r="AE12" s="13">
        <v>2.9932251873632e-8</v>
      </c>
      <c r="AF12" s="13">
        <v>1.9039707379987e-8</v>
      </c>
      <c r="AG12" s="13">
        <v>-1.9471098646628e-9</v>
      </c>
      <c r="AH12" s="13">
        <v>-1.3447829059344e-9</v>
      </c>
      <c r="AI12" s="13">
        <v>-2.1550720913985e-7</v>
      </c>
      <c r="AJ12" s="13">
        <v>-1.2759743981471e-7</v>
      </c>
      <c r="AK12" s="13">
        <v>-1.3820883183847e-8</v>
      </c>
      <c r="AL12" s="13">
        <v>-7.2865330296304e-8</v>
      </c>
      <c r="AM12" s="13">
        <v>-4.3978289440999e-8</v>
      </c>
      <c r="AN12" s="13">
        <v>-3.6496596374712e-8</v>
      </c>
      <c r="AO12" s="13">
        <v>-6.5630556515629e-8</v>
      </c>
      <c r="AP12" s="13">
        <v>4.0762976755712e-8</v>
      </c>
      <c r="AQ12" s="13">
        <v>-4.3716358793031e-8</v>
      </c>
      <c r="AR12" s="13">
        <v>-7.6930716789336e-8</v>
      </c>
      <c r="AS12" s="13">
        <v>-1.2491019381758e-7</v>
      </c>
      <c r="AT12" s="13">
        <v>-4.0945895219123e-8</v>
      </c>
      <c r="AU12" s="13">
        <v>-7.0798341460242e-8</v>
      </c>
      <c r="AV12" s="13">
        <v>-2.8018909776932e-8</v>
      </c>
      <c r="AW12" s="13">
        <v>-7.9849139599019e-9</v>
      </c>
      <c r="AX12" s="13">
        <v>-8.4858895022021e-9</v>
      </c>
      <c r="AY12" s="13">
        <v>-5.0416749022358e-9</v>
      </c>
      <c r="AZ12" s="13">
        <v>-3.4544632510249e-9</v>
      </c>
      <c r="BA12" s="13">
        <v>8.2382259966896e-9</v>
      </c>
      <c r="BB12" s="13">
        <v>1.1846420810215e-9</v>
      </c>
      <c r="BC12" s="12">
        <v>16005873.058316</v>
      </c>
      <c r="BD12" s="12">
        <v>4062722.3001793</v>
      </c>
      <c r="BE12" s="12">
        <v>-0.00026562603617693</v>
      </c>
      <c r="BF12" s="12">
        <v>-0.00023886644847988</v>
      </c>
      <c r="BG12" s="12">
        <v>0.00088271013491771</v>
      </c>
      <c r="BH12" s="12">
        <v>-0.0024527673312209</v>
      </c>
      <c r="BI12" s="12">
        <v>-0.0025573093346738</v>
      </c>
      <c r="BJ12" s="12">
        <v>160.00197334191</v>
      </c>
      <c r="BK12" s="12">
        <v>173.79242278162</v>
      </c>
      <c r="BL12" s="14"/>
    </row>
    <row r="13" spans="1:64">
      <c r="A13" s="12">
        <v>311.4419379189</v>
      </c>
      <c r="B13" s="12">
        <v>0.00013682865581764</v>
      </c>
      <c r="C13" s="13">
        <f t="shared" si="0"/>
        <v>6.19735926158225e-7</v>
      </c>
      <c r="D13" s="13">
        <v>7.2097615776048e-10</v>
      </c>
      <c r="E13" s="13">
        <v>7.1918623429248e-10</v>
      </c>
      <c r="F13" s="13">
        <v>7.1932076617562e-10</v>
      </c>
      <c r="G13" s="13">
        <v>7.1244122886585e-10</v>
      </c>
      <c r="H13" s="13">
        <v>7.5490834068794e-10</v>
      </c>
      <c r="I13" s="13">
        <v>7.4766268901989e-10</v>
      </c>
      <c r="J13" s="13">
        <v>7.155860772758e-10</v>
      </c>
      <c r="K13" s="13">
        <v>7.424620947448e-10</v>
      </c>
      <c r="L13" s="13">
        <v>7.3786243381919e-10</v>
      </c>
      <c r="M13" s="13">
        <v>7.3613454235624e-10</v>
      </c>
      <c r="N13" s="13">
        <v>5.0536757282737e-10</v>
      </c>
      <c r="O13" s="13">
        <v>7.3307684215798e-10</v>
      </c>
      <c r="P13" s="13">
        <v>5.0561621636494e-10</v>
      </c>
      <c r="Q13" s="13">
        <v>5.1817940999007e-10</v>
      </c>
      <c r="R13" s="13">
        <v>7.4045995452645e-10</v>
      </c>
      <c r="S13" s="13">
        <v>7.1604368275597e-10</v>
      </c>
      <c r="T13" s="13">
        <v>7.2383739362085e-10</v>
      </c>
      <c r="U13" s="13">
        <v>7.1997344579307e-10</v>
      </c>
      <c r="V13" s="13">
        <v>7.319476820823e-10</v>
      </c>
      <c r="W13" s="13">
        <v>7.3505510028119e-10</v>
      </c>
      <c r="X13" s="13">
        <v>7.3440608962542e-10</v>
      </c>
      <c r="Y13" s="13">
        <v>5.0108380124956e-10</v>
      </c>
      <c r="Z13" s="13">
        <v>5.0853270414728e-10</v>
      </c>
      <c r="AA13" s="13">
        <v>5.017416685828e-10</v>
      </c>
      <c r="AB13" s="12">
        <v>0.75588077613825</v>
      </c>
      <c r="AC13" s="12">
        <v>0.042677276788394</v>
      </c>
      <c r="AD13" s="12">
        <v>0.00086085280958507</v>
      </c>
      <c r="AE13" s="13">
        <v>2.5602070244496e-8</v>
      </c>
      <c r="AF13" s="13">
        <v>1.4220710627361e-8</v>
      </c>
      <c r="AG13" s="13">
        <v>-6.3432313451086e-10</v>
      </c>
      <c r="AH13" s="13">
        <v>-3.6137415943047e-10</v>
      </c>
      <c r="AI13" s="13">
        <v>-1.8136624609889e-7</v>
      </c>
      <c r="AJ13" s="13">
        <v>-1.0436607680079e-7</v>
      </c>
      <c r="AK13" s="13">
        <v>-1.2976420766884e-8</v>
      </c>
      <c r="AL13" s="13">
        <v>-6.153538490179e-8</v>
      </c>
      <c r="AM13" s="13">
        <v>-3.6721246460113e-8</v>
      </c>
      <c r="AN13" s="13">
        <v>-3.3484774246478e-8</v>
      </c>
      <c r="AO13" s="13">
        <v>-5.784028563403e-8</v>
      </c>
      <c r="AP13" s="13">
        <v>3.6419102831299e-8</v>
      </c>
      <c r="AQ13" s="13">
        <v>-3.8813424644589e-8</v>
      </c>
      <c r="AR13" s="13">
        <v>-6.7183311835409e-8</v>
      </c>
      <c r="AS13" s="13">
        <v>-1.034968068596e-7</v>
      </c>
      <c r="AT13" s="13">
        <v>-3.9475222642112e-8</v>
      </c>
      <c r="AU13" s="13">
        <v>-6.350077610148e-8</v>
      </c>
      <c r="AV13" s="13">
        <v>-2.267805198361e-8</v>
      </c>
      <c r="AW13" s="13">
        <v>-6.3323193863185e-9</v>
      </c>
      <c r="AX13" s="13">
        <v>-9.1380360058102e-9</v>
      </c>
      <c r="AY13" s="13">
        <v>-5.6373859298868e-9</v>
      </c>
      <c r="AZ13" s="13">
        <v>-3.8973879190842e-9</v>
      </c>
      <c r="BA13" s="13">
        <v>6.8023706615739e-9</v>
      </c>
      <c r="BB13" s="13">
        <v>1.0891476205737e-9</v>
      </c>
      <c r="BC13" s="12">
        <v>16008148.861431</v>
      </c>
      <c r="BD13" s="12">
        <v>4089163.2830069</v>
      </c>
      <c r="BE13" s="12">
        <v>-0.00028380133847843</v>
      </c>
      <c r="BF13" s="12">
        <v>-0.00025606247783845</v>
      </c>
      <c r="BG13" s="12">
        <v>0.00091908219522277</v>
      </c>
      <c r="BH13" s="12">
        <v>-0.0026324965894369</v>
      </c>
      <c r="BI13" s="12">
        <v>-0.0027334093349067</v>
      </c>
      <c r="BJ13" s="12">
        <v>160.00189309382</v>
      </c>
      <c r="BK13" s="12">
        <v>174.03375307405</v>
      </c>
      <c r="BL13" s="14"/>
    </row>
    <row r="14" spans="1:64">
      <c r="A14" s="12">
        <v>392.08216994452</v>
      </c>
      <c r="B14" s="12">
        <v>0.00018055133960544</v>
      </c>
      <c r="C14" s="13">
        <f t="shared" si="0"/>
        <v>5.42194419454411e-7</v>
      </c>
      <c r="D14" s="13">
        <v>7.2559427302577e-10</v>
      </c>
      <c r="E14" s="13">
        <v>7.254497394356e-10</v>
      </c>
      <c r="F14" s="13">
        <v>7.254898983425e-10</v>
      </c>
      <c r="G14" s="13">
        <v>7.1644478259306e-10</v>
      </c>
      <c r="H14" s="13">
        <v>7.700399249334e-10</v>
      </c>
      <c r="I14" s="13">
        <v>7.5940499525327e-10</v>
      </c>
      <c r="J14" s="13">
        <v>7.1852661152491e-10</v>
      </c>
      <c r="K14" s="13">
        <v>7.4734635455168e-10</v>
      </c>
      <c r="L14" s="13">
        <v>7.4091818414726e-10</v>
      </c>
      <c r="M14" s="13">
        <v>7.3955444950545e-10</v>
      </c>
      <c r="N14" s="13">
        <v>5.1114836185153e-10</v>
      </c>
      <c r="O14" s="13">
        <v>7.4137097457426e-10</v>
      </c>
      <c r="P14" s="13">
        <v>5.1186039920953e-10</v>
      </c>
      <c r="Q14" s="13">
        <v>5.2843381558059e-10</v>
      </c>
      <c r="R14" s="13">
        <v>7.5188816032824e-10</v>
      </c>
      <c r="S14" s="13">
        <v>7.2176803078643e-10</v>
      </c>
      <c r="T14" s="13">
        <v>7.3254395274564e-10</v>
      </c>
      <c r="U14" s="13">
        <v>7.2402494486349e-10</v>
      </c>
      <c r="V14" s="13">
        <v>7.3347445562719e-10</v>
      </c>
      <c r="W14" s="13">
        <v>7.3786535653861e-10</v>
      </c>
      <c r="X14" s="13">
        <v>7.3708524100484e-10</v>
      </c>
      <c r="Y14" s="13">
        <v>5.0576570977585e-10</v>
      </c>
      <c r="Z14" s="13">
        <v>5.1571846046542e-10</v>
      </c>
      <c r="AA14" s="13">
        <v>5.0625930714779e-10</v>
      </c>
      <c r="AB14" s="12">
        <v>0.79028859053619</v>
      </c>
      <c r="AC14" s="12">
        <v>0.037542302524477</v>
      </c>
      <c r="AD14" s="12">
        <v>0.00090195556907163</v>
      </c>
      <c r="AE14" s="13">
        <v>2.223453958775e-8</v>
      </c>
      <c r="AF14" s="13">
        <v>1.1068676569105e-8</v>
      </c>
      <c r="AG14" s="13">
        <v>1.4544448237814e-10</v>
      </c>
      <c r="AH14" s="13">
        <v>5.8778393695982e-10</v>
      </c>
      <c r="AI14" s="13">
        <v>-1.5658071117211e-7</v>
      </c>
      <c r="AJ14" s="13">
        <v>-8.802123897645e-8</v>
      </c>
      <c r="AK14" s="13">
        <v>-1.2457625167237e-8</v>
      </c>
      <c r="AL14" s="13">
        <v>-5.3512325251873e-8</v>
      </c>
      <c r="AM14" s="13">
        <v>-3.1841166004777e-8</v>
      </c>
      <c r="AN14" s="13">
        <v>-3.0972799704536e-8</v>
      </c>
      <c r="AO14" s="13">
        <v>-5.1377846662419e-8</v>
      </c>
      <c r="AP14" s="13">
        <v>3.2759258006659e-8</v>
      </c>
      <c r="AQ14" s="13">
        <v>-3.5186361693446e-8</v>
      </c>
      <c r="AR14" s="13">
        <v>-5.9445490989239e-8</v>
      </c>
      <c r="AS14" s="13">
        <v>-8.8228365445824e-8</v>
      </c>
      <c r="AT14" s="13">
        <v>-3.7806878920124e-8</v>
      </c>
      <c r="AU14" s="13">
        <v>-5.7287066042381e-8</v>
      </c>
      <c r="AV14" s="13">
        <v>-1.8915751940854e-8</v>
      </c>
      <c r="AW14" s="13">
        <v>-5.2579894151423e-9</v>
      </c>
      <c r="AX14" s="13">
        <v>-9.7275252831368e-9</v>
      </c>
      <c r="AY14" s="13">
        <v>-6.083085908253e-9</v>
      </c>
      <c r="AZ14" s="13">
        <v>-4.4468302102325e-9</v>
      </c>
      <c r="BA14" s="13">
        <v>5.9013582655807e-9</v>
      </c>
      <c r="BB14" s="13">
        <v>1.2056621812196e-9</v>
      </c>
      <c r="BC14" s="12">
        <v>16010582.06969</v>
      </c>
      <c r="BD14" s="12">
        <v>4118618.3908543</v>
      </c>
      <c r="BE14" s="12">
        <v>-0.00030369590526366</v>
      </c>
      <c r="BF14" s="12">
        <v>-0.00027492062693704</v>
      </c>
      <c r="BG14" s="12">
        <v>0.00095911254483259</v>
      </c>
      <c r="BH14" s="12">
        <v>-0.0028134772710995</v>
      </c>
      <c r="BI14" s="12">
        <v>-0.0029170266081509</v>
      </c>
      <c r="BJ14" s="12">
        <v>160.00168968914</v>
      </c>
      <c r="BK14" s="12">
        <v>174.27085285575</v>
      </c>
      <c r="BL14" s="14"/>
    </row>
    <row r="15" spans="1:64">
      <c r="A15" s="12">
        <v>493.60220725455</v>
      </c>
      <c r="B15" s="12">
        <v>0.00022960399803284</v>
      </c>
      <c r="C15" s="13">
        <f t="shared" si="0"/>
        <v>4.83182037035694e-7</v>
      </c>
      <c r="D15" s="13">
        <v>7.3090938372404e-10</v>
      </c>
      <c r="E15" s="13">
        <v>7.3270314038831e-10</v>
      </c>
      <c r="F15" s="13">
        <v>7.3258682177675e-10</v>
      </c>
      <c r="G15" s="13">
        <v>7.2117384194668e-10</v>
      </c>
      <c r="H15" s="13">
        <v>7.8709446739194e-10</v>
      </c>
      <c r="I15" s="13">
        <v>7.7221097026648e-10</v>
      </c>
      <c r="J15" s="13">
        <v>7.2199823361119e-10</v>
      </c>
      <c r="K15" s="13">
        <v>7.5290449640975e-10</v>
      </c>
      <c r="L15" s="13">
        <v>7.444328859872e-10</v>
      </c>
      <c r="M15" s="13">
        <v>7.4361493835563e-10</v>
      </c>
      <c r="N15" s="13">
        <v>5.1723269797059e-10</v>
      </c>
      <c r="O15" s="13">
        <v>7.5075050593971e-10</v>
      </c>
      <c r="P15" s="13">
        <v>5.1860866819011e-10</v>
      </c>
      <c r="Q15" s="13">
        <v>5.3960218703456e-10</v>
      </c>
      <c r="R15" s="13">
        <v>7.6431353618877e-10</v>
      </c>
      <c r="S15" s="13">
        <v>7.2866022244649e-10</v>
      </c>
      <c r="T15" s="13">
        <v>7.4263837998467e-10</v>
      </c>
      <c r="U15" s="13">
        <v>7.2865065678311e-10</v>
      </c>
      <c r="V15" s="13">
        <v>7.3527648440363e-10</v>
      </c>
      <c r="W15" s="13">
        <v>7.4131528797976e-10</v>
      </c>
      <c r="X15" s="13">
        <v>7.4032578288005e-10</v>
      </c>
      <c r="Y15" s="13">
        <v>5.1078832236687e-10</v>
      </c>
      <c r="Z15" s="13">
        <v>5.2359872102702e-10</v>
      </c>
      <c r="AA15" s="13">
        <v>5.1087258328024e-10</v>
      </c>
      <c r="AB15" s="12">
        <v>0.82271673848776</v>
      </c>
      <c r="AC15" s="12">
        <v>0.033638131003539</v>
      </c>
      <c r="AD15" s="12">
        <v>0.000947932304093</v>
      </c>
      <c r="AE15" s="13">
        <v>1.9512775942141e-8</v>
      </c>
      <c r="AF15" s="13">
        <v>8.997344241132e-9</v>
      </c>
      <c r="AG15" s="13">
        <v>5.8576466926206e-10</v>
      </c>
      <c r="AH15" s="13">
        <v>1.4749483170749e-9</v>
      </c>
      <c r="AI15" s="13">
        <v>-1.3705341254138e-7</v>
      </c>
      <c r="AJ15" s="13">
        <v>-7.5842099536811e-8</v>
      </c>
      <c r="AK15" s="13">
        <v>-1.2090912709204e-8</v>
      </c>
      <c r="AL15" s="13">
        <v>-4.7439111596574e-8</v>
      </c>
      <c r="AM15" s="13">
        <v>-2.8309904283206e-8</v>
      </c>
      <c r="AN15" s="13">
        <v>-2.8796296914702e-8</v>
      </c>
      <c r="AO15" s="13">
        <v>-4.5829828808442e-8</v>
      </c>
      <c r="AP15" s="13">
        <v>2.9455602401773e-8</v>
      </c>
      <c r="AQ15" s="13">
        <v>-3.2315767565455e-8</v>
      </c>
      <c r="AR15" s="13">
        <v>-5.2904976888103e-8</v>
      </c>
      <c r="AS15" s="13">
        <v>-7.6676172415416e-8</v>
      </c>
      <c r="AT15" s="13">
        <v>-3.5824122847207e-8</v>
      </c>
      <c r="AU15" s="13">
        <v>-5.1772324076731e-8</v>
      </c>
      <c r="AV15" s="13">
        <v>-1.6027979306347e-8</v>
      </c>
      <c r="AW15" s="13">
        <v>-4.507451054075e-9</v>
      </c>
      <c r="AX15" s="13">
        <v>-1.0275066953676e-8</v>
      </c>
      <c r="AY15" s="13">
        <v>-6.4870091210537e-9</v>
      </c>
      <c r="AZ15" s="13">
        <v>-4.9590151879624e-9</v>
      </c>
      <c r="BA15" s="13">
        <v>5.2972920179852e-9</v>
      </c>
      <c r="BB15" s="13">
        <v>1.4362787496526e-9</v>
      </c>
      <c r="BC15" s="12">
        <v>16013242.704718</v>
      </c>
      <c r="BD15" s="12">
        <v>4152043.2415496</v>
      </c>
      <c r="BE15" s="12">
        <v>-0.00032593931035784</v>
      </c>
      <c r="BF15" s="12">
        <v>-0.00029599013450245</v>
      </c>
      <c r="BG15" s="12">
        <v>0.0010040562201261</v>
      </c>
      <c r="BH15" s="12">
        <v>-0.0030026050145127</v>
      </c>
      <c r="BI15" s="12">
        <v>-0.0031146325706031</v>
      </c>
      <c r="BJ15" s="12">
        <v>160.00136825467</v>
      </c>
      <c r="BK15" s="12">
        <v>174.50829638046</v>
      </c>
      <c r="BL15" s="14"/>
    </row>
    <row r="16" spans="1:64">
      <c r="A16" s="12">
        <v>621.40836203045</v>
      </c>
      <c r="B16" s="12">
        <v>0.00028527409018718</v>
      </c>
      <c r="C16" s="13">
        <f t="shared" si="0"/>
        <v>4.35582247599531e-7</v>
      </c>
      <c r="D16" s="13">
        <v>7.3704783486691e-10</v>
      </c>
      <c r="E16" s="13">
        <v>7.4109228858768e-10</v>
      </c>
      <c r="F16" s="13">
        <v>7.4079388370154e-10</v>
      </c>
      <c r="G16" s="13">
        <v>7.2673093835569e-10</v>
      </c>
      <c r="H16" s="13">
        <v>8.064279069366e-10</v>
      </c>
      <c r="I16" s="13">
        <v>7.8643897284788e-10</v>
      </c>
      <c r="J16" s="13">
        <v>7.2604176992144e-10</v>
      </c>
      <c r="K16" s="13">
        <v>7.5940521691631e-10</v>
      </c>
      <c r="L16" s="13">
        <v>7.4863457750782e-10</v>
      </c>
      <c r="M16" s="13">
        <v>7.4850178836924e-10</v>
      </c>
      <c r="N16" s="13">
        <v>5.2371364864485e-10</v>
      </c>
      <c r="O16" s="13">
        <v>7.6141002202399e-10</v>
      </c>
      <c r="P16" s="13">
        <v>5.2595667502305e-10</v>
      </c>
      <c r="Q16" s="13">
        <v>5.5180363836036e-10</v>
      </c>
      <c r="R16" s="13">
        <v>7.7805093719374e-10</v>
      </c>
      <c r="S16" s="13">
        <v>7.3687039991719e-10</v>
      </c>
      <c r="T16" s="13">
        <v>7.5427445399977e-10</v>
      </c>
      <c r="U16" s="13">
        <v>7.3389992925028e-10</v>
      </c>
      <c r="V16" s="13">
        <v>7.3747431729294e-10</v>
      </c>
      <c r="W16" s="13">
        <v>7.4566709098128e-10</v>
      </c>
      <c r="X16" s="13">
        <v>7.443333392299e-10</v>
      </c>
      <c r="Y16" s="13">
        <v>5.1623609809404e-10</v>
      </c>
      <c r="Z16" s="13">
        <v>5.3232913780922e-10</v>
      </c>
      <c r="AA16" s="13">
        <v>5.1557970672671e-10</v>
      </c>
      <c r="AB16" s="12">
        <v>0.85212658637859</v>
      </c>
      <c r="AC16" s="12">
        <v>0.030863931252923</v>
      </c>
      <c r="AD16" s="12">
        <v>0.0010000889438307</v>
      </c>
      <c r="AE16" s="13">
        <v>1.7283632265643e-8</v>
      </c>
      <c r="AF16" s="13">
        <v>7.7039048671776e-9</v>
      </c>
      <c r="AG16" s="13">
        <v>7.7441443862426e-10</v>
      </c>
      <c r="AH16" s="13">
        <v>2.3086624854638e-9</v>
      </c>
      <c r="AI16" s="13">
        <v>-1.2085248685404e-7</v>
      </c>
      <c r="AJ16" s="13">
        <v>-6.6436484074119e-8</v>
      </c>
      <c r="AK16" s="13">
        <v>-1.1716626139102e-8</v>
      </c>
      <c r="AL16" s="13">
        <v>-4.2578987100734e-8</v>
      </c>
      <c r="AM16" s="13">
        <v>-2.5563768986557e-8</v>
      </c>
      <c r="AN16" s="13">
        <v>-2.6841284149955e-8</v>
      </c>
      <c r="AO16" s="13">
        <v>-4.1029705737748e-8</v>
      </c>
      <c r="AP16" s="13">
        <v>2.6379610904097e-8</v>
      </c>
      <c r="AQ16" s="13">
        <v>-2.9922808689053e-8</v>
      </c>
      <c r="AR16" s="13">
        <v>-4.7210287304228e-8</v>
      </c>
      <c r="AS16" s="13">
        <v>-6.7563663836267e-8</v>
      </c>
      <c r="AT16" s="13">
        <v>-3.357997673253e-8</v>
      </c>
      <c r="AU16" s="13">
        <v>-4.6730777142568e-8</v>
      </c>
      <c r="AV16" s="13">
        <v>-1.3699460390245e-8</v>
      </c>
      <c r="AW16" s="13">
        <v>-3.91140505971e-9</v>
      </c>
      <c r="AX16" s="13">
        <v>-1.0749627867436e-8</v>
      </c>
      <c r="AY16" s="13">
        <v>-6.8587205292725e-9</v>
      </c>
      <c r="AZ16" s="13">
        <v>-5.3630748349366e-9</v>
      </c>
      <c r="BA16" s="13">
        <v>4.8814015758346e-9</v>
      </c>
      <c r="BB16" s="13">
        <v>1.7149487374901e-9</v>
      </c>
      <c r="BC16" s="12">
        <v>16016195.312938</v>
      </c>
      <c r="BD16" s="12">
        <v>4190439.0312254</v>
      </c>
      <c r="BE16" s="12">
        <v>-0.00035115732987473</v>
      </c>
      <c r="BF16" s="12">
        <v>-0.0003198238207358</v>
      </c>
      <c r="BG16" s="12">
        <v>0.001055189875576</v>
      </c>
      <c r="BH16" s="12">
        <v>-0.0032071159799959</v>
      </c>
      <c r="BI16" s="12">
        <v>-0.003332976713307</v>
      </c>
      <c r="BJ16" s="12">
        <v>160.00090724196</v>
      </c>
      <c r="BK16" s="12">
        <v>174.7480791363</v>
      </c>
      <c r="BL16" s="14"/>
    </row>
    <row r="17" spans="1:64">
      <c r="A17" s="12">
        <v>782.30677806152</v>
      </c>
      <c r="B17" s="12">
        <v>0.0003489024112923</v>
      </c>
      <c r="C17" s="13">
        <f t="shared" si="0"/>
        <v>3.95456479154109e-7</v>
      </c>
      <c r="D17" s="13">
        <v>7.4421730032252e-10</v>
      </c>
      <c r="E17" s="13">
        <v>7.5076423504508e-10</v>
      </c>
      <c r="F17" s="13">
        <v>7.5031276666218e-10</v>
      </c>
      <c r="G17" s="13">
        <v>7.3325164242713e-10</v>
      </c>
      <c r="H17" s="13">
        <v>8.2843836704429e-10</v>
      </c>
      <c r="I17" s="13">
        <v>8.0256119039402e-10</v>
      </c>
      <c r="J17" s="13">
        <v>7.3073397293585e-10</v>
      </c>
      <c r="K17" s="13">
        <v>7.6717657052734e-10</v>
      </c>
      <c r="L17" s="13">
        <v>7.5379741308108e-10</v>
      </c>
      <c r="M17" s="13">
        <v>7.5443975969728e-10</v>
      </c>
      <c r="N17" s="13">
        <v>5.3082981879552e-10</v>
      </c>
      <c r="O17" s="13">
        <v>7.7361267801275e-10</v>
      </c>
      <c r="P17" s="13">
        <v>5.3414881105304e-10</v>
      </c>
      <c r="Q17" s="13">
        <v>5.6528712256746e-10</v>
      </c>
      <c r="R17" s="13">
        <v>7.9344059073198e-10</v>
      </c>
      <c r="S17" s="13">
        <v>7.4655939329536e-10</v>
      </c>
      <c r="T17" s="13">
        <v>7.6761533968128e-10</v>
      </c>
      <c r="U17" s="13">
        <v>7.3986744380203e-10</v>
      </c>
      <c r="V17" s="13">
        <v>7.4022237130506e-10</v>
      </c>
      <c r="W17" s="13">
        <v>7.5122793711346e-10</v>
      </c>
      <c r="X17" s="13">
        <v>7.493668274335e-10</v>
      </c>
      <c r="Y17" s="13">
        <v>5.2233973087191e-10</v>
      </c>
      <c r="Z17" s="13">
        <v>5.4222226267153e-10</v>
      </c>
      <c r="AA17" s="13">
        <v>5.2052432438678e-10</v>
      </c>
      <c r="AB17" s="12">
        <v>0.87798093407681</v>
      </c>
      <c r="AC17" s="12">
        <v>0.029182034788939</v>
      </c>
      <c r="AD17" s="12">
        <v>0.0010598530691112</v>
      </c>
      <c r="AE17" s="13">
        <v>1.5454740217291e-8</v>
      </c>
      <c r="AF17" s="13">
        <v>6.9447652764505e-9</v>
      </c>
      <c r="AG17" s="13">
        <v>7.7463300139438e-10</v>
      </c>
      <c r="AH17" s="13">
        <v>3.0972227888725e-9</v>
      </c>
      <c r="AI17" s="13">
        <v>-1.0697416430066e-7</v>
      </c>
      <c r="AJ17" s="13">
        <v>-5.8909209339109e-8</v>
      </c>
      <c r="AK17" s="13">
        <v>-1.121997321874e-8</v>
      </c>
      <c r="AL17" s="13">
        <v>-3.8510609472325e-8</v>
      </c>
      <c r="AM17" s="13">
        <v>-2.3219023206651e-8</v>
      </c>
      <c r="AN17" s="13">
        <v>-2.5004456552383e-8</v>
      </c>
      <c r="AO17" s="13">
        <v>-3.684090302163e-8</v>
      </c>
      <c r="AP17" s="13">
        <v>2.3548243390445e-8</v>
      </c>
      <c r="AQ17" s="13">
        <v>-2.7868586583766e-8</v>
      </c>
      <c r="AR17" s="13">
        <v>-4.2172750960295e-8</v>
      </c>
      <c r="AS17" s="13">
        <v>-6.0161694362034e-8</v>
      </c>
      <c r="AT17" s="13">
        <v>-3.119025251801e-8</v>
      </c>
      <c r="AU17" s="13">
        <v>-4.2077312039971e-8</v>
      </c>
      <c r="AV17" s="13">
        <v>-1.175653898446e-8</v>
      </c>
      <c r="AW17" s="13">
        <v>-3.3514467879554e-9</v>
      </c>
      <c r="AX17" s="13">
        <v>-1.1092184698282e-8</v>
      </c>
      <c r="AY17" s="13">
        <v>-7.1758821222916e-9</v>
      </c>
      <c r="AZ17" s="13">
        <v>-5.6580571663498e-9</v>
      </c>
      <c r="BA17" s="13">
        <v>4.6033425635405e-9</v>
      </c>
      <c r="BB17" s="13">
        <v>2.0001552949492e-9</v>
      </c>
      <c r="BC17" s="12">
        <v>16019504.604853</v>
      </c>
      <c r="BD17" s="12">
        <v>4234916.7236755</v>
      </c>
      <c r="BE17" s="12">
        <v>-0.0003800179808543</v>
      </c>
      <c r="BF17" s="12">
        <v>-0.00034702220793213</v>
      </c>
      <c r="BG17" s="12">
        <v>0.0011139086499029</v>
      </c>
      <c r="BH17" s="12">
        <v>-0.0034349932221305</v>
      </c>
      <c r="BI17" s="12">
        <v>-0.0035795156359583</v>
      </c>
      <c r="BJ17" s="12">
        <v>160.00026503094</v>
      </c>
      <c r="BK17" s="12">
        <v>174.99033467682</v>
      </c>
      <c r="BL17" s="14"/>
    </row>
    <row r="18" spans="1:64">
      <c r="A18" s="12">
        <v>984.86588272047</v>
      </c>
      <c r="B18" s="12">
        <v>0.00042194366984484</v>
      </c>
      <c r="C18" s="13">
        <f t="shared" si="0"/>
        <v>3.60592325264865e-7</v>
      </c>
      <c r="D18" s="13">
        <v>7.5256103446062e-10</v>
      </c>
      <c r="E18" s="13">
        <v>7.6191273994277e-10</v>
      </c>
      <c r="F18" s="13">
        <v>7.6139568920161e-10</v>
      </c>
      <c r="G18" s="13">
        <v>7.409351549255e-10</v>
      </c>
      <c r="H18" s="13">
        <v>8.5341850361774e-10</v>
      </c>
      <c r="I18" s="13">
        <v>8.2102810594898e-10</v>
      </c>
      <c r="J18" s="13">
        <v>7.3604022432688e-10</v>
      </c>
      <c r="K18" s="13">
        <v>7.7675044851097e-10</v>
      </c>
      <c r="L18" s="13">
        <v>7.6041102679238e-10</v>
      </c>
      <c r="M18" s="13">
        <v>7.6186648454515e-10</v>
      </c>
      <c r="N18" s="13">
        <v>5.3883741352763e-10</v>
      </c>
      <c r="O18" s="13">
        <v>7.875557211256e-10</v>
      </c>
      <c r="P18" s="13">
        <v>5.4342883639207e-10</v>
      </c>
      <c r="Q18" s="13">
        <v>5.8026356028674e-10</v>
      </c>
      <c r="R18" s="13">
        <v>8.1089319917278e-10</v>
      </c>
      <c r="S18" s="13">
        <v>7.5793149584854e-10</v>
      </c>
      <c r="T18" s="13">
        <v>7.828716373476e-10</v>
      </c>
      <c r="U18" s="13">
        <v>7.4655197703258e-10</v>
      </c>
      <c r="V18" s="13">
        <v>7.4388658411313e-10</v>
      </c>
      <c r="W18" s="13">
        <v>7.5850248458166e-10</v>
      </c>
      <c r="X18" s="13">
        <v>7.5590706034678e-10</v>
      </c>
      <c r="Y18" s="13">
        <v>5.2931750925153e-10</v>
      </c>
      <c r="Z18" s="13">
        <v>5.5359476903659e-10</v>
      </c>
      <c r="AA18" s="13">
        <v>5.2583620590522e-10</v>
      </c>
      <c r="AB18" s="12">
        <v>0.90008943215822</v>
      </c>
      <c r="AC18" s="12">
        <v>0.028589504931686</v>
      </c>
      <c r="AD18" s="12">
        <v>0.001128850447867</v>
      </c>
      <c r="AE18" s="13">
        <v>1.3967197404629e-8</v>
      </c>
      <c r="AF18" s="13">
        <v>6.5042595476537e-9</v>
      </c>
      <c r="AG18" s="13">
        <v>6.4671877761518e-10</v>
      </c>
      <c r="AH18" s="13">
        <v>3.8381851129941e-9</v>
      </c>
      <c r="AI18" s="13">
        <v>-9.4852635858889e-8</v>
      </c>
      <c r="AJ18" s="13">
        <v>-5.265022141555e-8</v>
      </c>
      <c r="AK18" s="13">
        <v>-1.0589672943524e-8</v>
      </c>
      <c r="AL18" s="13">
        <v>-3.4958569851378e-8</v>
      </c>
      <c r="AM18" s="13">
        <v>-2.1013889461379e-8</v>
      </c>
      <c r="AN18" s="13">
        <v>-2.3220306970025e-8</v>
      </c>
      <c r="AO18" s="13">
        <v>-3.3117834177845e-8</v>
      </c>
      <c r="AP18" s="13">
        <v>2.1017415144841e-8</v>
      </c>
      <c r="AQ18" s="13">
        <v>-2.6066685264309e-8</v>
      </c>
      <c r="AR18" s="13">
        <v>-3.7707039255712e-8</v>
      </c>
      <c r="AS18" s="13">
        <v>-5.4027488740796e-8</v>
      </c>
      <c r="AT18" s="13">
        <v>-2.8762350951813e-8</v>
      </c>
      <c r="AU18" s="13">
        <v>-3.7802917632708e-8</v>
      </c>
      <c r="AV18" s="13">
        <v>-1.0082835416628e-8</v>
      </c>
      <c r="AW18" s="13">
        <v>-2.7741982746907e-9</v>
      </c>
      <c r="AX18" s="13">
        <v>-1.1269624611351e-8</v>
      </c>
      <c r="AY18" s="13">
        <v>-7.4392800258513e-9</v>
      </c>
      <c r="AZ18" s="13">
        <v>-5.8447609486794e-9</v>
      </c>
      <c r="BA18" s="13">
        <v>4.4550887227012e-9</v>
      </c>
      <c r="BB18" s="13">
        <v>2.2642078770241e-9</v>
      </c>
      <c r="BC18" s="12">
        <v>16023239.059924</v>
      </c>
      <c r="BD18" s="12">
        <v>4286752.5077791</v>
      </c>
      <c r="BE18" s="12">
        <v>-0.00041326779911127</v>
      </c>
      <c r="BF18" s="12">
        <v>-0.00037826073435487</v>
      </c>
      <c r="BG18" s="12">
        <v>0.0011817987620051</v>
      </c>
      <c r="BH18" s="12">
        <v>-0.0036953699991773</v>
      </c>
      <c r="BI18" s="12">
        <v>-0.0038619206197323</v>
      </c>
      <c r="BJ18" s="12">
        <v>159.99939567659</v>
      </c>
      <c r="BK18" s="12">
        <v>175.23262092471</v>
      </c>
      <c r="BL18" s="14"/>
    </row>
    <row r="19" spans="1:64">
      <c r="A19" s="12">
        <v>1239.8726869659</v>
      </c>
      <c r="B19" s="12">
        <v>0.0005060614107492</v>
      </c>
      <c r="C19" s="13">
        <f t="shared" si="0"/>
        <v>3.29864691858972e-7</v>
      </c>
      <c r="D19" s="13">
        <v>7.6233941558762e-10</v>
      </c>
      <c r="E19" s="13">
        <v>7.7459916338501e-10</v>
      </c>
      <c r="F19" s="13">
        <v>7.7414437881115e-10</v>
      </c>
      <c r="G19" s="13">
        <v>7.4983737717109e-10</v>
      </c>
      <c r="H19" s="13">
        <v>8.8181013985651e-10</v>
      </c>
      <c r="I19" s="13">
        <v>8.424820710666e-10</v>
      </c>
      <c r="J19" s="13">
        <v>7.4199351255552e-10</v>
      </c>
      <c r="K19" s="13">
        <v>7.8833753786306e-10</v>
      </c>
      <c r="L19" s="13">
        <v>7.6869993734951e-10</v>
      </c>
      <c r="M19" s="13">
        <v>7.7096455590885e-10</v>
      </c>
      <c r="N19" s="13">
        <v>5.4814381094725e-10</v>
      </c>
      <c r="O19" s="13">
        <v>8.0358410115852e-10</v>
      </c>
      <c r="P19" s="13">
        <v>5.5417304236489e-10</v>
      </c>
      <c r="Q19" s="13">
        <v>5.9708814708681e-10</v>
      </c>
      <c r="R19" s="13">
        <v>8.307043605521e-10</v>
      </c>
      <c r="S19" s="13">
        <v>7.7104494597188e-10</v>
      </c>
      <c r="T19" s="13">
        <v>8.0011197484612e-10</v>
      </c>
      <c r="U19" s="13">
        <v>7.540395020732e-10</v>
      </c>
      <c r="V19" s="13">
        <v>7.4856891303063e-10</v>
      </c>
      <c r="W19" s="13">
        <v>7.6770299408242e-10</v>
      </c>
      <c r="X19" s="13">
        <v>7.6417462159272e-10</v>
      </c>
      <c r="Y19" s="13">
        <v>5.3750173391742e-10</v>
      </c>
      <c r="Z19" s="13">
        <v>5.6695500197343e-10</v>
      </c>
      <c r="AA19" s="13">
        <v>5.3175900513834e-10</v>
      </c>
      <c r="AB19" s="12">
        <v>0.91859638835629</v>
      </c>
      <c r="AC19" s="12">
        <v>0.029072826504749</v>
      </c>
      <c r="AD19" s="12">
        <v>0.0012089867672492</v>
      </c>
      <c r="AE19" s="13">
        <v>1.2792606401023e-8</v>
      </c>
      <c r="AF19" s="13">
        <v>6.2180542529109e-9</v>
      </c>
      <c r="AG19" s="13">
        <v>4.5791221774116e-10</v>
      </c>
      <c r="AH19" s="13">
        <v>4.5328078946639e-9</v>
      </c>
      <c r="AI19" s="13">
        <v>-8.4180920449999e-8</v>
      </c>
      <c r="AJ19" s="13">
        <v>-4.7312730589847e-8</v>
      </c>
      <c r="AK19" s="13">
        <v>-9.8733024727692e-9</v>
      </c>
      <c r="AL19" s="13">
        <v>-3.1716693575039e-8</v>
      </c>
      <c r="AM19" s="13">
        <v>-1.88509949963e-8</v>
      </c>
      <c r="AN19" s="13">
        <v>-2.1477866670296e-8</v>
      </c>
      <c r="AO19" s="13">
        <v>-2.9745375573874e-8</v>
      </c>
      <c r="AP19" s="13">
        <v>1.8811489731851e-8</v>
      </c>
      <c r="AQ19" s="13">
        <v>-2.4411279212312e-8</v>
      </c>
      <c r="AR19" s="13">
        <v>-3.3779447615172e-8</v>
      </c>
      <c r="AS19" s="13">
        <v>-4.8854842063312e-8</v>
      </c>
      <c r="AT19" s="13">
        <v>-2.6403368477855e-8</v>
      </c>
      <c r="AU19" s="13">
        <v>-3.3916641209842e-8</v>
      </c>
      <c r="AV19" s="13">
        <v>-8.6120106464506e-9</v>
      </c>
      <c r="AW19" s="13">
        <v>-2.1914432011926e-9</v>
      </c>
      <c r="AX19" s="13">
        <v>-1.1294658420688e-8</v>
      </c>
      <c r="AY19" s="13">
        <v>-7.6713324623413e-9</v>
      </c>
      <c r="AZ19" s="13">
        <v>-5.8829249461818e-9</v>
      </c>
      <c r="BA19" s="13">
        <v>4.444028566962e-9</v>
      </c>
      <c r="BB19" s="13">
        <v>2.4834654363583e-9</v>
      </c>
      <c r="BC19" s="12">
        <v>16027475.242153</v>
      </c>
      <c r="BD19" s="12">
        <v>4347457.4971954</v>
      </c>
      <c r="BE19" s="12">
        <v>-0.00045177808704978</v>
      </c>
      <c r="BF19" s="12">
        <v>-0.00041431522259145</v>
      </c>
      <c r="BG19" s="12">
        <v>0.0012607215734129</v>
      </c>
      <c r="BH19" s="12">
        <v>-0.0039984930968379</v>
      </c>
      <c r="BI19" s="12">
        <v>-0.0041889996006189</v>
      </c>
      <c r="BJ19" s="12">
        <v>159.99826574795</v>
      </c>
      <c r="BK19" s="12">
        <v>175.46930607608</v>
      </c>
      <c r="BL19" s="14"/>
    </row>
    <row r="20" spans="1:64">
      <c r="A20" s="12">
        <v>1560.9072330109</v>
      </c>
      <c r="B20" s="12">
        <v>0.00060325541944849</v>
      </c>
      <c r="C20" s="13">
        <f t="shared" si="0"/>
        <v>3.02752491582841e-7</v>
      </c>
      <c r="D20" s="13">
        <v>7.7376263273738e-10</v>
      </c>
      <c r="E20" s="13">
        <v>7.8907050285286e-10</v>
      </c>
      <c r="F20" s="13">
        <v>7.8886354853441e-10</v>
      </c>
      <c r="G20" s="13">
        <v>7.6016424377068e-10</v>
      </c>
      <c r="H20" s="13">
        <v>9.1409034636173e-10</v>
      </c>
      <c r="I20" s="13">
        <v>8.6746900261327e-10</v>
      </c>
      <c r="J20" s="13">
        <v>7.4856905372014e-10</v>
      </c>
      <c r="K20" s="13">
        <v>8.0227644191371e-10</v>
      </c>
      <c r="L20" s="13">
        <v>7.7904570814309e-10</v>
      </c>
      <c r="M20" s="13">
        <v>7.8207231704568e-10</v>
      </c>
      <c r="N20" s="13">
        <v>5.5901751623956e-10</v>
      </c>
      <c r="O20" s="13">
        <v>8.2205473543407e-10</v>
      </c>
      <c r="P20" s="13">
        <v>5.6661579530153e-10</v>
      </c>
      <c r="Q20" s="13">
        <v>6.1592935397634e-10</v>
      </c>
      <c r="R20" s="13">
        <v>8.5341231675388e-10</v>
      </c>
      <c r="S20" s="13">
        <v>7.8611998172829e-10</v>
      </c>
      <c r="T20" s="13">
        <v>8.1958389070294e-10</v>
      </c>
      <c r="U20" s="13">
        <v>7.6238048528309e-10</v>
      </c>
      <c r="V20" s="13">
        <v>7.5450471472358e-10</v>
      </c>
      <c r="W20" s="13">
        <v>7.7918979928711e-10</v>
      </c>
      <c r="X20" s="13">
        <v>7.7454484767072e-10</v>
      </c>
      <c r="Y20" s="13">
        <v>5.470528829058e-10</v>
      </c>
      <c r="Z20" s="13">
        <v>5.8258135834432e-10</v>
      </c>
      <c r="AA20" s="13">
        <v>5.383838429106e-10</v>
      </c>
      <c r="AB20" s="12">
        <v>0.93389128418197</v>
      </c>
      <c r="AC20" s="12">
        <v>0.030553861919948</v>
      </c>
      <c r="AD20" s="12">
        <v>0.0013025410947948</v>
      </c>
      <c r="AE20" s="13">
        <v>1.1917734582886e-8</v>
      </c>
      <c r="AF20" s="13">
        <v>5.9865836367565e-9</v>
      </c>
      <c r="AG20" s="13">
        <v>2.7788960600402e-10</v>
      </c>
      <c r="AH20" s="13">
        <v>5.1855180678857e-9</v>
      </c>
      <c r="AI20" s="13">
        <v>-7.4834942725562e-8</v>
      </c>
      <c r="AJ20" s="13">
        <v>-4.274099621262e-8</v>
      </c>
      <c r="AK20" s="13">
        <v>-9.1110304837548e-9</v>
      </c>
      <c r="AL20" s="13">
        <v>-2.8663448856111e-8</v>
      </c>
      <c r="AM20" s="13">
        <v>-1.6753770848835e-8</v>
      </c>
      <c r="AN20" s="13">
        <v>-1.9798384075422e-8</v>
      </c>
      <c r="AO20" s="13">
        <v>-2.6682872255056e-8</v>
      </c>
      <c r="AP20" s="13">
        <v>1.6938577909923e-8</v>
      </c>
      <c r="AQ20" s="13">
        <v>-2.2795326666991e-8</v>
      </c>
      <c r="AR20" s="13">
        <v>-3.0350626744179e-8</v>
      </c>
      <c r="AS20" s="13">
        <v>-4.4423741936015e-8</v>
      </c>
      <c r="AT20" s="13">
        <v>-2.4207582089065e-8</v>
      </c>
      <c r="AU20" s="13">
        <v>-3.0423413754565e-8</v>
      </c>
      <c r="AV20" s="13">
        <v>-7.3215059859235e-9</v>
      </c>
      <c r="AW20" s="13">
        <v>-1.6462847985635e-9</v>
      </c>
      <c r="AX20" s="13">
        <v>-1.1207316221897e-8</v>
      </c>
      <c r="AY20" s="13">
        <v>-7.8759199524882e-9</v>
      </c>
      <c r="AZ20" s="13">
        <v>-5.7174983048418e-9</v>
      </c>
      <c r="BA20" s="13">
        <v>4.5587825624336e-9</v>
      </c>
      <c r="BB20" s="13">
        <v>2.6432514704261e-9</v>
      </c>
      <c r="BC20" s="12">
        <v>16032302.987589</v>
      </c>
      <c r="BD20" s="12">
        <v>4418862.6013148</v>
      </c>
      <c r="BE20" s="12">
        <v>-0.00049659912668573</v>
      </c>
      <c r="BF20" s="12">
        <v>-0.00045609529900682</v>
      </c>
      <c r="BG20" s="12">
        <v>0.001352917410533</v>
      </c>
      <c r="BH20" s="12">
        <v>-0.0043549505016056</v>
      </c>
      <c r="BI20" s="12">
        <v>-0.0045716458953876</v>
      </c>
      <c r="BJ20" s="12">
        <v>159.9968544106</v>
      </c>
      <c r="BK20" s="12">
        <v>175.69245769265</v>
      </c>
      <c r="BL20" s="14"/>
    </row>
    <row r="21" spans="1:64">
      <c r="A21" s="12">
        <v>1965.0657810907</v>
      </c>
      <c r="B21" s="12">
        <v>0.0007159999784977</v>
      </c>
      <c r="C21" s="13">
        <f t="shared" si="0"/>
        <v>2.78961213575393e-7</v>
      </c>
      <c r="D21" s="13">
        <v>7.8722632455425e-10</v>
      </c>
      <c r="E21" s="13">
        <v>8.0547289087581e-10</v>
      </c>
      <c r="F21" s="13">
        <v>8.0569845766584e-10</v>
      </c>
      <c r="G21" s="13">
        <v>7.7199803958684e-10</v>
      </c>
      <c r="H21" s="13">
        <v>9.5095749268701e-10</v>
      </c>
      <c r="I21" s="13">
        <v>8.9673197564029e-10</v>
      </c>
      <c r="J21" s="13">
        <v>7.5586742050381e-10</v>
      </c>
      <c r="K21" s="13">
        <v>8.1885195144612e-10</v>
      </c>
      <c r="L21" s="13">
        <v>7.9190236354788e-10</v>
      </c>
      <c r="M21" s="13">
        <v>7.9552610846227e-10</v>
      </c>
      <c r="N21" s="13">
        <v>5.7189955598045e-10</v>
      </c>
      <c r="O21" s="13">
        <v>8.4351691897204e-10</v>
      </c>
      <c r="P21" s="13">
        <v>5.8112547428406e-10</v>
      </c>
      <c r="Q21" s="13">
        <v>6.3711613987125e-10</v>
      </c>
      <c r="R21" s="13">
        <v>8.793146292864e-10</v>
      </c>
      <c r="S21" s="13">
        <v>8.0327782263093e-10</v>
      </c>
      <c r="T21" s="13">
        <v>8.414499933396e-10</v>
      </c>
      <c r="U21" s="13">
        <v>7.7178240139793e-10</v>
      </c>
      <c r="V21" s="13">
        <v>7.6194757029814e-10</v>
      </c>
      <c r="W21" s="13">
        <v>7.9330212499205e-10</v>
      </c>
      <c r="X21" s="13">
        <v>7.8737919181158e-10</v>
      </c>
      <c r="Y21" s="13">
        <v>5.5823023145198e-10</v>
      </c>
      <c r="Z21" s="13">
        <v>6.00994697661e-10</v>
      </c>
      <c r="AA21" s="13">
        <v>5.4593609086506e-10</v>
      </c>
      <c r="AB21" s="12">
        <v>0.94644981969984</v>
      </c>
      <c r="AC21" s="12">
        <v>0.032867841008907</v>
      </c>
      <c r="AD21" s="12">
        <v>0.0014122724796788</v>
      </c>
      <c r="AE21" s="13">
        <v>1.1308650091602e-8</v>
      </c>
      <c r="AF21" s="13">
        <v>5.7671923937728e-9</v>
      </c>
      <c r="AG21" s="13">
        <v>1.6465591054083e-10</v>
      </c>
      <c r="AH21" s="13">
        <v>5.7884755021907e-9</v>
      </c>
      <c r="AI21" s="13">
        <v>-6.677540819675e-8</v>
      </c>
      <c r="AJ21" s="13">
        <v>-3.8829391586206e-8</v>
      </c>
      <c r="AK21" s="13">
        <v>-8.3276356217561e-9</v>
      </c>
      <c r="AL21" s="13">
        <v>-2.5813166168146e-8</v>
      </c>
      <c r="AM21" s="13">
        <v>-1.4771037272312e-8</v>
      </c>
      <c r="AN21" s="13">
        <v>-1.8210078353409e-8</v>
      </c>
      <c r="AO21" s="13">
        <v>-2.3943209271045e-8</v>
      </c>
      <c r="AP21" s="13">
        <v>1.5429845650429e-8</v>
      </c>
      <c r="AQ21" s="13">
        <v>-2.1183413730927e-8</v>
      </c>
      <c r="AR21" s="13">
        <v>-2.7356306544819e-8</v>
      </c>
      <c r="AS21" s="13">
        <v>-4.0587860521126e-8</v>
      </c>
      <c r="AT21" s="13">
        <v>-2.2209574027445e-8</v>
      </c>
      <c r="AU21" s="13">
        <v>-2.7315085924485e-8</v>
      </c>
      <c r="AV21" s="13">
        <v>-6.2056647122457e-9</v>
      </c>
      <c r="AW21" s="13">
        <v>-1.1796256629881e-9</v>
      </c>
      <c r="AX21" s="13">
        <v>-1.1061343338848e-8</v>
      </c>
      <c r="AY21" s="13">
        <v>-8.0207031827361e-9</v>
      </c>
      <c r="AZ21" s="13">
        <v>-5.3447474996253e-9</v>
      </c>
      <c r="BA21" s="13">
        <v>4.7510226495004e-9</v>
      </c>
      <c r="BB21" s="13">
        <v>2.7474280808083e-9</v>
      </c>
      <c r="BC21" s="12">
        <v>16037830.912969</v>
      </c>
      <c r="BD21" s="12">
        <v>4503216.3665844</v>
      </c>
      <c r="BE21" s="12">
        <v>-0.00054901545349179</v>
      </c>
      <c r="BF21" s="12">
        <v>-0.00050468885381695</v>
      </c>
      <c r="BG21" s="12">
        <v>0.0014611272082997</v>
      </c>
      <c r="BH21" s="12">
        <v>-0.0047742459476142</v>
      </c>
      <c r="BI21" s="12">
        <v>-0.0050204907082101</v>
      </c>
      <c r="BJ21" s="12">
        <v>159.9951402075</v>
      </c>
      <c r="BK21" s="12">
        <v>175.89386160683</v>
      </c>
      <c r="BL21" s="14"/>
    </row>
    <row r="22" spans="1:64">
      <c r="A22" s="12">
        <v>2473.8712476623</v>
      </c>
      <c r="B22" s="12">
        <v>0.00084742069490729</v>
      </c>
      <c r="C22" s="13">
        <f t="shared" si="0"/>
        <v>2.58292658086244e-7</v>
      </c>
      <c r="D22" s="13">
        <v>8.0318184085084e-10</v>
      </c>
      <c r="E22" s="13">
        <v>8.2416644700316e-10</v>
      </c>
      <c r="F22" s="13">
        <v>8.2500896820528e-10</v>
      </c>
      <c r="G22" s="13">
        <v>7.8555601033421e-10</v>
      </c>
      <c r="H22" s="13">
        <v>9.9336316190034e-10</v>
      </c>
      <c r="I22" s="13">
        <v>9.3094986518561e-10</v>
      </c>
      <c r="J22" s="13">
        <v>7.6400130635222e-10</v>
      </c>
      <c r="K22" s="13">
        <v>8.3839566625345e-10</v>
      </c>
      <c r="L22" s="13">
        <v>8.0778268521298e-10</v>
      </c>
      <c r="M22" s="13">
        <v>8.1169164454784e-10</v>
      </c>
      <c r="N22" s="13">
        <v>5.8753919189868e-10</v>
      </c>
      <c r="O22" s="13">
        <v>8.6860747356555e-10</v>
      </c>
      <c r="P22" s="13">
        <v>5.9829070396173e-10</v>
      </c>
      <c r="Q22" s="13">
        <v>6.6119960997713e-10</v>
      </c>
      <c r="R22" s="13">
        <v>9.0900466691124e-10</v>
      </c>
      <c r="S22" s="13">
        <v>8.2278427216112e-10</v>
      </c>
      <c r="T22" s="13">
        <v>8.6612695888974e-10</v>
      </c>
      <c r="U22" s="13">
        <v>7.825085843147e-10</v>
      </c>
      <c r="V22" s="13">
        <v>7.7116961852371e-10</v>
      </c>
      <c r="W22" s="13">
        <v>8.104229598579e-10</v>
      </c>
      <c r="X22" s="13">
        <v>8.0307388576386e-10</v>
      </c>
      <c r="Y22" s="13">
        <v>5.7146748732567e-10</v>
      </c>
      <c r="Z22" s="13">
        <v>6.2306155619816e-10</v>
      </c>
      <c r="AA22" s="13">
        <v>5.5483365359532e-10</v>
      </c>
      <c r="AB22" s="12">
        <v>0.95672654795807</v>
      </c>
      <c r="AC22" s="12">
        <v>0.035796518744497</v>
      </c>
      <c r="AD22" s="12">
        <v>0.0015415658177007</v>
      </c>
      <c r="AE22" s="13">
        <v>1.0905095049041e-8</v>
      </c>
      <c r="AF22" s="13">
        <v>5.5370444816218e-9</v>
      </c>
      <c r="AG22" s="13">
        <v>1.3702347073412e-10</v>
      </c>
      <c r="AH22" s="13">
        <v>6.3246833579438e-9</v>
      </c>
      <c r="AI22" s="13">
        <v>-5.9932847498424e-8</v>
      </c>
      <c r="AJ22" s="13">
        <v>-3.5462465816746e-8</v>
      </c>
      <c r="AK22" s="13">
        <v>-7.5375183214219e-9</v>
      </c>
      <c r="AL22" s="13">
        <v>-2.3253758886621e-8</v>
      </c>
      <c r="AM22" s="13">
        <v>-1.2955476660303e-8</v>
      </c>
      <c r="AN22" s="13">
        <v>-1.6759367133605e-8</v>
      </c>
      <c r="AO22" s="13">
        <v>-2.1568644041509e-8</v>
      </c>
      <c r="AP22" s="13">
        <v>1.4292392297519e-8</v>
      </c>
      <c r="AQ22" s="13">
        <v>-1.9619689436674e-8</v>
      </c>
      <c r="AR22" s="13">
        <v>-2.4736847621313e-8</v>
      </c>
      <c r="AS22" s="13">
        <v>-3.725865692708e-8</v>
      </c>
      <c r="AT22" s="13">
        <v>-2.041679907242e-8</v>
      </c>
      <c r="AU22" s="13">
        <v>-2.4552851960899e-8</v>
      </c>
      <c r="AV22" s="13">
        <v>-5.2583505393979e-9</v>
      </c>
      <c r="AW22" s="13">
        <v>-8.1356541924377e-10</v>
      </c>
      <c r="AX22" s="13">
        <v>-1.0901113156317e-8</v>
      </c>
      <c r="AY22" s="13">
        <v>-8.0714389029748e-9</v>
      </c>
      <c r="AZ22" s="13">
        <v>-4.815968981926e-9</v>
      </c>
      <c r="BA22" s="13">
        <v>4.9481974944123e-9</v>
      </c>
      <c r="BB22" s="13">
        <v>2.8116290363263e-9</v>
      </c>
      <c r="BC22" s="12">
        <v>16044194.322967</v>
      </c>
      <c r="BD22" s="12">
        <v>4603318.9934341</v>
      </c>
      <c r="BE22" s="12">
        <v>-0.00061060940347752</v>
      </c>
      <c r="BF22" s="12">
        <v>-0.00056142822569662</v>
      </c>
      <c r="BG22" s="12">
        <v>0.0015887527655327</v>
      </c>
      <c r="BH22" s="12">
        <v>-0.005264191964967</v>
      </c>
      <c r="BI22" s="12">
        <v>-0.0055438972514489</v>
      </c>
      <c r="BJ22" s="12">
        <v>159.99309586814</v>
      </c>
      <c r="BK22" s="12">
        <v>176.06620153727</v>
      </c>
      <c r="BL22" s="14"/>
    </row>
    <row r="23" spans="1:64">
      <c r="A23" s="12">
        <v>3114.4193791889</v>
      </c>
      <c r="B23" s="12">
        <v>0.0010015585263132</v>
      </c>
      <c r="C23" s="13">
        <f t="shared" si="0"/>
        <v>2.40634269026057e-7</v>
      </c>
      <c r="D23" s="13">
        <v>8.2230710952277e-10</v>
      </c>
      <c r="E23" s="13">
        <v>8.4566917244081e-10</v>
      </c>
      <c r="F23" s="13">
        <v>8.4732175708848e-10</v>
      </c>
      <c r="G23" s="13">
        <v>8.0122556764757e-10</v>
      </c>
      <c r="H23" s="13">
        <v>1.0425182915605e-9</v>
      </c>
      <c r="I23" s="13">
        <v>9.7106554617497e-10</v>
      </c>
      <c r="J23" s="13">
        <v>7.7321075475983e-10</v>
      </c>
      <c r="K23" s="13">
        <v>8.6119441631782e-10</v>
      </c>
      <c r="L23" s="13">
        <v>8.2716986735017e-10</v>
      </c>
      <c r="M23" s="13">
        <v>8.3082419588898e-10</v>
      </c>
      <c r="N23" s="13">
        <v>6.0641942935947e-10</v>
      </c>
      <c r="O23" s="13">
        <v>8.9818405268279e-10</v>
      </c>
      <c r="P23" s="13">
        <v>6.1850650624858e-10</v>
      </c>
      <c r="Q23" s="13">
        <v>6.8853067164357e-10</v>
      </c>
      <c r="R23" s="13">
        <v>9.4319045433851e-10</v>
      </c>
      <c r="S23" s="13">
        <v>8.4504272437622e-10</v>
      </c>
      <c r="T23" s="13">
        <v>8.9424681206684e-10</v>
      </c>
      <c r="U23" s="13">
        <v>7.9494440251713e-10</v>
      </c>
      <c r="V23" s="13">
        <v>7.8233925836678e-10</v>
      </c>
      <c r="W23" s="13">
        <v>8.3087583123044e-10</v>
      </c>
      <c r="X23" s="13">
        <v>8.2192917553137e-10</v>
      </c>
      <c r="Y23" s="13">
        <v>5.8698028268906e-10</v>
      </c>
      <c r="Z23" s="13">
        <v>6.4949485424362e-10</v>
      </c>
      <c r="AA23" s="13">
        <v>5.6527763637905e-10</v>
      </c>
      <c r="AB23" s="12">
        <v>0.96511038539571</v>
      </c>
      <c r="AC23" s="12">
        <v>0.039125155738826</v>
      </c>
      <c r="AD23" s="12">
        <v>0.0016946531515969</v>
      </c>
      <c r="AE23" s="13">
        <v>1.0638073445143e-8</v>
      </c>
      <c r="AF23" s="13">
        <v>5.2914905775951e-9</v>
      </c>
      <c r="AG23" s="13">
        <v>1.8274025053933e-10</v>
      </c>
      <c r="AH23" s="13">
        <v>6.776496327276e-9</v>
      </c>
      <c r="AI23" s="13">
        <v>-5.4196476543227e-8</v>
      </c>
      <c r="AJ23" s="13">
        <v>-3.2549526577982e-8</v>
      </c>
      <c r="AK23" s="13">
        <v>-6.7498219542404e-9</v>
      </c>
      <c r="AL23" s="13">
        <v>-2.1030244024375e-8</v>
      </c>
      <c r="AM23" s="13">
        <v>-1.1365528078738e-8</v>
      </c>
      <c r="AN23" s="13">
        <v>-1.5481817425396e-8</v>
      </c>
      <c r="AO23" s="13">
        <v>-1.9606235961364e-8</v>
      </c>
      <c r="AP23" s="13">
        <v>1.3465481713344e-8</v>
      </c>
      <c r="AQ23" s="13">
        <v>-1.8160472007763e-8</v>
      </c>
      <c r="AR23" s="13">
        <v>-2.2462191703868e-8</v>
      </c>
      <c r="AS23" s="13">
        <v>-3.4384331998738e-8</v>
      </c>
      <c r="AT23" s="13">
        <v>-1.8832379228489e-8</v>
      </c>
      <c r="AU23" s="13">
        <v>-2.2089794088239e-8</v>
      </c>
      <c r="AV23" s="13">
        <v>-4.4773325158674e-9</v>
      </c>
      <c r="AW23" s="13">
        <v>-5.5024227795442e-10</v>
      </c>
      <c r="AX23" s="13">
        <v>-1.0719981846502e-8</v>
      </c>
      <c r="AY23" s="13">
        <v>-8.0218455766507e-9</v>
      </c>
      <c r="AZ23" s="13">
        <v>-4.1965798476063e-9</v>
      </c>
      <c r="BA23" s="13">
        <v>5.081328311801e-9</v>
      </c>
      <c r="BB23" s="13">
        <v>2.8488629720637e-9</v>
      </c>
      <c r="BC23" s="12">
        <v>16051567.128218</v>
      </c>
      <c r="BD23" s="12">
        <v>4722708.5403754</v>
      </c>
      <c r="BE23" s="12">
        <v>-0.00068334858025103</v>
      </c>
      <c r="BF23" s="12">
        <v>-0.00062798681434944</v>
      </c>
      <c r="BG23" s="12">
        <v>0.001740082951584</v>
      </c>
      <c r="BH23" s="12">
        <v>-0.0058313699964805</v>
      </c>
      <c r="BI23" s="12">
        <v>-0.0061414636140366</v>
      </c>
      <c r="BJ23" s="12">
        <v>159.9906920989</v>
      </c>
      <c r="BK23" s="12">
        <v>176.2027956211</v>
      </c>
      <c r="BL23" s="14"/>
    </row>
    <row r="24" spans="1:64">
      <c r="A24" s="12">
        <v>3920.8216994452</v>
      </c>
      <c r="B24" s="12">
        <v>0.0011837216585006</v>
      </c>
      <c r="C24" s="13">
        <f t="shared" si="0"/>
        <v>2.25896091332553e-7</v>
      </c>
      <c r="D24" s="13">
        <v>8.4587785413729e-10</v>
      </c>
      <c r="E24" s="13">
        <v>8.7054542410165e-10</v>
      </c>
      <c r="F24" s="13">
        <v>8.7339764171526e-10</v>
      </c>
      <c r="G24" s="13">
        <v>8.1954631878312e-10</v>
      </c>
      <c r="H24" s="13">
        <v>1.1008629688842e-9</v>
      </c>
      <c r="I24" s="13">
        <v>1.0187015419391e-9</v>
      </c>
      <c r="J24" s="13">
        <v>7.8419799478805e-10</v>
      </c>
      <c r="K24" s="13">
        <v>8.877741239351e-10</v>
      </c>
      <c r="L24" s="13">
        <v>8.5074851357635e-10</v>
      </c>
      <c r="M24" s="13">
        <v>8.5333450934372e-10</v>
      </c>
      <c r="N24" s="13">
        <v>6.2895875802014e-10</v>
      </c>
      <c r="O24" s="13">
        <v>9.3397511849497e-10</v>
      </c>
      <c r="P24" s="13">
        <v>6.4206182438138e-10</v>
      </c>
      <c r="Q24" s="13">
        <v>7.1938667634849e-10</v>
      </c>
      <c r="R24" s="13">
        <v>9.8274750316052e-10</v>
      </c>
      <c r="S24" s="13">
        <v>8.7060072415522e-10</v>
      </c>
      <c r="T24" s="13">
        <v>9.266379695462e-10</v>
      </c>
      <c r="U24" s="13">
        <v>8.1001396509618e-10</v>
      </c>
      <c r="V24" s="13">
        <v>7.9576131534502e-10</v>
      </c>
      <c r="W24" s="13">
        <v>8.5517351214308e-10</v>
      </c>
      <c r="X24" s="13">
        <v>8.4441492386694e-10</v>
      </c>
      <c r="Y24" s="13">
        <v>6.0491426992892e-10</v>
      </c>
      <c r="Z24" s="13">
        <v>6.8090970857836e-10</v>
      </c>
      <c r="AA24" s="13">
        <v>5.7740123231168e-10</v>
      </c>
      <c r="AB24" s="12">
        <v>0.97193172078444</v>
      </c>
      <c r="AC24" s="12">
        <v>0.042711754011776</v>
      </c>
      <c r="AD24" s="12">
        <v>0.0018769147365163</v>
      </c>
      <c r="AE24" s="13">
        <v>1.0444313943907e-8</v>
      </c>
      <c r="AF24" s="13">
        <v>5.0734463257185e-9</v>
      </c>
      <c r="AG24" s="13">
        <v>3.0001192303657e-10</v>
      </c>
      <c r="AH24" s="13">
        <v>7.1256047015861e-9</v>
      </c>
      <c r="AI24" s="13">
        <v>-4.9499546963329e-8</v>
      </c>
      <c r="AJ24" s="13">
        <v>-3.0050081144215e-8</v>
      </c>
      <c r="AK24" s="13">
        <v>-5.9919660671816e-9</v>
      </c>
      <c r="AL24" s="13">
        <v>-1.915856528099e-8</v>
      </c>
      <c r="AM24" s="13">
        <v>-1.0032520574014e-8</v>
      </c>
      <c r="AN24" s="13">
        <v>-1.4366107028455e-8</v>
      </c>
      <c r="AO24" s="13">
        <v>-1.804279778466e-8</v>
      </c>
      <c r="AP24" s="13">
        <v>1.2928087006275e-8</v>
      </c>
      <c r="AQ24" s="13">
        <v>-1.6841488142813e-8</v>
      </c>
      <c r="AR24" s="13">
        <v>-2.0533039276233e-8</v>
      </c>
      <c r="AS24" s="13">
        <v>-3.194348397346e-8</v>
      </c>
      <c r="AT24" s="13">
        <v>-1.7427818732096e-8</v>
      </c>
      <c r="AU24" s="13">
        <v>-1.9942072778768e-8</v>
      </c>
      <c r="AV24" s="13">
        <v>-3.8632458549136e-9</v>
      </c>
      <c r="AW24" s="13">
        <v>-3.7137689123752e-10</v>
      </c>
      <c r="AX24" s="13">
        <v>-1.0494158682389e-8</v>
      </c>
      <c r="AY24" s="13">
        <v>-7.8709538226245e-9</v>
      </c>
      <c r="AZ24" s="13">
        <v>-3.5610209066543e-9</v>
      </c>
      <c r="BA24" s="13">
        <v>5.1233107696396e-9</v>
      </c>
      <c r="BB24" s="13">
        <v>2.8675442639537e-9</v>
      </c>
      <c r="BC24" s="12">
        <v>16060175.899391</v>
      </c>
      <c r="BD24" s="12">
        <v>4865874.3267437</v>
      </c>
      <c r="BE24" s="12">
        <v>-0.00076969977039698</v>
      </c>
      <c r="BF24" s="12">
        <v>-0.00070650096501551</v>
      </c>
      <c r="BG24" s="12">
        <v>0.0019205877800857</v>
      </c>
      <c r="BH24" s="12">
        <v>-0.0064812137067901</v>
      </c>
      <c r="BI24" s="12">
        <v>-0.0068011318946708</v>
      </c>
      <c r="BJ24" s="12">
        <v>159.98789847168</v>
      </c>
      <c r="BK24" s="12">
        <v>176.29768515495</v>
      </c>
      <c r="BL24" s="14"/>
    </row>
    <row r="25" spans="1:64">
      <c r="A25" s="12">
        <v>4936.0220725455</v>
      </c>
      <c r="B25" s="12">
        <v>0.0014007700796909</v>
      </c>
      <c r="C25" s="13">
        <f t="shared" si="0"/>
        <v>2.13798602661522e-7</v>
      </c>
      <c r="D25" s="13">
        <v>8.7482922728985e-10</v>
      </c>
      <c r="E25" s="13">
        <v>8.9957839873576e-10</v>
      </c>
      <c r="F25" s="13">
        <v>9.0404243865314e-10</v>
      </c>
      <c r="G25" s="13">
        <v>8.4112550991803e-10</v>
      </c>
      <c r="H25" s="13">
        <v>1.1699812317033e-9</v>
      </c>
      <c r="I25" s="13">
        <v>1.0753373335302e-9</v>
      </c>
      <c r="J25" s="13">
        <v>7.9715553373487e-10</v>
      </c>
      <c r="K25" s="13">
        <v>9.1894374807658e-10</v>
      </c>
      <c r="L25" s="13">
        <v>8.7948627703124e-10</v>
      </c>
      <c r="M25" s="13">
        <v>8.7982764176193e-10</v>
      </c>
      <c r="N25" s="13">
        <v>6.5582447526498e-10</v>
      </c>
      <c r="O25" s="13">
        <v>9.7703039503807e-10</v>
      </c>
      <c r="P25" s="13">
        <v>6.6940619184044e-10</v>
      </c>
      <c r="Q25" s="13">
        <v>7.5436371319306e-10</v>
      </c>
      <c r="R25" s="13">
        <v>1.0287657968083e-9</v>
      </c>
      <c r="S25" s="13">
        <v>9.0012381309852e-10</v>
      </c>
      <c r="T25" s="13">
        <v>9.6429092230107e-10</v>
      </c>
      <c r="U25" s="13">
        <v>8.2815370998804e-10</v>
      </c>
      <c r="V25" s="13">
        <v>8.1190638373737e-10</v>
      </c>
      <c r="W25" s="13">
        <v>8.842253329909e-10</v>
      </c>
      <c r="X25" s="13">
        <v>8.7120666763095e-10</v>
      </c>
      <c r="Y25" s="13">
        <v>6.2550595428065e-10</v>
      </c>
      <c r="Z25" s="13">
        <v>7.1827945105632e-10</v>
      </c>
      <c r="AA25" s="13">
        <v>5.9147099080111e-10</v>
      </c>
      <c r="AB25" s="12">
        <v>0.97747445344949</v>
      </c>
      <c r="AC25" s="12">
        <v>0.046520981331824</v>
      </c>
      <c r="AD25" s="12">
        <v>0.0020951728385709</v>
      </c>
      <c r="AE25" s="13">
        <v>1.0287581786143e-8</v>
      </c>
      <c r="AF25" s="13">
        <v>4.907142697331e-9</v>
      </c>
      <c r="AG25" s="13">
        <v>4.7805064476158e-10</v>
      </c>
      <c r="AH25" s="13">
        <v>7.3681317229159e-9</v>
      </c>
      <c r="AI25" s="13">
        <v>-4.5745189053849e-8</v>
      </c>
      <c r="AJ25" s="13">
        <v>-2.794679927159e-8</v>
      </c>
      <c r="AK25" s="13">
        <v>-5.3134834533003e-9</v>
      </c>
      <c r="AL25" s="13">
        <v>-1.7648317984323e-8</v>
      </c>
      <c r="AM25" s="13">
        <v>-8.9376833051342e-9</v>
      </c>
      <c r="AN25" s="13">
        <v>-1.3422903937329e-8</v>
      </c>
      <c r="AO25" s="13">
        <v>-1.6785379976962e-8</v>
      </c>
      <c r="AP25" s="13">
        <v>1.2647096879365e-8</v>
      </c>
      <c r="AQ25" s="13">
        <v>-1.5689507324067e-8</v>
      </c>
      <c r="AR25" s="13">
        <v>-1.8940328781859e-8</v>
      </c>
      <c r="AS25" s="13">
        <v>-2.9915013565667e-8</v>
      </c>
      <c r="AT25" s="13">
        <v>-1.6227679029096e-8</v>
      </c>
      <c r="AU25" s="13">
        <v>-1.816611819183e-8</v>
      </c>
      <c r="AV25" s="13">
        <v>-3.4033478547682e-9</v>
      </c>
      <c r="AW25" s="13">
        <v>-2.3435514453684e-10</v>
      </c>
      <c r="AX25" s="13">
        <v>-1.023474760052e-8</v>
      </c>
      <c r="AY25" s="13">
        <v>-7.6288973122125e-9</v>
      </c>
      <c r="AZ25" s="13">
        <v>-2.9894947607267e-9</v>
      </c>
      <c r="BA25" s="13">
        <v>5.1107429795062e-9</v>
      </c>
      <c r="BB25" s="13">
        <v>2.8812842599618e-9</v>
      </c>
      <c r="BC25" s="12">
        <v>16070307.683282</v>
      </c>
      <c r="BD25" s="12">
        <v>5038409.7432663</v>
      </c>
      <c r="BE25" s="12">
        <v>-0.00087274955536904</v>
      </c>
      <c r="BF25" s="12">
        <v>-0.00079966211108056</v>
      </c>
      <c r="BG25" s="12">
        <v>0.0021372116422773</v>
      </c>
      <c r="BH25" s="12">
        <v>-0.0072148862897872</v>
      </c>
      <c r="BI25" s="12">
        <v>-0.0075176054294291</v>
      </c>
      <c r="BJ25" s="12">
        <v>159.98468382204</v>
      </c>
      <c r="BK25" s="12">
        <v>176.34902843507</v>
      </c>
      <c r="BL25" s="14"/>
    </row>
    <row r="26" spans="1:64">
      <c r="A26" s="12">
        <v>6214.0836203045</v>
      </c>
      <c r="B26" s="12">
        <v>0.0016613114205407</v>
      </c>
      <c r="C26" s="13">
        <f t="shared" si="0"/>
        <v>2.03856646267657e-7</v>
      </c>
      <c r="D26" s="13">
        <v>9.1060906753605e-10</v>
      </c>
      <c r="E26" s="13">
        <v>9.3380564805756e-10</v>
      </c>
      <c r="F26" s="13">
        <v>9.4037875373672e-10</v>
      </c>
      <c r="G26" s="13">
        <v>8.6683105025901e-10</v>
      </c>
      <c r="H26" s="13">
        <v>1.2521995452233e-9</v>
      </c>
      <c r="I26" s="13">
        <v>1.1431169620629e-9</v>
      </c>
      <c r="J26" s="13">
        <v>8.1262183520437e-10</v>
      </c>
      <c r="K26" s="13">
        <v>9.5537100118307e-10</v>
      </c>
      <c r="L26" s="13">
        <v>9.1439043179067e-10</v>
      </c>
      <c r="M26" s="13">
        <v>9.1082390991338e-10</v>
      </c>
      <c r="N26" s="13">
        <v>6.8788865793176e-10</v>
      </c>
      <c r="O26" s="13">
        <v>1.0291597386137e-9</v>
      </c>
      <c r="P26" s="13">
        <v>7.0108129992981e-10</v>
      </c>
      <c r="Q26" s="13">
        <v>7.9425473153212e-10</v>
      </c>
      <c r="R26" s="13">
        <v>1.0827596902178e-9</v>
      </c>
      <c r="S26" s="13">
        <v>9.3451304885756e-10</v>
      </c>
      <c r="T26" s="13">
        <v>1.0084270817916e-9</v>
      </c>
      <c r="U26" s="13">
        <v>8.5024740209491e-10</v>
      </c>
      <c r="V26" s="13">
        <v>8.3114306455313e-10</v>
      </c>
      <c r="W26" s="13">
        <v>9.1885486180408e-10</v>
      </c>
      <c r="X26" s="13">
        <v>9.0292853813625e-10</v>
      </c>
      <c r="Y26" s="13">
        <v>6.4911073780347e-10</v>
      </c>
      <c r="Z26" s="13">
        <v>7.6275193888175e-10</v>
      </c>
      <c r="AA26" s="13">
        <v>6.0783100245984e-10</v>
      </c>
      <c r="AB26" s="12">
        <v>0.98196657145917</v>
      </c>
      <c r="AC26" s="12">
        <v>0.050577540611344</v>
      </c>
      <c r="AD26" s="12">
        <v>0.0023579272289733</v>
      </c>
      <c r="AE26" s="13">
        <v>1.0151737610228e-8</v>
      </c>
      <c r="AF26" s="13">
        <v>4.7737606797154e-9</v>
      </c>
      <c r="AG26" s="13">
        <v>6.829697214266e-10</v>
      </c>
      <c r="AH26" s="13">
        <v>7.5223173835389e-9</v>
      </c>
      <c r="AI26" s="13">
        <v>-4.2736063712702e-8</v>
      </c>
      <c r="AJ26" s="13">
        <v>-2.6192875032673e-8</v>
      </c>
      <c r="AK26" s="13">
        <v>-4.7501968174299e-9</v>
      </c>
      <c r="AL26" s="13">
        <v>-1.6451271030351e-8</v>
      </c>
      <c r="AM26" s="13">
        <v>-8.0299619920653e-9</v>
      </c>
      <c r="AN26" s="13">
        <v>-1.2640897883983e-8</v>
      </c>
      <c r="AO26" s="13">
        <v>-1.5725167276657e-8</v>
      </c>
      <c r="AP26" s="13">
        <v>1.2499948405096e-8</v>
      </c>
      <c r="AQ26" s="13">
        <v>-1.4719132105886e-8</v>
      </c>
      <c r="AR26" s="13">
        <v>-1.7631283040374e-8</v>
      </c>
      <c r="AS26" s="13">
        <v>-2.8230218455656e-8</v>
      </c>
      <c r="AT26" s="13">
        <v>-1.525515360066e-8</v>
      </c>
      <c r="AU26" s="13">
        <v>-1.6751262316282e-8</v>
      </c>
      <c r="AV26" s="13">
        <v>-3.07105721812e-9</v>
      </c>
      <c r="AW26" s="13">
        <v>-1.183160246053e-10</v>
      </c>
      <c r="AX26" s="13">
        <v>-9.9665320731023e-9</v>
      </c>
      <c r="AY26" s="13">
        <v>-7.3406932468463e-9</v>
      </c>
      <c r="AZ26" s="13">
        <v>-2.5442418635255e-9</v>
      </c>
      <c r="BA26" s="13">
        <v>5.0910996231436e-9</v>
      </c>
      <c r="BB26" s="13">
        <v>2.9015784704423e-9</v>
      </c>
      <c r="BC26" s="12">
        <v>16082313.518658</v>
      </c>
      <c r="BD26" s="12">
        <v>5247142.549346</v>
      </c>
      <c r="BE26" s="12">
        <v>-0.00099628615318475</v>
      </c>
      <c r="BF26" s="12">
        <v>-0.00091077496135335</v>
      </c>
      <c r="BG26" s="12">
        <v>0.0023986294802402</v>
      </c>
      <c r="BH26" s="12">
        <v>-0.0080301675967251</v>
      </c>
      <c r="BI26" s="12">
        <v>-0.0082923767787376</v>
      </c>
      <c r="BJ26" s="12">
        <v>159.98101170368</v>
      </c>
      <c r="BK26" s="12">
        <v>176.3608881322</v>
      </c>
      <c r="BL26" s="14"/>
    </row>
    <row r="27" spans="1:64">
      <c r="A27" s="12">
        <v>7823.0677806152</v>
      </c>
      <c r="B27" s="12">
        <v>0.0019760140345734</v>
      </c>
      <c r="C27" s="13">
        <f t="shared" si="0"/>
        <v>1.95590871430288e-7</v>
      </c>
      <c r="D27" s="13">
        <v>9.543757520538e-10</v>
      </c>
      <c r="E27" s="13">
        <v>9.7448716275518e-10</v>
      </c>
      <c r="F27" s="13">
        <v>9.8383212932086e-10</v>
      </c>
      <c r="G27" s="13">
        <v>8.9785331388016e-10</v>
      </c>
      <c r="H27" s="13">
        <v>1.3495574575546e-9</v>
      </c>
      <c r="I27" s="13">
        <v>1.2241010438236e-9</v>
      </c>
      <c r="J27" s="13">
        <v>8.3068884324997e-10</v>
      </c>
      <c r="K27" s="13">
        <v>9.9807699214275e-10</v>
      </c>
      <c r="L27" s="13">
        <v>9.5680828311262e-10</v>
      </c>
      <c r="M27" s="13">
        <v>9.4706630491111e-10</v>
      </c>
      <c r="N27" s="13">
        <v>7.2633694702429e-10</v>
      </c>
      <c r="O27" s="13">
        <v>1.0920176305854e-9</v>
      </c>
      <c r="P27" s="13">
        <v>7.3778710321752e-10</v>
      </c>
      <c r="Q27" s="13">
        <v>8.4003696716023e-10</v>
      </c>
      <c r="R27" s="13">
        <v>1.1466568315903e-9</v>
      </c>
      <c r="S27" s="13">
        <v>9.7487443215683e-10</v>
      </c>
      <c r="T27" s="13">
        <v>1.0605429082465e-9</v>
      </c>
      <c r="U27" s="13">
        <v>8.7675611604764e-10</v>
      </c>
      <c r="V27" s="13">
        <v>8.5403830555135e-10</v>
      </c>
      <c r="W27" s="13">
        <v>9.6022927512248e-10</v>
      </c>
      <c r="X27" s="13">
        <v>9.4045989112382e-10</v>
      </c>
      <c r="Y27" s="13">
        <v>6.7619574610843e-10</v>
      </c>
      <c r="Z27" s="13">
        <v>8.1571321212585e-10</v>
      </c>
      <c r="AA27" s="13">
        <v>6.2694314988009e-10</v>
      </c>
      <c r="AB27" s="12">
        <v>0.985597403741</v>
      </c>
      <c r="AC27" s="12">
        <v>0.054968294173844</v>
      </c>
      <c r="AD27" s="12">
        <v>0.0026756641574561</v>
      </c>
      <c r="AE27" s="13">
        <v>1.0009905162265e-8</v>
      </c>
      <c r="AF27" s="13">
        <v>4.6600522069647e-9</v>
      </c>
      <c r="AG27" s="13">
        <v>8.8655257050887e-10</v>
      </c>
      <c r="AH27" s="13">
        <v>7.612403289912e-9</v>
      </c>
      <c r="AI27" s="13">
        <v>-4.0258976478314e-8</v>
      </c>
      <c r="AJ27" s="13">
        <v>-2.4719843181249e-8</v>
      </c>
      <c r="AK27" s="13">
        <v>-4.3185896591787e-9</v>
      </c>
      <c r="AL27" s="13">
        <v>-1.5481875053283e-8</v>
      </c>
      <c r="AM27" s="13">
        <v>-7.2448405558436e-9</v>
      </c>
      <c r="AN27" s="13">
        <v>-1.1989357113579e-8</v>
      </c>
      <c r="AO27" s="13">
        <v>-1.4801033354923e-8</v>
      </c>
      <c r="AP27" s="13">
        <v>1.2372074336351e-8</v>
      </c>
      <c r="AQ27" s="13">
        <v>-1.3914387446955e-8</v>
      </c>
      <c r="AR27" s="13">
        <v>-1.6555609847561e-8</v>
      </c>
      <c r="AS27" s="13">
        <v>-2.6807133805327e-8</v>
      </c>
      <c r="AT27" s="13">
        <v>-1.4476410532058e-8</v>
      </c>
      <c r="AU27" s="13">
        <v>-1.5634166138759e-8</v>
      </c>
      <c r="AV27" s="13">
        <v>-2.833270619412e-9</v>
      </c>
      <c r="AW27" s="13">
        <v>-2.1904925119367e-11</v>
      </c>
      <c r="AX27" s="13">
        <v>-9.7152639185886e-9</v>
      </c>
      <c r="AY27" s="13">
        <v>-7.0578756700089e-9</v>
      </c>
      <c r="AZ27" s="13">
        <v>-2.2408545223592e-9</v>
      </c>
      <c r="BA27" s="13">
        <v>5.0832109149528e-9</v>
      </c>
      <c r="BB27" s="13">
        <v>2.9280974353331e-9</v>
      </c>
      <c r="BC27" s="12">
        <v>16096619.326821</v>
      </c>
      <c r="BD27" s="12">
        <v>5500356.3541182</v>
      </c>
      <c r="BE27" s="12">
        <v>-0.0011448719337977</v>
      </c>
      <c r="BF27" s="12">
        <v>-0.0010438590158585</v>
      </c>
      <c r="BG27" s="12">
        <v>0.0027155849374859</v>
      </c>
      <c r="BH27" s="12">
        <v>-0.0088831864081642</v>
      </c>
      <c r="BI27" s="12">
        <v>-0.0091124107816426</v>
      </c>
      <c r="BJ27" s="12">
        <v>159.97679454937</v>
      </c>
      <c r="BK27" s="12">
        <v>176.34052643392</v>
      </c>
      <c r="BL27" s="14"/>
    </row>
    <row r="28" spans="1:64">
      <c r="A28" s="12">
        <v>9848.6588272047</v>
      </c>
      <c r="B28" s="12">
        <v>0.0023579861699366</v>
      </c>
      <c r="C28" s="13">
        <f t="shared" si="0"/>
        <v>1.8857317522524e-7</v>
      </c>
      <c r="D28" s="13">
        <v>1.0074422518443e-9</v>
      </c>
      <c r="E28" s="13">
        <v>1.0228025204034e-9</v>
      </c>
      <c r="F28" s="13">
        <v>1.0358958246644e-9</v>
      </c>
      <c r="G28" s="13">
        <v>9.3520155301294e-10</v>
      </c>
      <c r="H28" s="13">
        <v>1.4644702047254e-9</v>
      </c>
      <c r="I28" s="13">
        <v>1.3207147292845e-9</v>
      </c>
      <c r="J28" s="13">
        <v>8.5158851424638e-10</v>
      </c>
      <c r="K28" s="13">
        <v>1.0480042368219e-9</v>
      </c>
      <c r="L28" s="13">
        <v>1.008339200659e-9</v>
      </c>
      <c r="M28" s="13">
        <v>9.8942398409094e-10</v>
      </c>
      <c r="N28" s="13">
        <v>7.7290917424328e-10</v>
      </c>
      <c r="O28" s="13">
        <v>1.1676210933544e-9</v>
      </c>
      <c r="P28" s="13">
        <v>7.8078777854449e-10</v>
      </c>
      <c r="Q28" s="13">
        <v>8.9305275380276e-10</v>
      </c>
      <c r="R28" s="13">
        <v>1.2226805648761e-9</v>
      </c>
      <c r="S28" s="13">
        <v>1.0221401002927e-9</v>
      </c>
      <c r="T28" s="13">
        <v>1.1221513815944e-9</v>
      </c>
      <c r="U28" s="13">
        <v>9.0833460999389e-10</v>
      </c>
      <c r="V28" s="13">
        <v>8.8128080284724e-10</v>
      </c>
      <c r="W28" s="13">
        <v>1.0097053562926e-9</v>
      </c>
      <c r="X28" s="13">
        <v>9.8473179561721e-10</v>
      </c>
      <c r="Y28" s="13">
        <v>7.0760169760604e-10</v>
      </c>
      <c r="Z28" s="13">
        <v>8.7904429935879e-10</v>
      </c>
      <c r="AA28" s="13">
        <v>6.49601163812e-10</v>
      </c>
      <c r="AB28" s="12">
        <v>0.9885195712464</v>
      </c>
      <c r="AC28" s="12">
        <v>0.059805792101218</v>
      </c>
      <c r="AD28" s="12">
        <v>0.0030613074452378</v>
      </c>
      <c r="AE28" s="13">
        <v>9.8333378350185e-9</v>
      </c>
      <c r="AF28" s="13">
        <v>4.5633155590036e-9</v>
      </c>
      <c r="AG28" s="13">
        <v>1.0724682723865e-9</v>
      </c>
      <c r="AH28" s="13">
        <v>7.6499547938804e-9</v>
      </c>
      <c r="AI28" s="13">
        <v>-3.8170005028208e-8</v>
      </c>
      <c r="AJ28" s="13">
        <v>-2.3479954318271e-8</v>
      </c>
      <c r="AK28" s="13">
        <v>-4.0147756701151e-9</v>
      </c>
      <c r="AL28" s="13">
        <v>-1.4676484357997e-8</v>
      </c>
      <c r="AM28" s="13">
        <v>-6.5563587504078e-9</v>
      </c>
      <c r="AN28" s="13">
        <v>-1.1451625649408e-8</v>
      </c>
      <c r="AO28" s="13">
        <v>-1.3996492816755e-8</v>
      </c>
      <c r="AP28" s="13">
        <v>1.2207160050488e-8</v>
      </c>
      <c r="AQ28" s="13">
        <v>-1.3241864945427e-8</v>
      </c>
      <c r="AR28" s="13">
        <v>-1.5678591043392e-8</v>
      </c>
      <c r="AS28" s="13">
        <v>-2.5602487771361e-8</v>
      </c>
      <c r="AT28" s="13">
        <v>-1.3850238144711e-8</v>
      </c>
      <c r="AU28" s="13">
        <v>-1.4758654097646e-8</v>
      </c>
      <c r="AV28" s="13">
        <v>-2.6565392952878e-9</v>
      </c>
      <c r="AW28" s="13">
        <v>4.3688248367787e-11</v>
      </c>
      <c r="AX28" s="13">
        <v>-9.4928589642627e-9</v>
      </c>
      <c r="AY28" s="13">
        <v>-6.8143991854714e-9</v>
      </c>
      <c r="AZ28" s="13">
        <v>-2.0529943815937e-9</v>
      </c>
      <c r="BA28" s="13">
        <v>5.0894485544177e-9</v>
      </c>
      <c r="BB28" s="13">
        <v>2.9564397988737e-9</v>
      </c>
      <c r="BC28" s="12">
        <v>16113740.901214</v>
      </c>
      <c r="BD28" s="12">
        <v>5808059.1965301</v>
      </c>
      <c r="BE28" s="12">
        <v>-0.0013239797167856</v>
      </c>
      <c r="BF28" s="12">
        <v>-0.0012037643061067</v>
      </c>
      <c r="BG28" s="12">
        <v>0.0031013804059782</v>
      </c>
      <c r="BH28" s="12">
        <v>-0.0091156818896711</v>
      </c>
      <c r="BI28" s="12">
        <v>-0.0091767600674416</v>
      </c>
      <c r="BJ28" s="12">
        <v>159.97050855124</v>
      </c>
      <c r="BK28" s="12">
        <v>176.29112524434</v>
      </c>
      <c r="BL28" s="14"/>
    </row>
    <row r="29" spans="1:64">
      <c r="A29" s="12">
        <v>12398.726869659</v>
      </c>
      <c r="B29" s="12">
        <v>0.0028232716093516</v>
      </c>
      <c r="C29" s="13">
        <f t="shared" si="0"/>
        <v>1.82460009563976e-7</v>
      </c>
      <c r="D29" s="13">
        <v>1.0711003501416e-9</v>
      </c>
      <c r="E29" s="13">
        <v>1.0799548438947e-9</v>
      </c>
      <c r="F29" s="13">
        <v>1.0983163290028e-9</v>
      </c>
      <c r="G29" s="13">
        <v>9.7997303997823e-10</v>
      </c>
      <c r="H29" s="13">
        <v>1.5998128286075e-9</v>
      </c>
      <c r="I29" s="13">
        <v>1.4355400978471e-9</v>
      </c>
      <c r="J29" s="13">
        <v>8.7573118477382e-10</v>
      </c>
      <c r="K29" s="13">
        <v>1.106271599766e-9</v>
      </c>
      <c r="L29" s="13">
        <v>1.0707141539096e-9</v>
      </c>
      <c r="M29" s="13">
        <v>1.0387713291639e-9</v>
      </c>
      <c r="N29" s="13">
        <v>8.2892992850352e-10</v>
      </c>
      <c r="O29" s="13">
        <v>1.2583894266348e-9</v>
      </c>
      <c r="P29" s="13">
        <v>8.3057924138317e-10</v>
      </c>
      <c r="Q29" s="13">
        <v>9.5416336807456e-10</v>
      </c>
      <c r="R29" s="13">
        <v>1.3133748879704e-9</v>
      </c>
      <c r="S29" s="13">
        <v>1.0773413188623e-9</v>
      </c>
      <c r="T29" s="13">
        <v>1.1949621485801e-9</v>
      </c>
      <c r="U29" s="13">
        <v>9.4592886930342e-10</v>
      </c>
      <c r="V29" s="13">
        <v>9.1356513380725e-10</v>
      </c>
      <c r="W29" s="13">
        <v>1.0688031013627e-9</v>
      </c>
      <c r="X29" s="13">
        <v>1.0367096644773e-9</v>
      </c>
      <c r="Y29" s="13">
        <v>7.4368583196705e-10</v>
      </c>
      <c r="Z29" s="13">
        <v>9.5405544958872e-10</v>
      </c>
      <c r="AA29" s="13">
        <v>6.761957651825e-10</v>
      </c>
      <c r="AB29" s="12">
        <v>0.99089454105455</v>
      </c>
      <c r="AC29" s="12">
        <v>0.065279024127325</v>
      </c>
      <c r="AD29" s="12">
        <v>0.0035309027666651</v>
      </c>
      <c r="AE29" s="13">
        <v>9.6017836693164e-9</v>
      </c>
      <c r="AF29" s="13">
        <v>4.4767487894679e-9</v>
      </c>
      <c r="AG29" s="13">
        <v>1.2318808057569e-9</v>
      </c>
      <c r="AH29" s="13">
        <v>7.6240434841012e-9</v>
      </c>
      <c r="AI29" s="13">
        <v>-3.6355024073217e-8</v>
      </c>
      <c r="AJ29" s="13">
        <v>-2.2399520517975e-8</v>
      </c>
      <c r="AK29" s="13">
        <v>-3.8043296176899e-9</v>
      </c>
      <c r="AL29" s="13">
        <v>-1.3974984229771e-8</v>
      </c>
      <c r="AM29" s="13">
        <v>-5.9904169749788e-9</v>
      </c>
      <c r="AN29" s="13">
        <v>-1.0983789197434e-8</v>
      </c>
      <c r="AO29" s="13">
        <v>-1.3309778999721e-8</v>
      </c>
      <c r="AP29" s="13">
        <v>1.1987818777463e-8</v>
      </c>
      <c r="AQ29" s="13">
        <v>-1.2663466160125e-8</v>
      </c>
      <c r="AR29" s="13">
        <v>-1.4943920757691e-8</v>
      </c>
      <c r="AS29" s="13">
        <v>-2.456516993427e-8</v>
      </c>
      <c r="AT29" s="13">
        <v>-1.3319969823625e-8</v>
      </c>
      <c r="AU29" s="13">
        <v>-1.4059078808024e-8</v>
      </c>
      <c r="AV29" s="13">
        <v>-2.5106879086017e-9</v>
      </c>
      <c r="AW29" s="13">
        <v>6.4339492956165e-11</v>
      </c>
      <c r="AX29" s="13">
        <v>-9.2671134929733e-9</v>
      </c>
      <c r="AY29" s="13">
        <v>-6.5999162087135e-9</v>
      </c>
      <c r="AZ29" s="13">
        <v>-1.9386003625044e-9</v>
      </c>
      <c r="BA29" s="13">
        <v>5.087247239089e-9</v>
      </c>
      <c r="BB29" s="13">
        <v>2.9816509128072e-9</v>
      </c>
      <c r="BC29" s="12">
        <v>16134299.055552</v>
      </c>
      <c r="BD29" s="12">
        <v>6182200.8286623</v>
      </c>
      <c r="BE29" s="12">
        <v>-0.001540205164193</v>
      </c>
      <c r="BF29" s="12">
        <v>-0.0013963670708657</v>
      </c>
      <c r="BG29" s="12">
        <v>0.0035725944393421</v>
      </c>
      <c r="BH29" s="12">
        <v>-0.019104379181535</v>
      </c>
      <c r="BI29" s="12">
        <v>-0.019098952312074</v>
      </c>
      <c r="BJ29" s="12">
        <v>159.97489417413</v>
      </c>
      <c r="BK29" s="12">
        <v>176.23623243834</v>
      </c>
      <c r="BL29" s="14"/>
    </row>
    <row r="30" spans="1:64">
      <c r="A30" s="12">
        <v>13813.230512136</v>
      </c>
      <c r="B30" s="12">
        <v>0.0030757655601004</v>
      </c>
      <c r="C30" s="13">
        <f t="shared" si="0"/>
        <v>1.78503570557547e-7</v>
      </c>
      <c r="D30" s="13">
        <v>1.1116930202333e-9</v>
      </c>
      <c r="E30" s="13">
        <v>1.1162505474113e-9</v>
      </c>
      <c r="F30" s="13">
        <v>1.1385353556331e-9</v>
      </c>
      <c r="G30" s="13">
        <v>1.0087088455734e-9</v>
      </c>
      <c r="H30" s="13">
        <v>1.6853115106206e-9</v>
      </c>
      <c r="I30" s="13">
        <v>1.5085599015755e-9</v>
      </c>
      <c r="J30" s="13">
        <v>8.9072411918857e-10</v>
      </c>
      <c r="K30" s="13">
        <v>1.1430688548383e-9</v>
      </c>
      <c r="L30" s="13">
        <v>1.1109814431544e-9</v>
      </c>
      <c r="M30" s="13">
        <v>1.0697152217798e-9</v>
      </c>
      <c r="N30" s="13">
        <v>8.6508967843179e-10</v>
      </c>
      <c r="O30" s="13">
        <v>1.3166633739514e-9</v>
      </c>
      <c r="P30" s="13">
        <v>8.6178656273658e-10</v>
      </c>
      <c r="Q30" s="13">
        <v>9.9230207710487e-10</v>
      </c>
      <c r="R30" s="13">
        <v>1.3715174186656e-9</v>
      </c>
      <c r="S30" s="13">
        <v>1.1120979210657e-9</v>
      </c>
      <c r="T30" s="13">
        <v>1.2413401358629e-9</v>
      </c>
      <c r="U30" s="13">
        <v>9.6980148904217e-10</v>
      </c>
      <c r="V30" s="13">
        <v>9.3408851060941e-10</v>
      </c>
      <c r="W30" s="13">
        <v>1.1066747579533e-9</v>
      </c>
      <c r="X30" s="13">
        <v>1.0695481235955e-9</v>
      </c>
      <c r="Y30" s="13">
        <v>7.6619620386924e-10</v>
      </c>
      <c r="Z30" s="13">
        <v>1.001672250723e-9</v>
      </c>
      <c r="AA30" s="13">
        <v>6.9311319786864e-10</v>
      </c>
      <c r="AB30" s="12">
        <v>0.92848217874402</v>
      </c>
      <c r="AC30" s="12">
        <v>0.068612720301873</v>
      </c>
      <c r="AD30" s="12">
        <v>0.0037855247994469</v>
      </c>
      <c r="AE30" s="13">
        <v>9.4568050523772e-9</v>
      </c>
      <c r="AF30" s="13">
        <v>4.4314398061236e-9</v>
      </c>
      <c r="AG30" s="13">
        <v>1.3031767033372e-9</v>
      </c>
      <c r="AH30" s="13">
        <v>7.5840130543289e-9</v>
      </c>
      <c r="AI30" s="13">
        <v>-3.549054586638e-8</v>
      </c>
      <c r="AJ30" s="13">
        <v>-2.1881068927605e-8</v>
      </c>
      <c r="AK30" s="13">
        <v>-3.7183675700785e-9</v>
      </c>
      <c r="AL30" s="13">
        <v>-1.3638837159563e-8</v>
      </c>
      <c r="AM30" s="13">
        <v>-5.7579741889699e-9</v>
      </c>
      <c r="AN30" s="13">
        <v>-1.0764081891134e-8</v>
      </c>
      <c r="AO30" s="13">
        <v>-1.3001303397612e-8</v>
      </c>
      <c r="AP30" s="13">
        <v>1.1846693456695e-8</v>
      </c>
      <c r="AQ30" s="13">
        <v>-1.2378139692054e-8</v>
      </c>
      <c r="AR30" s="13">
        <v>-1.4605539806481e-8</v>
      </c>
      <c r="AS30" s="13">
        <v>-2.4081739578984e-8</v>
      </c>
      <c r="AT30" s="13">
        <v>-1.306246195634e-8</v>
      </c>
      <c r="AU30" s="13">
        <v>-1.3738627146882e-8</v>
      </c>
      <c r="AV30" s="13">
        <v>-2.44450978379e-9</v>
      </c>
      <c r="AW30" s="13">
        <v>5.2999037279136e-11</v>
      </c>
      <c r="AX30" s="13">
        <v>-9.1175087703377e-9</v>
      </c>
      <c r="AY30" s="13">
        <v>-6.4991487552871e-9</v>
      </c>
      <c r="AZ30" s="13">
        <v>-1.8904386446826e-9</v>
      </c>
      <c r="BA30" s="13">
        <v>5.0846289301219e-9</v>
      </c>
      <c r="BB30" s="13">
        <v>2.9936938198036e-9</v>
      </c>
      <c r="BC30" s="12">
        <v>16145338.343031</v>
      </c>
      <c r="BD30" s="12">
        <v>6384567.6590694</v>
      </c>
      <c r="BE30" s="12">
        <v>-0.0016565513000305</v>
      </c>
      <c r="BF30" s="12">
        <v>-0.0014998781745338</v>
      </c>
      <c r="BG30" s="12">
        <v>0.0038287080255825</v>
      </c>
      <c r="BH30" s="12">
        <v>-0.012864667777464</v>
      </c>
      <c r="BI30" s="12">
        <v>-0.013547923950582</v>
      </c>
      <c r="BJ30" s="12">
        <v>159.96764288727</v>
      </c>
      <c r="BK30" s="12">
        <v>176.18091504835</v>
      </c>
      <c r="BL30" s="14"/>
    </row>
    <row r="31" spans="1:64">
      <c r="A31" s="12">
        <v>14828.665741677</v>
      </c>
      <c r="B31" s="12">
        <v>0.0032549214901045</v>
      </c>
      <c r="C31" s="13">
        <f t="shared" si="0"/>
        <v>1.76432651529219e-7</v>
      </c>
      <c r="D31" s="13">
        <v>1.135683377992e-9</v>
      </c>
      <c r="E31" s="13">
        <v>1.137642385959e-9</v>
      </c>
      <c r="F31" s="13">
        <v>1.1624684200819e-9</v>
      </c>
      <c r="G31" s="13">
        <v>1.0257390488316e-9</v>
      </c>
      <c r="H31" s="13">
        <v>1.7356108300762e-9</v>
      </c>
      <c r="I31" s="13">
        <v>1.551704455882e-9</v>
      </c>
      <c r="J31" s="13">
        <v>8.9949002025263e-10</v>
      </c>
      <c r="K31" s="13">
        <v>1.1646842967383e-9</v>
      </c>
      <c r="L31" s="13">
        <v>1.1349485120506e-9</v>
      </c>
      <c r="M31" s="13">
        <v>1.0878318105167e-9</v>
      </c>
      <c r="N31" s="13">
        <v>8.8664815815718e-10</v>
      </c>
      <c r="O31" s="13">
        <v>1.3512823995818e-9</v>
      </c>
      <c r="P31" s="13">
        <v>8.8008790766504e-10</v>
      </c>
      <c r="Q31" s="13">
        <v>1.0146591747135e-9</v>
      </c>
      <c r="R31" s="13">
        <v>1.4060167497998e-9</v>
      </c>
      <c r="S31" s="13">
        <v>1.1324973286222e-9</v>
      </c>
      <c r="T31" s="13">
        <v>1.2687598223644e-9</v>
      </c>
      <c r="U31" s="13">
        <v>9.8387903131909e-10</v>
      </c>
      <c r="V31" s="13">
        <v>9.4618345858713e-10</v>
      </c>
      <c r="W31" s="13">
        <v>1.1291421484804e-9</v>
      </c>
      <c r="X31" s="13">
        <v>1.0888611311044e-9</v>
      </c>
      <c r="Y31" s="13">
        <v>7.7936898617994e-10</v>
      </c>
      <c r="Z31" s="13">
        <v>1.0298543150731e-9</v>
      </c>
      <c r="AA31" s="13">
        <v>7.0311321024196e-10</v>
      </c>
      <c r="AB31" s="12">
        <v>0.93307007662245</v>
      </c>
      <c r="AC31" s="12">
        <v>0.070579439000933</v>
      </c>
      <c r="AD31" s="12">
        <v>0.003966170785939</v>
      </c>
      <c r="AE31" s="13">
        <v>9.3705270967336e-9</v>
      </c>
      <c r="AF31" s="13">
        <v>4.400734445427e-9</v>
      </c>
      <c r="AG31" s="13">
        <v>1.3393165616432e-9</v>
      </c>
      <c r="AH31" s="13">
        <v>7.5521916965383e-9</v>
      </c>
      <c r="AI31" s="13">
        <v>-3.5032327101561e-8</v>
      </c>
      <c r="AJ31" s="13">
        <v>-2.1601776156778e-8</v>
      </c>
      <c r="AK31" s="13">
        <v>-3.6753463320404e-9</v>
      </c>
      <c r="AL31" s="13">
        <v>-1.3456850263149e-8</v>
      </c>
      <c r="AM31" s="13">
        <v>-5.6440958062261e-9</v>
      </c>
      <c r="AN31" s="13">
        <v>-1.0643946489271e-8</v>
      </c>
      <c r="AO31" s="13">
        <v>-1.2844073857426e-8</v>
      </c>
      <c r="AP31" s="13">
        <v>1.1760256156053e-8</v>
      </c>
      <c r="AQ31" s="13">
        <v>-1.2225422228142e-8</v>
      </c>
      <c r="AR31" s="13">
        <v>-1.4428104904466e-8</v>
      </c>
      <c r="AS31" s="13">
        <v>-2.3821346880049e-8</v>
      </c>
      <c r="AT31" s="13">
        <v>-1.2921517910664e-8</v>
      </c>
      <c r="AU31" s="13">
        <v>-1.3575159666585e-8</v>
      </c>
      <c r="AV31" s="13">
        <v>-2.4085166275973e-9</v>
      </c>
      <c r="AW31" s="13">
        <v>4.4286225371588e-11</v>
      </c>
      <c r="AX31" s="13">
        <v>-9.0302053232704e-9</v>
      </c>
      <c r="AY31" s="13">
        <v>-6.4423162871855e-9</v>
      </c>
      <c r="AZ31" s="13">
        <v>-1.8669599866039e-9</v>
      </c>
      <c r="BA31" s="13">
        <v>5.0792810515651e-9</v>
      </c>
      <c r="BB31" s="13">
        <v>2.9985017849087e-9</v>
      </c>
      <c r="BC31" s="12">
        <v>16153124.062121</v>
      </c>
      <c r="BD31" s="12">
        <v>6527768.2371938</v>
      </c>
      <c r="BE31" s="12">
        <v>-0.0017387184103936</v>
      </c>
      <c r="BF31" s="12">
        <v>-0.0015729389301592</v>
      </c>
      <c r="BG31" s="12">
        <v>0.0040106533810446</v>
      </c>
      <c r="BH31" s="12">
        <v>-0.013434494732597</v>
      </c>
      <c r="BI31" s="12">
        <v>-0.014174401166377</v>
      </c>
      <c r="BJ31" s="12">
        <v>159.96640228253</v>
      </c>
      <c r="BK31" s="12">
        <v>176.1487268137</v>
      </c>
      <c r="BL31" s="14"/>
    </row>
    <row r="32" spans="1:64">
      <c r="A32" s="12">
        <v>15918.747427345</v>
      </c>
      <c r="B32" s="12">
        <v>0.0034455790877541</v>
      </c>
      <c r="C32" s="13">
        <f t="shared" si="0"/>
        <v>1.74902119865233e-7</v>
      </c>
      <c r="D32" s="13">
        <v>1.160884022424e-9</v>
      </c>
      <c r="E32" s="13">
        <v>1.1600759330302e-9</v>
      </c>
      <c r="F32" s="13">
        <v>1.1877492483163e-9</v>
      </c>
      <c r="G32" s="13">
        <v>1.0436784291698e-9</v>
      </c>
      <c r="H32" s="13">
        <v>1.7883971183502e-9</v>
      </c>
      <c r="I32" s="13">
        <v>1.5970540670152e-9</v>
      </c>
      <c r="J32" s="13">
        <v>9.0862406341507e-10</v>
      </c>
      <c r="K32" s="13">
        <v>1.1873300225157e-9</v>
      </c>
      <c r="L32" s="13">
        <v>1.1602644159026e-9</v>
      </c>
      <c r="M32" s="13">
        <v>1.1067825927009e-9</v>
      </c>
      <c r="N32" s="13">
        <v>9.0944119095544e-10</v>
      </c>
      <c r="O32" s="13">
        <v>1.3878383987037e-9</v>
      </c>
      <c r="P32" s="13">
        <v>8.9921155045419e-10</v>
      </c>
      <c r="Q32" s="13">
        <v>1.037971837153e-9</v>
      </c>
      <c r="R32" s="13">
        <v>1.4423696796737e-9</v>
      </c>
      <c r="S32" s="13">
        <v>1.1538411682538e-9</v>
      </c>
      <c r="T32" s="13">
        <v>1.2976098939178e-9</v>
      </c>
      <c r="U32" s="13">
        <v>9.9866024425877e-10</v>
      </c>
      <c r="V32" s="13">
        <v>9.589015252114e-10</v>
      </c>
      <c r="W32" s="13">
        <v>1.15282781935e-9</v>
      </c>
      <c r="X32" s="13">
        <v>1.1091167657056e-9</v>
      </c>
      <c r="Y32" s="13">
        <v>7.9311859613225e-10</v>
      </c>
      <c r="Z32" s="13">
        <v>1.05941759862e-9</v>
      </c>
      <c r="AA32" s="13">
        <v>7.1361522032085e-10</v>
      </c>
      <c r="AB32" s="12">
        <v>0.93736508499548</v>
      </c>
      <c r="AC32" s="12">
        <v>0.072627698110515</v>
      </c>
      <c r="AD32" s="12">
        <v>0.0041583673018054</v>
      </c>
      <c r="AE32" s="13">
        <v>9.2822844028939e-9</v>
      </c>
      <c r="AF32" s="13">
        <v>4.368722199405e-9</v>
      </c>
      <c r="AG32" s="13">
        <v>1.3709796147363e-9</v>
      </c>
      <c r="AH32" s="13">
        <v>7.5147234321193e-9</v>
      </c>
      <c r="AI32" s="13">
        <v>-3.4602072761044e-8</v>
      </c>
      <c r="AJ32" s="13">
        <v>-2.1335638877613e-8</v>
      </c>
      <c r="AK32" s="13">
        <v>-3.636270931435e-9</v>
      </c>
      <c r="AL32" s="13">
        <v>-1.3283694916985e-8</v>
      </c>
      <c r="AM32" s="13">
        <v>-5.5455949879625e-9</v>
      </c>
      <c r="AN32" s="13">
        <v>-1.0528315279912e-8</v>
      </c>
      <c r="AO32" s="13">
        <v>-1.2702183748427e-8</v>
      </c>
      <c r="AP32" s="13">
        <v>1.1670151885503e-8</v>
      </c>
      <c r="AQ32" s="13">
        <v>-1.207859723399e-8</v>
      </c>
      <c r="AR32" s="13">
        <v>-1.4262459806117e-8</v>
      </c>
      <c r="AS32" s="13">
        <v>-2.3577660108403e-8</v>
      </c>
      <c r="AT32" s="13">
        <v>-1.2785124119705e-8</v>
      </c>
      <c r="AU32" s="13">
        <v>-1.342283449391e-8</v>
      </c>
      <c r="AV32" s="13">
        <v>-2.3759608594601e-9</v>
      </c>
      <c r="AW32" s="13">
        <v>3.2413540716716e-11</v>
      </c>
      <c r="AX32" s="13">
        <v>-8.9383966867944e-9</v>
      </c>
      <c r="AY32" s="13">
        <v>-6.3859705190239e-9</v>
      </c>
      <c r="AZ32" s="13">
        <v>-1.8448994306508e-9</v>
      </c>
      <c r="BA32" s="13">
        <v>5.070028797459e-9</v>
      </c>
      <c r="BB32" s="13">
        <v>3.0023681011789e-9</v>
      </c>
      <c r="BC32" s="12">
        <v>16161370.10565</v>
      </c>
      <c r="BD32" s="12">
        <v>6679765.6714873</v>
      </c>
      <c r="BE32" s="12">
        <v>-0.0018258025848369</v>
      </c>
      <c r="BF32" s="12">
        <v>-0.0016503410284858</v>
      </c>
      <c r="BG32" s="12">
        <v>0.0042044367702645</v>
      </c>
      <c r="BH32" s="12">
        <v>-0.013996376646633</v>
      </c>
      <c r="BI32" s="12">
        <v>-0.014762698141308</v>
      </c>
      <c r="BJ32" s="12">
        <v>159.96494543974</v>
      </c>
      <c r="BK32" s="12">
        <v>176.11349770344</v>
      </c>
      <c r="BL32" s="14"/>
    </row>
    <row r="33" spans="1:64">
      <c r="A33" s="12">
        <v>17088.962963363</v>
      </c>
      <c r="B33" s="12">
        <v>0.0036485127887135</v>
      </c>
      <c r="C33" s="13">
        <f t="shared" si="0"/>
        <v>1.73415661229333e-7</v>
      </c>
      <c r="D33" s="13">
        <v>1.187302648746e-9</v>
      </c>
      <c r="E33" s="13">
        <v>1.1835812023418e-9</v>
      </c>
      <c r="F33" s="13">
        <v>1.2144419718113e-9</v>
      </c>
      <c r="G33" s="13">
        <v>1.0625648652492e-9</v>
      </c>
      <c r="H33" s="13">
        <v>1.8436959886249e-9</v>
      </c>
      <c r="I33" s="13">
        <v>1.6446110588014e-9</v>
      </c>
      <c r="J33" s="13">
        <v>9.1812625421758e-10</v>
      </c>
      <c r="K33" s="13">
        <v>1.2110335994726e-9</v>
      </c>
      <c r="L33" s="13">
        <v>1.1869661103572e-9</v>
      </c>
      <c r="M33" s="13">
        <v>1.1265664639553e-9</v>
      </c>
      <c r="N33" s="13">
        <v>9.3354362634692e-10</v>
      </c>
      <c r="O33" s="13">
        <v>1.4263732631731e-9</v>
      </c>
      <c r="P33" s="13">
        <v>9.1918603805726e-10</v>
      </c>
      <c r="Q33" s="13">
        <v>1.0622730285823e-9</v>
      </c>
      <c r="R33" s="13">
        <v>1.4806467131617e-9</v>
      </c>
      <c r="S33" s="13">
        <v>1.1761589428838e-9</v>
      </c>
      <c r="T33" s="13">
        <v>1.3279640028328e-9</v>
      </c>
      <c r="U33" s="13">
        <v>1.0141556703784e-9</v>
      </c>
      <c r="V33" s="13">
        <v>9.7226767794872e-10</v>
      </c>
      <c r="W33" s="13">
        <v>1.1777644011824e-9</v>
      </c>
      <c r="X33" s="13">
        <v>1.1303163713261e-9</v>
      </c>
      <c r="Y33" s="13">
        <v>8.0747274880245e-10</v>
      </c>
      <c r="Z33" s="13">
        <v>1.0904135273453e-9</v>
      </c>
      <c r="AA33" s="13">
        <v>7.2464493757232e-10</v>
      </c>
      <c r="AB33" s="12">
        <v>0.94147037954884</v>
      </c>
      <c r="AC33" s="12">
        <v>0.074768207032563</v>
      </c>
      <c r="AD33" s="12">
        <v>0.0043628981172861</v>
      </c>
      <c r="AE33" s="13">
        <v>9.191829990338e-9</v>
      </c>
      <c r="AF33" s="13">
        <v>4.3335837129872e-9</v>
      </c>
      <c r="AG33" s="13">
        <v>1.3990563568115e-9</v>
      </c>
      <c r="AH33" s="13">
        <v>7.4709453368917e-9</v>
      </c>
      <c r="AI33" s="13">
        <v>-3.4191584521258e-8</v>
      </c>
      <c r="AJ33" s="13">
        <v>-2.1078486572281e-8</v>
      </c>
      <c r="AK33" s="13">
        <v>-3.6004246837651e-9</v>
      </c>
      <c r="AL33" s="13">
        <v>-1.3116779466787e-8</v>
      </c>
      <c r="AM33" s="13">
        <v>-5.4587603079796e-9</v>
      </c>
      <c r="AN33" s="13">
        <v>-1.0415145833803e-8</v>
      </c>
      <c r="AO33" s="13">
        <v>-1.2571732311673e-8</v>
      </c>
      <c r="AP33" s="13">
        <v>1.157562351255e-8</v>
      </c>
      <c r="AQ33" s="13">
        <v>-1.1935310340587e-8</v>
      </c>
      <c r="AR33" s="13">
        <v>-1.410607232641e-8</v>
      </c>
      <c r="AS33" s="13">
        <v>-2.3344554605344e-8</v>
      </c>
      <c r="AT33" s="13">
        <v>-1.2650391988903e-8</v>
      </c>
      <c r="AU33" s="13">
        <v>-1.3280079480608e-8</v>
      </c>
      <c r="AV33" s="13">
        <v>-2.3455075906819e-9</v>
      </c>
      <c r="AW33" s="13">
        <v>1.8334048033831e-11</v>
      </c>
      <c r="AX33" s="13">
        <v>-8.8421916459315e-9</v>
      </c>
      <c r="AY33" s="13">
        <v>-6.3292134932787e-9</v>
      </c>
      <c r="AZ33" s="13">
        <v>-1.8235531574437e-9</v>
      </c>
      <c r="BA33" s="13">
        <v>5.0583316312137e-9</v>
      </c>
      <c r="BB33" s="13">
        <v>3.0049835150899e-9</v>
      </c>
      <c r="BC33" s="12">
        <v>16170104.450567</v>
      </c>
      <c r="BD33" s="12">
        <v>6841057.8265047</v>
      </c>
      <c r="BE33" s="12">
        <v>-0.0019180962894356</v>
      </c>
      <c r="BF33" s="12">
        <v>-0.0017323441800885</v>
      </c>
      <c r="BG33" s="12">
        <v>0.0044108788354999</v>
      </c>
      <c r="BH33" s="12">
        <v>-0.01492539741053</v>
      </c>
      <c r="BI33" s="12">
        <v>-0.015786176894999</v>
      </c>
      <c r="BJ33" s="12">
        <v>159.96438311892</v>
      </c>
      <c r="BK33" s="12">
        <v>176.07687702112</v>
      </c>
      <c r="BL33" s="14"/>
    </row>
    <row r="34" spans="1:64">
      <c r="A34" s="12">
        <v>18345.203132097</v>
      </c>
      <c r="B34" s="12">
        <v>0.0038645484354903</v>
      </c>
      <c r="C34" s="13">
        <f t="shared" si="0"/>
        <v>1.71970019868505e-7</v>
      </c>
      <c r="D34" s="13">
        <v>1.2149623241499e-9</v>
      </c>
      <c r="E34" s="13">
        <v>1.2081863397404e-9</v>
      </c>
      <c r="F34" s="13">
        <v>1.2426101952564e-9</v>
      </c>
      <c r="G34" s="13">
        <v>1.082438289391e-9</v>
      </c>
      <c r="H34" s="13">
        <v>1.9015371333122e-9</v>
      </c>
      <c r="I34" s="13">
        <v>1.6944213701683e-9</v>
      </c>
      <c r="J34" s="13">
        <v>9.2800602887581e-10</v>
      </c>
      <c r="K34" s="13">
        <v>1.235826084827e-9</v>
      </c>
      <c r="L34" s="13">
        <v>1.215096438579e-9</v>
      </c>
      <c r="M34" s="13">
        <v>1.1471739699682e-9</v>
      </c>
      <c r="N34" s="13">
        <v>9.5903038776044e-10</v>
      </c>
      <c r="O34" s="13">
        <v>1.4669523764063e-9</v>
      </c>
      <c r="P34" s="13">
        <v>9.4003651684088e-10</v>
      </c>
      <c r="Q34" s="13">
        <v>1.0875955415247e-9</v>
      </c>
      <c r="R34" s="13">
        <v>1.5209139242578e-9</v>
      </c>
      <c r="S34" s="13">
        <v>1.1994790058002e-9</v>
      </c>
      <c r="T34" s="13">
        <v>1.3598975556384e-9</v>
      </c>
      <c r="U34" s="13">
        <v>1.0303833508434e-9</v>
      </c>
      <c r="V34" s="13">
        <v>9.862647190436e-10</v>
      </c>
      <c r="W34" s="13">
        <v>1.2039924299236e-9</v>
      </c>
      <c r="X34" s="13">
        <v>1.1524772399594e-9</v>
      </c>
      <c r="Y34" s="13">
        <v>8.2245923965325e-10</v>
      </c>
      <c r="Z34" s="13">
        <v>1.1228956285502e-9</v>
      </c>
      <c r="AA34" s="13">
        <v>7.3622967207848e-10</v>
      </c>
      <c r="AB34" s="12">
        <v>0.94529822959757</v>
      </c>
      <c r="AC34" s="12">
        <v>0.077002241115487</v>
      </c>
      <c r="AD34" s="12">
        <v>0.0045805821349147</v>
      </c>
      <c r="AE34" s="13">
        <v>9.0998234831438e-9</v>
      </c>
      <c r="AF34" s="13">
        <v>4.2950182401269e-9</v>
      </c>
      <c r="AG34" s="13">
        <v>1.4232218977777e-9</v>
      </c>
      <c r="AH34" s="13">
        <v>7.4206658873109e-9</v>
      </c>
      <c r="AI34" s="13">
        <v>-3.3801911273772e-8</v>
      </c>
      <c r="AJ34" s="13">
        <v>-2.0831190233656e-8</v>
      </c>
      <c r="AK34" s="13">
        <v>-3.5678674864396e-9</v>
      </c>
      <c r="AL34" s="13">
        <v>-1.2956837021803e-8</v>
      </c>
      <c r="AM34" s="13">
        <v>-5.3835762892008e-9</v>
      </c>
      <c r="AN34" s="13">
        <v>-1.0304426842214e-8</v>
      </c>
      <c r="AO34" s="13">
        <v>-1.2452369285311e-8</v>
      </c>
      <c r="AP34" s="13">
        <v>1.1477419306008e-8</v>
      </c>
      <c r="AQ34" s="13">
        <v>-1.179596725188e-8</v>
      </c>
      <c r="AR34" s="13">
        <v>-1.3959128128081e-8</v>
      </c>
      <c r="AS34" s="13">
        <v>-2.3123345719887e-8</v>
      </c>
      <c r="AT34" s="13">
        <v>-1.2517483702386e-8</v>
      </c>
      <c r="AU34" s="13">
        <v>-1.3147189653553e-8</v>
      </c>
      <c r="AV34" s="13">
        <v>-2.3176563081186e-9</v>
      </c>
      <c r="AW34" s="13">
        <v>2.2160609031551e-12</v>
      </c>
      <c r="AX34" s="13">
        <v>-8.7425156828084e-9</v>
      </c>
      <c r="AY34" s="13">
        <v>-6.2718512578639e-9</v>
      </c>
      <c r="AZ34" s="13">
        <v>-1.8027327098176e-9</v>
      </c>
      <c r="BA34" s="13">
        <v>5.0446226154457e-9</v>
      </c>
      <c r="BB34" s="13">
        <v>3.0064634074265e-9</v>
      </c>
      <c r="BC34" s="12">
        <v>16179356.612862</v>
      </c>
      <c r="BD34" s="12">
        <v>7012159.6958343</v>
      </c>
      <c r="BE34" s="12">
        <v>-0.0020158999749759</v>
      </c>
      <c r="BF34" s="12">
        <v>-0.0018192124419845</v>
      </c>
      <c r="BG34" s="12">
        <v>0.0046308398347036</v>
      </c>
      <c r="BH34" s="12">
        <v>-0.01563980240595</v>
      </c>
      <c r="BI34" s="12">
        <v>-0.016515302761073</v>
      </c>
      <c r="BJ34" s="12">
        <v>159.963024617</v>
      </c>
      <c r="BK34" s="12">
        <v>176.03640996881</v>
      </c>
      <c r="BL34" s="14"/>
    </row>
    <row r="35" spans="1:64">
      <c r="A35" s="12">
        <v>19395.797731278</v>
      </c>
      <c r="B35" s="12">
        <v>0.0040438671893073</v>
      </c>
      <c r="C35" s="13">
        <f t="shared" si="0"/>
        <v>1.7068311026612e-7</v>
      </c>
      <c r="D35" s="13">
        <v>1.2370018271822e-9</v>
      </c>
      <c r="E35" s="13">
        <v>1.2277862180096e-9</v>
      </c>
      <c r="F35" s="13">
        <v>1.2652182195818e-9</v>
      </c>
      <c r="G35" s="13">
        <v>1.098351182756e-9</v>
      </c>
      <c r="H35" s="13">
        <v>1.9475982696078e-9</v>
      </c>
      <c r="I35" s="13">
        <v>1.7341197310437e-9</v>
      </c>
      <c r="J35" s="13">
        <v>9.3583400626016e-10</v>
      </c>
      <c r="K35" s="13">
        <v>1.2555884727277e-9</v>
      </c>
      <c r="L35" s="13">
        <v>1.2376623927121e-9</v>
      </c>
      <c r="M35" s="13">
        <v>1.1635450337066e-9</v>
      </c>
      <c r="N35" s="13">
        <v>9.7952045011592e-10</v>
      </c>
      <c r="O35" s="13">
        <v>1.4994693523484e-9</v>
      </c>
      <c r="P35" s="13">
        <v>9.565988192806e-10</v>
      </c>
      <c r="Q35" s="13">
        <v>1.1076900692726e-9</v>
      </c>
      <c r="R35" s="13">
        <v>1.5531393995011e-9</v>
      </c>
      <c r="S35" s="13">
        <v>1.2180311928497e-9</v>
      </c>
      <c r="T35" s="13">
        <v>1.3854645596462e-9</v>
      </c>
      <c r="U35" s="13">
        <v>1.0433236322236e-9</v>
      </c>
      <c r="V35" s="13">
        <v>9.9743488897591e-10</v>
      </c>
      <c r="W35" s="13">
        <v>1.225003585363e-9</v>
      </c>
      <c r="X35" s="13">
        <v>1.1701338434604e-9</v>
      </c>
      <c r="Y35" s="13">
        <v>8.3437304899297e-10</v>
      </c>
      <c r="Z35" s="13">
        <v>1.1487924101455e-9</v>
      </c>
      <c r="AA35" s="13">
        <v>7.4548622994706e-10</v>
      </c>
      <c r="AB35" s="12">
        <v>0.9657046995924</v>
      </c>
      <c r="AC35" s="12">
        <v>0.078765058710646</v>
      </c>
      <c r="AD35" s="12">
        <v>0.0047612277124044</v>
      </c>
      <c r="AE35" s="13">
        <v>9.0295543472323e-9</v>
      </c>
      <c r="AF35" s="13">
        <v>4.2646038199501e-9</v>
      </c>
      <c r="AG35" s="13">
        <v>1.4387957082392e-9</v>
      </c>
      <c r="AH35" s="13">
        <v>7.3781445146417e-9</v>
      </c>
      <c r="AI35" s="13">
        <v>-3.3528636665159e-8</v>
      </c>
      <c r="AJ35" s="13">
        <v>-2.0653341660796e-8</v>
      </c>
      <c r="AK35" s="13">
        <v>-3.5459362002485e-9</v>
      </c>
      <c r="AL35" s="13">
        <v>-1.2841156593604e-8</v>
      </c>
      <c r="AM35" s="13">
        <v>-5.3360078021161e-9</v>
      </c>
      <c r="AN35" s="13">
        <v>-1.0223489274104e-8</v>
      </c>
      <c r="AO35" s="13">
        <v>-1.2372572532797e-8</v>
      </c>
      <c r="AP35" s="13">
        <v>1.1402034952613e-8</v>
      </c>
      <c r="AQ35" s="13">
        <v>-1.1695213398305e-8</v>
      </c>
      <c r="AR35" s="13">
        <v>-1.3856511724196e-8</v>
      </c>
      <c r="AS35" s="13">
        <v>-2.2968715685701e-8</v>
      </c>
      <c r="AT35" s="13">
        <v>-1.2419883884393e-8</v>
      </c>
      <c r="AU35" s="13">
        <v>-1.3055104272883e-8</v>
      </c>
      <c r="AV35" s="13">
        <v>-2.3000334397784e-9</v>
      </c>
      <c r="AW35" s="13">
        <v>-1.2083309031996e-11</v>
      </c>
      <c r="AX35" s="13">
        <v>-8.6662849734786e-9</v>
      </c>
      <c r="AY35" s="13">
        <v>-6.2286469462639e-9</v>
      </c>
      <c r="AZ35" s="13">
        <v>-1.7881698132512e-9</v>
      </c>
      <c r="BA35" s="13">
        <v>5.0313630443232e-9</v>
      </c>
      <c r="BB35" s="13">
        <v>3.0070772143577e-9</v>
      </c>
      <c r="BC35" s="12">
        <v>16187000.958402</v>
      </c>
      <c r="BD35" s="12">
        <v>7153667.763482</v>
      </c>
      <c r="BE35" s="12">
        <v>-0.0020967263696347</v>
      </c>
      <c r="BF35" s="12">
        <v>-0.0018909787667696</v>
      </c>
      <c r="BG35" s="12">
        <v>0.0048135638764824</v>
      </c>
      <c r="BH35" s="12">
        <v>-0.015605629878621</v>
      </c>
      <c r="BI35" s="12">
        <v>-0.016422661296491</v>
      </c>
      <c r="BJ35" s="12">
        <v>159.96050360931</v>
      </c>
      <c r="BK35" s="12">
        <v>176.0004332036</v>
      </c>
      <c r="BL35" s="14"/>
    </row>
    <row r="36" spans="1:64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2"/>
      <c r="AC36" s="12"/>
      <c r="AD36" s="12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2"/>
      <c r="BD36" s="12"/>
      <c r="BE36" s="12"/>
      <c r="BF36" s="12"/>
      <c r="BG36" s="12"/>
      <c r="BH36" s="12"/>
      <c r="BI36" s="12"/>
      <c r="BJ36" s="12"/>
      <c r="BK36" s="12"/>
      <c r="BL36" s="14"/>
    </row>
    <row r="37" spans="1:64">
      <c r="A37" s="12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2"/>
      <c r="AC37" s="12"/>
      <c r="AD37" s="12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2"/>
      <c r="BD37" s="12"/>
      <c r="BE37" s="12"/>
      <c r="BF37" s="12"/>
      <c r="BG37" s="12"/>
      <c r="BH37" s="12"/>
      <c r="BI37" s="12"/>
      <c r="BJ37" s="12"/>
      <c r="BK37" s="12"/>
      <c r="BL37" s="14"/>
    </row>
    <row r="38" spans="1:64">
      <c r="A38" s="12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2"/>
      <c r="AC38" s="12"/>
      <c r="AD38" s="12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2"/>
      <c r="BD38" s="12"/>
      <c r="BE38" s="12"/>
      <c r="BF38" s="12"/>
      <c r="BG38" s="12"/>
      <c r="BH38" s="12"/>
      <c r="BI38" s="12"/>
      <c r="BJ38" s="12"/>
      <c r="BK38" s="12"/>
      <c r="BL38" s="14"/>
    </row>
    <row r="39" spans="1:64">
      <c r="A39" s="12"/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2"/>
      <c r="BD39" s="12"/>
      <c r="BE39" s="12"/>
      <c r="BF39" s="12"/>
      <c r="BG39" s="12"/>
      <c r="BH39" s="12"/>
      <c r="BI39" s="12"/>
      <c r="BJ39" s="12"/>
      <c r="BK39" s="12"/>
      <c r="BL39" s="14"/>
    </row>
    <row r="40" spans="1:64">
      <c r="A40" s="12"/>
      <c r="B40" s="12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2"/>
      <c r="AC40" s="12"/>
      <c r="AD40" s="12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2"/>
      <c r="BD40" s="12"/>
      <c r="BE40" s="12"/>
      <c r="BF40" s="12"/>
      <c r="BG40" s="12"/>
      <c r="BH40" s="12"/>
      <c r="BI40" s="12"/>
      <c r="BJ40" s="12"/>
      <c r="BK40" s="12"/>
      <c r="BL40" s="14"/>
    </row>
    <row r="41" spans="1:64">
      <c r="A41" s="12"/>
      <c r="B41" s="12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2"/>
      <c r="AC41" s="12"/>
      <c r="AD41" s="12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2"/>
      <c r="BD41" s="12"/>
      <c r="BE41" s="12"/>
      <c r="BF41" s="12"/>
      <c r="BG41" s="12"/>
      <c r="BH41" s="12"/>
      <c r="BI41" s="12"/>
      <c r="BJ41" s="12"/>
      <c r="BK41" s="12"/>
      <c r="BL41" s="14"/>
    </row>
    <row r="42" spans="1:64">
      <c r="A42" s="12"/>
      <c r="B42" s="12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2"/>
      <c r="AC42" s="12"/>
      <c r="AD42" s="12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2"/>
      <c r="BD42" s="12"/>
      <c r="BE42" s="12"/>
      <c r="BF42" s="12"/>
      <c r="BG42" s="12"/>
      <c r="BH42" s="12"/>
      <c r="BI42" s="12"/>
      <c r="BJ42" s="12"/>
      <c r="BK42" s="12"/>
      <c r="BL42" s="14"/>
    </row>
    <row r="43" spans="1:64">
      <c r="A43" s="12"/>
      <c r="B43" s="12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2"/>
      <c r="AC43" s="12"/>
      <c r="AD43" s="12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2"/>
      <c r="BD43" s="12"/>
      <c r="BE43" s="12"/>
      <c r="BF43" s="12"/>
      <c r="BG43" s="12"/>
      <c r="BH43" s="12"/>
      <c r="BI43" s="12"/>
      <c r="BJ43" s="12"/>
      <c r="BK43" s="12"/>
      <c r="BL43" s="14"/>
    </row>
    <row r="44" spans="1:64">
      <c r="A44" s="12"/>
      <c r="B44" s="12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2"/>
      <c r="AC44" s="12"/>
      <c r="AD44" s="12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2"/>
      <c r="BD44" s="12"/>
      <c r="BE44" s="12"/>
      <c r="BF44" s="12"/>
      <c r="BG44" s="12"/>
      <c r="BH44" s="12"/>
      <c r="BI44" s="12"/>
      <c r="BJ44" s="12"/>
      <c r="BK44" s="12"/>
      <c r="BL44" s="14"/>
    </row>
    <row r="45" spans="1:64">
      <c r="A45" s="14"/>
      <c r="B45" s="14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4"/>
      <c r="AD45" s="14"/>
      <c r="AE45" s="14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64">
      <c r="A46" s="14"/>
      <c r="B46" s="14"/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4"/>
      <c r="AD46" s="14"/>
      <c r="AE46" s="14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4"/>
      <c r="BE46" s="14"/>
      <c r="BF46" s="14"/>
      <c r="BG46" s="14"/>
      <c r="BH46" s="14"/>
      <c r="BI46" s="14"/>
      <c r="BJ46" s="14"/>
      <c r="BK46" s="14"/>
      <c r="BL46" s="14"/>
    </row>
    <row r="47" spans="1:64">
      <c r="A47" s="14"/>
      <c r="B47" s="14"/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4"/>
      <c r="AD47" s="14"/>
      <c r="AE47" s="14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4"/>
      <c r="BE47" s="14"/>
      <c r="BF47" s="14"/>
      <c r="BG47" s="14"/>
      <c r="BH47" s="14"/>
      <c r="BI47" s="14"/>
      <c r="BJ47" s="14"/>
      <c r="BK47" s="14"/>
      <c r="BL47" s="14"/>
    </row>
    <row r="48" spans="1:64">
      <c r="A48" s="14"/>
      <c r="B48" s="14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4"/>
      <c r="AD48" s="14"/>
      <c r="AE48" s="14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4"/>
      <c r="BE48" s="14"/>
      <c r="BF48" s="14"/>
      <c r="BG48" s="14"/>
      <c r="BH48" s="14"/>
      <c r="BI48" s="14"/>
      <c r="BJ48" s="14"/>
      <c r="BK48" s="14"/>
      <c r="BL48" s="14"/>
    </row>
    <row r="49" spans="1:64">
      <c r="A49" s="14"/>
      <c r="B49" s="14"/>
      <c r="C49" s="1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4"/>
      <c r="AD49" s="14"/>
      <c r="AE49" s="14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4"/>
      <c r="BE49" s="14"/>
      <c r="BF49" s="14"/>
      <c r="BG49" s="14"/>
      <c r="BH49" s="14"/>
      <c r="BI49" s="14"/>
      <c r="BJ49" s="14"/>
      <c r="BK49" s="14"/>
      <c r="BL49" s="14"/>
    </row>
    <row r="50" spans="1:64">
      <c r="A50" s="14"/>
      <c r="B50" s="14"/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4"/>
      <c r="AD50" s="14"/>
      <c r="AE50" s="14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4"/>
      <c r="BE50" s="14"/>
      <c r="BF50" s="14"/>
      <c r="BG50" s="14"/>
      <c r="BH50" s="14"/>
      <c r="BI50" s="14"/>
      <c r="BJ50" s="14"/>
      <c r="BK50" s="14"/>
      <c r="BL50" s="14"/>
    </row>
    <row r="51" spans="1:64">
      <c r="A51" s="14"/>
      <c r="B51" s="14"/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4"/>
      <c r="AD51" s="14"/>
      <c r="AE51" s="14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4"/>
      <c r="BE51" s="14"/>
      <c r="BF51" s="14"/>
      <c r="BG51" s="14"/>
      <c r="BH51" s="14"/>
      <c r="BI51" s="14"/>
      <c r="BJ51" s="14"/>
      <c r="BK51" s="14"/>
      <c r="BL51" s="14"/>
    </row>
    <row r="52" spans="1:64">
      <c r="A52" s="14"/>
      <c r="B52" s="14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4"/>
      <c r="AD52" s="14"/>
      <c r="AE52" s="14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4"/>
      <c r="BE52" s="14"/>
      <c r="BF52" s="14"/>
      <c r="BG52" s="14"/>
      <c r="BH52" s="14"/>
      <c r="BI52" s="14"/>
      <c r="BJ52" s="14"/>
      <c r="BK52" s="14"/>
      <c r="BL52" s="14"/>
    </row>
    <row r="53" spans="1:64">
      <c r="A53" s="14"/>
      <c r="B53" s="14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4"/>
      <c r="AD53" s="14"/>
      <c r="AE53" s="14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4"/>
      <c r="BE53" s="14"/>
      <c r="BF53" s="14"/>
      <c r="BG53" s="14"/>
      <c r="BH53" s="14"/>
      <c r="BI53" s="14"/>
      <c r="BJ53" s="14"/>
      <c r="BK53" s="14"/>
      <c r="BL53" s="14"/>
    </row>
    <row r="54" spans="1:64">
      <c r="A54" s="14"/>
      <c r="B54" s="14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4"/>
      <c r="AD54" s="14"/>
      <c r="AE54" s="14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4"/>
      <c r="BE54" s="14"/>
      <c r="BF54" s="14"/>
      <c r="BG54" s="14"/>
      <c r="BH54" s="14"/>
      <c r="BI54" s="14"/>
      <c r="BJ54" s="14"/>
      <c r="BK54" s="14"/>
      <c r="BL54" s="14"/>
    </row>
    <row r="55" spans="1:64">
      <c r="A55" s="14"/>
      <c r="B55" s="14"/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4"/>
      <c r="AD55" s="14"/>
      <c r="AE55" s="14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4"/>
      <c r="BE55" s="14"/>
      <c r="BF55" s="14"/>
      <c r="BG55" s="14"/>
      <c r="BH55" s="14"/>
      <c r="BI55" s="14"/>
      <c r="BJ55" s="14"/>
      <c r="BK55" s="14"/>
      <c r="BL55" s="14"/>
    </row>
    <row r="56" spans="1:64">
      <c r="A56" s="14"/>
      <c r="B56" s="14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4"/>
      <c r="AD56" s="14"/>
      <c r="AE56" s="14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4"/>
      <c r="BE56" s="14"/>
      <c r="BF56" s="14"/>
      <c r="BG56" s="14"/>
      <c r="BH56" s="14"/>
      <c r="BI56" s="14"/>
      <c r="BJ56" s="14"/>
      <c r="BK56" s="14"/>
      <c r="BL56" s="14"/>
    </row>
    <row r="57" spans="1:64">
      <c r="A57" s="14"/>
      <c r="B57" s="14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4"/>
      <c r="AD57" s="14"/>
      <c r="AE57" s="14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4"/>
      <c r="BE57" s="14"/>
      <c r="BF57" s="14"/>
      <c r="BG57" s="14"/>
      <c r="BH57" s="14"/>
      <c r="BI57" s="14"/>
      <c r="BJ57" s="14"/>
      <c r="BK57" s="14"/>
      <c r="BL57" s="14"/>
    </row>
    <row r="58" spans="1:64">
      <c r="A58" s="14"/>
      <c r="B58" s="14"/>
      <c r="C58" s="14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4"/>
      <c r="AD58" s="14"/>
      <c r="AE58" s="14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4"/>
      <c r="BE58" s="14"/>
      <c r="BF58" s="14"/>
      <c r="BG58" s="14"/>
      <c r="BH58" s="14"/>
      <c r="BI58" s="14"/>
      <c r="BJ58" s="14"/>
      <c r="BK58" s="14"/>
      <c r="BL58" s="14"/>
    </row>
    <row r="59" spans="1:64">
      <c r="A59" s="14"/>
      <c r="B59" s="14"/>
      <c r="C59" s="14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4"/>
      <c r="AD59" s="14"/>
      <c r="AE59" s="14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4"/>
      <c r="BE59" s="14"/>
      <c r="BF59" s="14"/>
      <c r="BG59" s="14"/>
      <c r="BH59" s="14"/>
      <c r="BI59" s="14"/>
      <c r="BJ59" s="14"/>
      <c r="BK59" s="14"/>
      <c r="BL59" s="14"/>
    </row>
    <row r="60" spans="1:64">
      <c r="A60" s="14"/>
      <c r="B60" s="14"/>
      <c r="C60" s="14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4"/>
      <c r="AD60" s="14"/>
      <c r="AE60" s="14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4"/>
      <c r="BE60" s="14"/>
      <c r="BF60" s="14"/>
      <c r="BG60" s="14"/>
      <c r="BH60" s="14"/>
      <c r="BI60" s="14"/>
      <c r="BJ60" s="14"/>
      <c r="BK60" s="14"/>
      <c r="BL60" s="14"/>
    </row>
    <row r="61" spans="1:64">
      <c r="A61" s="14"/>
      <c r="B61" s="14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4"/>
      <c r="AD61" s="14"/>
      <c r="AE61" s="14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4"/>
      <c r="BE61" s="14"/>
      <c r="BF61" s="14"/>
      <c r="BG61" s="14"/>
      <c r="BH61" s="14"/>
      <c r="BI61" s="14"/>
      <c r="BJ61" s="14"/>
      <c r="BK61" s="14"/>
      <c r="BL61" s="14"/>
    </row>
    <row r="62" spans="1:64">
      <c r="A62" s="14"/>
      <c r="B62" s="14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4"/>
      <c r="AD62" s="14"/>
      <c r="AE62" s="14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4"/>
      <c r="BE62" s="14"/>
      <c r="BF62" s="14"/>
      <c r="BG62" s="14"/>
      <c r="BH62" s="14"/>
      <c r="BI62" s="14"/>
      <c r="BJ62" s="14"/>
      <c r="BK62" s="14"/>
      <c r="BL62" s="14"/>
    </row>
    <row r="63" spans="1:64">
      <c r="A63" s="14"/>
      <c r="B63" s="14"/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4"/>
      <c r="AD63" s="14"/>
      <c r="AE63" s="14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4"/>
      <c r="BE63" s="14"/>
      <c r="BF63" s="14"/>
      <c r="BG63" s="14"/>
      <c r="BH63" s="14"/>
      <c r="BI63" s="14"/>
      <c r="BJ63" s="14"/>
      <c r="BK63" s="14"/>
      <c r="BL63" s="14"/>
    </row>
    <row r="64" spans="1:64">
      <c r="A64" s="14"/>
      <c r="B64" s="14"/>
      <c r="C64" s="14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4"/>
      <c r="AD64" s="14"/>
      <c r="AE64" s="14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4"/>
      <c r="BE64" s="14"/>
      <c r="BF64" s="14"/>
      <c r="BG64" s="14"/>
      <c r="BH64" s="14"/>
      <c r="BI64" s="14"/>
      <c r="BJ64" s="14"/>
      <c r="BK64" s="14"/>
      <c r="BL64" s="14"/>
    </row>
    <row r="65" spans="1:64">
      <c r="A65" s="14"/>
      <c r="B65" s="14"/>
      <c r="C65" s="14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4"/>
      <c r="AD65" s="14"/>
      <c r="AE65" s="14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4"/>
      <c r="BE65" s="14"/>
      <c r="BF65" s="14"/>
      <c r="BG65" s="14"/>
      <c r="BH65" s="14"/>
      <c r="BI65" s="14"/>
      <c r="BJ65" s="14"/>
      <c r="BK65" s="14"/>
      <c r="BL65" s="14"/>
    </row>
    <row r="66" spans="1:64">
      <c r="A66" s="14"/>
      <c r="B66" s="14"/>
      <c r="C66" s="14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4"/>
      <c r="AD66" s="14"/>
      <c r="AE66" s="14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4"/>
      <c r="BE66" s="14"/>
      <c r="BF66" s="14"/>
      <c r="BG66" s="14"/>
      <c r="BH66" s="14"/>
      <c r="BI66" s="14"/>
      <c r="BJ66" s="14"/>
      <c r="BK66" s="14"/>
      <c r="BL66" s="14"/>
    </row>
    <row r="67" spans="1:64">
      <c r="A67" s="14"/>
      <c r="B67" s="14"/>
      <c r="C67" s="1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4"/>
      <c r="AD67" s="14"/>
      <c r="AE67" s="1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4"/>
      <c r="BE67" s="14"/>
      <c r="BF67" s="14"/>
      <c r="BG67" s="14"/>
      <c r="BH67" s="14"/>
      <c r="BI67" s="14"/>
      <c r="BJ67" s="14"/>
      <c r="BK67" s="14"/>
      <c r="BL67" s="14"/>
    </row>
    <row r="68" spans="1:64">
      <c r="A68" s="14"/>
      <c r="B68" s="14"/>
      <c r="C68" s="14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4"/>
      <c r="AD68" s="14"/>
      <c r="AE68" s="14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4"/>
      <c r="BE68" s="14"/>
      <c r="BF68" s="14"/>
      <c r="BG68" s="14"/>
      <c r="BH68" s="14"/>
      <c r="BI68" s="14"/>
      <c r="BJ68" s="14"/>
      <c r="BK68" s="14"/>
      <c r="BL68" s="14"/>
    </row>
    <row r="69" spans="1:64">
      <c r="A69" s="14"/>
      <c r="B69" s="14"/>
      <c r="C69" s="14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4"/>
      <c r="AD69" s="14"/>
      <c r="AE69" s="14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4"/>
      <c r="BE69" s="14"/>
      <c r="BF69" s="14"/>
      <c r="BG69" s="14"/>
      <c r="BH69" s="14"/>
      <c r="BI69" s="14"/>
      <c r="BJ69" s="14"/>
      <c r="BK69" s="14"/>
      <c r="BL69" s="14"/>
    </row>
    <row r="70" spans="1:64">
      <c r="A70" s="14"/>
      <c r="B70" s="14"/>
      <c r="C70" s="14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4"/>
      <c r="AD70" s="14"/>
      <c r="AE70" s="14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4"/>
      <c r="BE70" s="14"/>
      <c r="BF70" s="14"/>
      <c r="BG70" s="14"/>
      <c r="BH70" s="14"/>
      <c r="BI70" s="14"/>
      <c r="BJ70" s="14"/>
      <c r="BK70" s="14"/>
      <c r="BL70" s="14"/>
    </row>
    <row r="71" spans="1:64">
      <c r="A71" s="14"/>
      <c r="B71" s="14"/>
      <c r="C71" s="14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4"/>
      <c r="AD71" s="14"/>
      <c r="AE71" s="14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4"/>
      <c r="BE71" s="14"/>
      <c r="BF71" s="14"/>
      <c r="BG71" s="14"/>
      <c r="BH71" s="14"/>
      <c r="BI71" s="14"/>
      <c r="BJ71" s="14"/>
      <c r="BK71" s="14"/>
      <c r="BL71" s="14"/>
    </row>
    <row r="72" spans="1:64">
      <c r="A72" s="14"/>
      <c r="B72" s="14"/>
      <c r="C72" s="14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4"/>
      <c r="AD72" s="14"/>
      <c r="AE72" s="14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4"/>
      <c r="BE72" s="14"/>
      <c r="BF72" s="14"/>
      <c r="BG72" s="14"/>
      <c r="BH72" s="14"/>
      <c r="BI72" s="14"/>
      <c r="BJ72" s="14"/>
      <c r="BK72" s="14"/>
      <c r="BL72" s="14"/>
    </row>
    <row r="73" spans="1:64">
      <c r="A73" s="14"/>
      <c r="B73" s="14"/>
      <c r="C73" s="14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4"/>
      <c r="AD73" s="14"/>
      <c r="AE73" s="14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4"/>
      <c r="BE73" s="14"/>
      <c r="BF73" s="14"/>
      <c r="BG73" s="14"/>
      <c r="BH73" s="14"/>
      <c r="BI73" s="14"/>
      <c r="BJ73" s="14"/>
      <c r="BK73" s="14"/>
      <c r="BL73" s="14"/>
    </row>
    <row r="74" spans="1:64">
      <c r="A74" s="14"/>
      <c r="B74" s="14"/>
      <c r="C74" s="14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4"/>
      <c r="AD74" s="14"/>
      <c r="AE74" s="14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4"/>
      <c r="BE74" s="14"/>
      <c r="BF74" s="14"/>
      <c r="BG74" s="14"/>
      <c r="BH74" s="14"/>
      <c r="BI74" s="14"/>
      <c r="BJ74" s="14"/>
      <c r="BK74" s="14"/>
      <c r="BL74" s="14"/>
    </row>
    <row r="75" spans="1:64">
      <c r="A75" s="14"/>
      <c r="B75" s="14"/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4"/>
      <c r="AD75" s="14"/>
      <c r="AE75" s="14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4"/>
      <c r="BE75" s="14"/>
      <c r="BF75" s="14"/>
      <c r="BG75" s="14"/>
      <c r="BH75" s="14"/>
      <c r="BI75" s="14"/>
      <c r="BJ75" s="14"/>
      <c r="BK75" s="14"/>
      <c r="BL75" s="14"/>
    </row>
    <row r="76" spans="1:64">
      <c r="A76" s="14"/>
      <c r="B76" s="14"/>
      <c r="C76" s="14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4"/>
      <c r="AD76" s="14"/>
      <c r="AE76" s="14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4"/>
      <c r="BE76" s="14"/>
      <c r="BF76" s="14"/>
      <c r="BG76" s="14"/>
      <c r="BH76" s="14"/>
      <c r="BI76" s="14"/>
      <c r="BJ76" s="14"/>
      <c r="BK76" s="14"/>
      <c r="BL76" s="14"/>
    </row>
    <row r="77" spans="1:64">
      <c r="A77" s="14"/>
      <c r="B77" s="14"/>
      <c r="C77" s="14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4"/>
      <c r="AD77" s="14"/>
      <c r="AE77" s="14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4"/>
      <c r="BE77" s="14"/>
      <c r="BF77" s="14"/>
      <c r="BG77" s="14"/>
      <c r="BH77" s="14"/>
      <c r="BI77" s="14"/>
      <c r="BJ77" s="14"/>
      <c r="BK77" s="14"/>
      <c r="BL77" s="14"/>
    </row>
    <row r="78" spans="1:64">
      <c r="A78" s="14"/>
      <c r="B78" s="14"/>
      <c r="C78" s="14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4"/>
      <c r="AD78" s="14"/>
      <c r="AE78" s="14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4"/>
      <c r="BE78" s="14"/>
      <c r="BF78" s="14"/>
      <c r="BG78" s="14"/>
      <c r="BH78" s="14"/>
      <c r="BI78" s="14"/>
      <c r="BJ78" s="14"/>
      <c r="BK78" s="14"/>
      <c r="BL78" s="14"/>
    </row>
    <row r="79" spans="1:64">
      <c r="A79" s="14"/>
      <c r="B79" s="14"/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4"/>
      <c r="AD79" s="14"/>
      <c r="AE79" s="14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4"/>
      <c r="BE79" s="14"/>
      <c r="BF79" s="14"/>
      <c r="BG79" s="14"/>
      <c r="BH79" s="14"/>
      <c r="BI79" s="14"/>
      <c r="BJ79" s="14"/>
      <c r="BK79" s="14"/>
      <c r="BL79" s="14"/>
    </row>
    <row r="80" spans="1:64">
      <c r="A80" s="14"/>
      <c r="B80" s="14"/>
      <c r="C80" s="14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4"/>
      <c r="AD80" s="14"/>
      <c r="AE80" s="14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4"/>
      <c r="BE80" s="14"/>
      <c r="BF80" s="14"/>
      <c r="BG80" s="14"/>
      <c r="BH80" s="14"/>
      <c r="BI80" s="14"/>
      <c r="BJ80" s="14"/>
      <c r="BK80" s="14"/>
      <c r="BL80" s="14"/>
    </row>
    <row r="81" spans="1:64">
      <c r="A81" s="14"/>
      <c r="B81" s="14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4"/>
      <c r="AD81" s="14"/>
      <c r="AE81" s="14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4"/>
      <c r="BE81" s="14"/>
      <c r="BF81" s="14"/>
      <c r="BG81" s="14"/>
      <c r="BH81" s="14"/>
      <c r="BI81" s="14"/>
      <c r="BJ81" s="14"/>
      <c r="BK81" s="14"/>
      <c r="BL81" s="14"/>
    </row>
    <row r="82" spans="1:64">
      <c r="A82" s="14"/>
      <c r="B82" s="14"/>
      <c r="C82" s="14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4"/>
      <c r="AD82" s="14"/>
      <c r="AE82" s="14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4"/>
      <c r="BE82" s="14"/>
      <c r="BF82" s="14"/>
      <c r="BG82" s="14"/>
      <c r="BH82" s="14"/>
      <c r="BI82" s="14"/>
      <c r="BJ82" s="14"/>
      <c r="BK82" s="14"/>
      <c r="BL82" s="14"/>
    </row>
    <row r="83" spans="1:64">
      <c r="A83" s="14"/>
      <c r="B83" s="14"/>
      <c r="C83" s="14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4"/>
      <c r="AD83" s="14"/>
      <c r="AE83" s="14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4"/>
      <c r="BE83" s="14"/>
      <c r="BF83" s="14"/>
      <c r="BG83" s="14"/>
      <c r="BH83" s="14"/>
      <c r="BI83" s="14"/>
      <c r="BJ83" s="14"/>
      <c r="BK83" s="14"/>
      <c r="BL83" s="14"/>
    </row>
    <row r="84" spans="1:64">
      <c r="A84" s="14"/>
      <c r="B84" s="14"/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4"/>
      <c r="AD84" s="14"/>
      <c r="AE84" s="14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4"/>
      <c r="BE84" s="14"/>
      <c r="BF84" s="14"/>
      <c r="BG84" s="14"/>
      <c r="BH84" s="14"/>
      <c r="BI84" s="14"/>
      <c r="BJ84" s="14"/>
      <c r="BK84" s="14"/>
      <c r="BL84" s="14"/>
    </row>
    <row r="85" spans="1:64">
      <c r="A85" s="14"/>
      <c r="B85" s="14"/>
      <c r="C85" s="14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4"/>
      <c r="AD85" s="14"/>
      <c r="AE85" s="14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4"/>
      <c r="BE85" s="14"/>
      <c r="BF85" s="14"/>
      <c r="BG85" s="14"/>
      <c r="BH85" s="14"/>
      <c r="BI85" s="14"/>
      <c r="BJ85" s="14"/>
      <c r="BK85" s="14"/>
      <c r="BL85" s="14"/>
    </row>
    <row r="86" spans="1:64">
      <c r="A86" s="14"/>
      <c r="B86" s="14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4"/>
      <c r="AD86" s="14"/>
      <c r="AE86" s="14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4"/>
      <c r="BE86" s="14"/>
      <c r="BF86" s="14"/>
      <c r="BG86" s="14"/>
      <c r="BH86" s="14"/>
      <c r="BI86" s="14"/>
      <c r="BJ86" s="14"/>
      <c r="BK86" s="14"/>
      <c r="BL86" s="14"/>
    </row>
    <row r="87" spans="1:64">
      <c r="A87" s="14"/>
      <c r="B87" s="14"/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4"/>
      <c r="AD87" s="14"/>
      <c r="AE87" s="14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4"/>
      <c r="BE87" s="14"/>
      <c r="BF87" s="14"/>
      <c r="BG87" s="14"/>
      <c r="BH87" s="14"/>
      <c r="BI87" s="14"/>
      <c r="BJ87" s="14"/>
      <c r="BK87" s="14"/>
      <c r="BL87" s="14"/>
    </row>
    <row r="88" spans="1:64">
      <c r="A88" s="14"/>
      <c r="B88" s="14"/>
      <c r="C88" s="14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4"/>
      <c r="AD88" s="14"/>
      <c r="AE88" s="14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4"/>
      <c r="BE88" s="14"/>
      <c r="BF88" s="14"/>
      <c r="BG88" s="14"/>
      <c r="BH88" s="14"/>
      <c r="BI88" s="14"/>
      <c r="BJ88" s="14"/>
      <c r="BK88" s="14"/>
      <c r="BL88" s="14"/>
    </row>
    <row r="89" spans="1:64">
      <c r="A89" s="14"/>
      <c r="B89" s="14"/>
      <c r="C89" s="1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4"/>
      <c r="AD89" s="14"/>
      <c r="AE89" s="14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4"/>
      <c r="BE89" s="14"/>
      <c r="BF89" s="14"/>
      <c r="BG89" s="14"/>
      <c r="BH89" s="14"/>
      <c r="BI89" s="14"/>
      <c r="BJ89" s="14"/>
      <c r="BK89" s="14"/>
      <c r="BL89" s="14"/>
    </row>
    <row r="90" spans="1:64">
      <c r="A90" s="14"/>
      <c r="B90" s="14"/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4"/>
      <c r="AD90" s="14"/>
      <c r="AE90" s="14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4"/>
      <c r="BE90" s="14"/>
      <c r="BF90" s="14"/>
      <c r="BG90" s="14"/>
      <c r="BH90" s="14"/>
      <c r="BI90" s="14"/>
      <c r="BJ90" s="14"/>
      <c r="BK90" s="14"/>
      <c r="BL90" s="14"/>
    </row>
    <row r="91" spans="1:64">
      <c r="A91" s="14"/>
      <c r="B91" s="14"/>
      <c r="C91" s="1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4"/>
      <c r="AD91" s="14"/>
      <c r="AE91" s="14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4"/>
      <c r="BE91" s="14"/>
      <c r="BF91" s="14"/>
      <c r="BG91" s="14"/>
      <c r="BH91" s="14"/>
      <c r="BI91" s="14"/>
      <c r="BJ91" s="14"/>
      <c r="BK91" s="14"/>
      <c r="BL91" s="14"/>
    </row>
    <row r="92" spans="1:64">
      <c r="A92" s="14"/>
      <c r="B92" s="14"/>
      <c r="C92" s="1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4"/>
      <c r="AD92" s="14"/>
      <c r="AE92" s="14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4"/>
      <c r="BE92" s="14"/>
      <c r="BF92" s="14"/>
      <c r="BG92" s="14"/>
      <c r="BH92" s="14"/>
      <c r="BI92" s="14"/>
      <c r="BJ92" s="14"/>
      <c r="BK92" s="14"/>
      <c r="BL92" s="14"/>
    </row>
    <row r="93" spans="1:64">
      <c r="A93" s="14"/>
      <c r="B93" s="14"/>
      <c r="C93" s="1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4"/>
      <c r="AD93" s="14"/>
      <c r="AE93" s="14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4"/>
      <c r="BE93" s="14"/>
      <c r="BF93" s="14"/>
      <c r="BG93" s="14"/>
      <c r="BH93" s="14"/>
      <c r="BI93" s="14"/>
      <c r="BJ93" s="14"/>
      <c r="BK93" s="14"/>
      <c r="BL93" s="14"/>
    </row>
    <row r="94" spans="1:64">
      <c r="A94" s="14"/>
      <c r="B94" s="14"/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4"/>
      <c r="AD94" s="14"/>
      <c r="AE94" s="14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4"/>
      <c r="BE94" s="14"/>
      <c r="BF94" s="14"/>
      <c r="BG94" s="14"/>
      <c r="BH94" s="14"/>
      <c r="BI94" s="14"/>
      <c r="BJ94" s="14"/>
      <c r="BK94" s="14"/>
      <c r="BL94" s="14"/>
    </row>
    <row r="95" spans="1:64">
      <c r="A95" s="14"/>
      <c r="B95" s="14"/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4"/>
      <c r="AD95" s="14"/>
      <c r="AE95" s="14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4"/>
      <c r="BE95" s="14"/>
      <c r="BF95" s="14"/>
      <c r="BG95" s="14"/>
      <c r="BH95" s="14"/>
      <c r="BI95" s="14"/>
      <c r="BJ95" s="14"/>
      <c r="BK95" s="14"/>
      <c r="BL95" s="14"/>
    </row>
    <row r="96" spans="1:64">
      <c r="A96" s="14"/>
      <c r="B96" s="14"/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4"/>
      <c r="AD96" s="14"/>
      <c r="AE96" s="14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4"/>
      <c r="BE96" s="14"/>
      <c r="BF96" s="14"/>
      <c r="BG96" s="14"/>
      <c r="BH96" s="14"/>
      <c r="BI96" s="14"/>
      <c r="BJ96" s="14"/>
      <c r="BK96" s="14"/>
      <c r="BL96" s="14"/>
    </row>
    <row r="97" spans="1:64">
      <c r="A97" s="14"/>
      <c r="B97" s="14"/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4"/>
      <c r="AD97" s="14"/>
      <c r="AE97" s="14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4"/>
      <c r="BE97" s="14"/>
      <c r="BF97" s="14"/>
      <c r="BG97" s="14"/>
      <c r="BH97" s="14"/>
      <c r="BI97" s="14"/>
      <c r="BJ97" s="14"/>
      <c r="BK97" s="14"/>
      <c r="BL97" s="14"/>
    </row>
    <row r="98" spans="1:64">
      <c r="A98" s="14"/>
      <c r="B98" s="14"/>
      <c r="C98" s="14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4"/>
      <c r="AD98" s="14"/>
      <c r="AE98" s="14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4"/>
      <c r="BE98" s="14"/>
      <c r="BF98" s="14"/>
      <c r="BG98" s="14"/>
      <c r="BH98" s="14"/>
      <c r="BI98" s="14"/>
      <c r="BJ98" s="14"/>
      <c r="BK98" s="14"/>
      <c r="BL98" s="14"/>
    </row>
    <row r="99" spans="1:64">
      <c r="A99" s="14"/>
      <c r="B99" s="14"/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4"/>
      <c r="AD99" s="14"/>
      <c r="AE99" s="14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4"/>
      <c r="BE99" s="14"/>
      <c r="BF99" s="14"/>
      <c r="BG99" s="14"/>
      <c r="BH99" s="14"/>
      <c r="BI99" s="14"/>
      <c r="BJ99" s="14"/>
      <c r="BK99" s="14"/>
      <c r="BL99" s="14"/>
    </row>
    <row r="100" spans="1:64">
      <c r="A100" s="14"/>
      <c r="B100" s="14"/>
      <c r="C100" s="1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4"/>
      <c r="AD100" s="14"/>
      <c r="AE100" s="14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4"/>
      <c r="BE100" s="14"/>
      <c r="BF100" s="14"/>
      <c r="BG100" s="14"/>
      <c r="BH100" s="14"/>
      <c r="BI100" s="14"/>
      <c r="BJ100" s="14"/>
      <c r="BK100" s="14"/>
      <c r="BL100" s="14"/>
    </row>
    <row r="101" spans="1:64">
      <c r="A101" s="14"/>
      <c r="B101" s="14"/>
      <c r="C101" s="1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4"/>
      <c r="AD101" s="14"/>
      <c r="AE101" s="1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4"/>
      <c r="BE101" s="14"/>
      <c r="BF101" s="14"/>
      <c r="BG101" s="14"/>
      <c r="BH101" s="14"/>
      <c r="BI101" s="14"/>
      <c r="BJ101" s="14"/>
      <c r="BK101" s="14"/>
      <c r="BL101" s="14"/>
    </row>
    <row r="102" spans="1:64">
      <c r="A102" s="14"/>
      <c r="B102" s="14"/>
      <c r="C102" s="1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4"/>
      <c r="AD102" s="14"/>
      <c r="AE102" s="14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4"/>
      <c r="BE102" s="14"/>
      <c r="BF102" s="14"/>
      <c r="BG102" s="14"/>
      <c r="BH102" s="14"/>
      <c r="BI102" s="14"/>
      <c r="BJ102" s="14"/>
      <c r="BK102" s="14"/>
      <c r="BL102" s="14"/>
    </row>
    <row r="103" spans="1:64">
      <c r="A103" s="14"/>
      <c r="B103" s="14"/>
      <c r="C103" s="1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4"/>
      <c r="AD103" s="14"/>
      <c r="AE103" s="14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4"/>
      <c r="BE103" s="14"/>
      <c r="BF103" s="14"/>
      <c r="BG103" s="14"/>
      <c r="BH103" s="14"/>
      <c r="BI103" s="14"/>
      <c r="BJ103" s="14"/>
      <c r="BK103" s="14"/>
      <c r="BL103" s="14"/>
    </row>
    <row r="104" spans="1:64">
      <c r="A104" s="14"/>
      <c r="B104" s="14"/>
      <c r="C104" s="14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4"/>
      <c r="AD104" s="14"/>
      <c r="AE104" s="14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4"/>
      <c r="BE104" s="14"/>
      <c r="BF104" s="14"/>
      <c r="BG104" s="14"/>
      <c r="BH104" s="14"/>
      <c r="BI104" s="14"/>
      <c r="BJ104" s="14"/>
      <c r="BK104" s="14"/>
      <c r="BL104" s="14"/>
    </row>
    <row r="105" spans="1:64">
      <c r="A105" s="14"/>
      <c r="B105" s="14"/>
      <c r="C105" s="14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4"/>
      <c r="AD105" s="14"/>
      <c r="AE105" s="14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4"/>
      <c r="BE105" s="14"/>
      <c r="BF105" s="14"/>
      <c r="BG105" s="14"/>
      <c r="BH105" s="14"/>
      <c r="BI105" s="14"/>
      <c r="BJ105" s="14"/>
      <c r="BK105" s="14"/>
      <c r="BL105" s="14"/>
    </row>
    <row r="106" spans="1:64">
      <c r="A106" s="14"/>
      <c r="B106" s="14"/>
      <c r="C106" s="1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4"/>
      <c r="AD106" s="14"/>
      <c r="AE106" s="14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4"/>
      <c r="BE106" s="14"/>
      <c r="BF106" s="14"/>
      <c r="BG106" s="14"/>
      <c r="BH106" s="14"/>
      <c r="BI106" s="14"/>
      <c r="BJ106" s="14"/>
      <c r="BK106" s="14"/>
      <c r="BL106" s="14"/>
    </row>
    <row r="107" spans="1:64">
      <c r="A107" s="14"/>
      <c r="B107" s="14"/>
      <c r="C107" s="1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4"/>
      <c r="AD107" s="14"/>
      <c r="AE107" s="14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4"/>
      <c r="BE107" s="14"/>
      <c r="BF107" s="14"/>
      <c r="BG107" s="14"/>
      <c r="BH107" s="14"/>
      <c r="BI107" s="14"/>
      <c r="BJ107" s="14"/>
      <c r="BK107" s="14"/>
      <c r="BL107" s="14"/>
    </row>
    <row r="108" spans="1:64">
      <c r="A108" s="14"/>
      <c r="B108" s="14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4"/>
      <c r="AD108" s="14"/>
      <c r="AE108" s="14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4"/>
      <c r="BE108" s="14"/>
      <c r="BF108" s="14"/>
      <c r="BG108" s="14"/>
      <c r="BH108" s="14"/>
      <c r="BI108" s="14"/>
      <c r="BJ108" s="14"/>
      <c r="BK108" s="14"/>
      <c r="BL108" s="14"/>
    </row>
    <row r="109" spans="1:64">
      <c r="A109" s="14"/>
      <c r="B109" s="14"/>
      <c r="C109" s="1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4"/>
      <c r="AD109" s="14"/>
      <c r="AE109" s="14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4"/>
      <c r="BE109" s="14"/>
      <c r="BF109" s="14"/>
      <c r="BG109" s="14"/>
      <c r="BH109" s="14"/>
      <c r="BI109" s="14"/>
      <c r="BJ109" s="14"/>
      <c r="BK109" s="14"/>
      <c r="BL109" s="14"/>
    </row>
    <row r="110" spans="1:64">
      <c r="A110" s="14"/>
      <c r="B110" s="14"/>
      <c r="C110" s="1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4"/>
      <c r="AD110" s="14"/>
      <c r="AE110" s="14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4"/>
      <c r="BE110" s="14"/>
      <c r="BF110" s="14"/>
      <c r="BG110" s="14"/>
      <c r="BH110" s="14"/>
      <c r="BI110" s="14"/>
      <c r="BJ110" s="14"/>
      <c r="BK110" s="14"/>
      <c r="BL110" s="14"/>
    </row>
    <row r="111" spans="1:64">
      <c r="A111" s="14"/>
      <c r="B111" s="14"/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4"/>
      <c r="AD111" s="14"/>
      <c r="AE111" s="14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4"/>
      <c r="BE111" s="14"/>
      <c r="BF111" s="14"/>
      <c r="BG111" s="14"/>
      <c r="BH111" s="14"/>
      <c r="BI111" s="14"/>
      <c r="BJ111" s="14"/>
      <c r="BK111" s="14"/>
      <c r="BL111" s="14"/>
    </row>
    <row r="112" spans="1:64">
      <c r="A112" s="14"/>
      <c r="B112" s="14"/>
      <c r="C112" s="1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4"/>
      <c r="AD112" s="14"/>
      <c r="AE112" s="14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4"/>
      <c r="BE112" s="14"/>
      <c r="BF112" s="14"/>
      <c r="BG112" s="14"/>
      <c r="BH112" s="14"/>
      <c r="BI112" s="14"/>
      <c r="BJ112" s="14"/>
      <c r="BK112" s="14"/>
      <c r="BL112" s="14"/>
    </row>
    <row r="113" spans="1:64">
      <c r="A113" s="14"/>
      <c r="B113" s="14"/>
      <c r="C113" s="14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4"/>
      <c r="AD113" s="14"/>
      <c r="AE113" s="14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4"/>
      <c r="BE113" s="14"/>
      <c r="BF113" s="14"/>
      <c r="BG113" s="14"/>
      <c r="BH113" s="14"/>
      <c r="BI113" s="14"/>
      <c r="BJ113" s="14"/>
      <c r="BK113" s="14"/>
      <c r="BL113" s="14"/>
    </row>
    <row r="114" spans="1:64">
      <c r="A114" s="14"/>
      <c r="B114" s="14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4"/>
      <c r="AD114" s="14"/>
      <c r="AE114" s="14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4"/>
      <c r="BE114" s="14"/>
      <c r="BF114" s="14"/>
      <c r="BG114" s="14"/>
      <c r="BH114" s="14"/>
      <c r="BI114" s="14"/>
      <c r="BJ114" s="14"/>
      <c r="BK114" s="14"/>
      <c r="BL114" s="14"/>
    </row>
    <row r="115" spans="1:64">
      <c r="A115" s="14"/>
      <c r="B115" s="14"/>
      <c r="C115" s="1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4"/>
      <c r="AD115" s="14"/>
      <c r="AE115" s="14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4"/>
      <c r="BE115" s="14"/>
      <c r="BF115" s="14"/>
      <c r="BG115" s="14"/>
      <c r="BH115" s="14"/>
      <c r="BI115" s="14"/>
      <c r="BJ115" s="14"/>
      <c r="BK115" s="14"/>
      <c r="BL115" s="14"/>
    </row>
    <row r="116" spans="1:64">
      <c r="A116" s="14"/>
      <c r="B116" s="14"/>
      <c r="C116" s="1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4"/>
      <c r="AD116" s="14"/>
      <c r="AE116" s="14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4"/>
      <c r="BE116" s="14"/>
      <c r="BF116" s="14"/>
      <c r="BG116" s="14"/>
      <c r="BH116" s="14"/>
      <c r="BI116" s="14"/>
      <c r="BJ116" s="14"/>
      <c r="BK116" s="14"/>
      <c r="BL116" s="14"/>
    </row>
    <row r="117" spans="1:64">
      <c r="A117" s="14"/>
      <c r="B117" s="14"/>
      <c r="C117" s="1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4"/>
      <c r="AD117" s="14"/>
      <c r="AE117" s="14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4"/>
      <c r="BE117" s="14"/>
      <c r="BF117" s="14"/>
      <c r="BG117" s="14"/>
      <c r="BH117" s="14"/>
      <c r="BI117" s="14"/>
      <c r="BJ117" s="14"/>
      <c r="BK117" s="14"/>
      <c r="BL117" s="14"/>
    </row>
    <row r="118" spans="1:64">
      <c r="A118" s="14"/>
      <c r="B118" s="14"/>
      <c r="C118" s="1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4"/>
      <c r="AD118" s="14"/>
      <c r="AE118" s="14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4"/>
      <c r="BE118" s="14"/>
      <c r="BF118" s="14"/>
      <c r="BG118" s="14"/>
      <c r="BH118" s="14"/>
      <c r="BI118" s="14"/>
      <c r="BJ118" s="14"/>
      <c r="BK118" s="14"/>
      <c r="BL118" s="14"/>
    </row>
    <row r="119" spans="1:64">
      <c r="A119" s="14"/>
      <c r="B119" s="14"/>
      <c r="C119" s="1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4"/>
      <c r="AD119" s="14"/>
      <c r="AE119" s="14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4"/>
      <c r="BE119" s="14"/>
      <c r="BF119" s="14"/>
      <c r="BG119" s="14"/>
      <c r="BH119" s="14"/>
      <c r="BI119" s="14"/>
      <c r="BJ119" s="14"/>
      <c r="BK119" s="14"/>
      <c r="BL119" s="14"/>
    </row>
    <row r="120" spans="1:64">
      <c r="A120" s="14"/>
      <c r="B120" s="14"/>
      <c r="C120" s="1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4"/>
      <c r="AD120" s="14"/>
      <c r="AE120" s="14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4"/>
      <c r="BE120" s="14"/>
      <c r="BF120" s="14"/>
      <c r="BG120" s="14"/>
      <c r="BH120" s="14"/>
      <c r="BI120" s="14"/>
      <c r="BJ120" s="14"/>
      <c r="BK120" s="14"/>
      <c r="BL120" s="14"/>
    </row>
    <row r="121" spans="1:64">
      <c r="A121" s="14"/>
      <c r="B121" s="14"/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4"/>
      <c r="AD121" s="14"/>
      <c r="AE121" s="14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4"/>
      <c r="BE121" s="14"/>
      <c r="BF121" s="14"/>
      <c r="BG121" s="14"/>
      <c r="BH121" s="14"/>
      <c r="BI121" s="14"/>
      <c r="BJ121" s="14"/>
      <c r="BK121" s="14"/>
      <c r="BL121" s="14"/>
    </row>
    <row r="122" spans="1:64">
      <c r="A122" s="14"/>
      <c r="B122" s="14"/>
      <c r="C122" s="1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4"/>
      <c r="AD122" s="14"/>
      <c r="AE122" s="14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4"/>
      <c r="BE122" s="14"/>
      <c r="BF122" s="14"/>
      <c r="BG122" s="14"/>
      <c r="BH122" s="14"/>
      <c r="BI122" s="14"/>
      <c r="BJ122" s="14"/>
      <c r="BK122" s="14"/>
      <c r="BL122" s="14"/>
    </row>
    <row r="123" spans="1:64">
      <c r="A123" s="14"/>
      <c r="B123" s="14"/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4"/>
      <c r="AD123" s="14"/>
      <c r="AE123" s="14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4"/>
      <c r="BE123" s="14"/>
      <c r="BF123" s="14"/>
      <c r="BG123" s="14"/>
      <c r="BH123" s="14"/>
      <c r="BI123" s="14"/>
      <c r="BJ123" s="14"/>
      <c r="BK123" s="14"/>
      <c r="BL123" s="14"/>
    </row>
    <row r="124" spans="1:64">
      <c r="A124" s="14"/>
      <c r="B124" s="14"/>
      <c r="C124" s="14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4"/>
      <c r="AD124" s="14"/>
      <c r="AE124" s="14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4"/>
      <c r="BE124" s="14"/>
      <c r="BF124" s="14"/>
      <c r="BG124" s="14"/>
      <c r="BH124" s="14"/>
      <c r="BI124" s="14"/>
      <c r="BJ124" s="14"/>
      <c r="BK124" s="14"/>
      <c r="BL124" s="14"/>
    </row>
    <row r="125" spans="1:64">
      <c r="A125" s="14"/>
      <c r="B125" s="14"/>
      <c r="C125" s="14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4"/>
      <c r="AD125" s="14"/>
      <c r="AE125" s="14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4"/>
      <c r="BE125" s="14"/>
      <c r="BF125" s="14"/>
      <c r="BG125" s="14"/>
      <c r="BH125" s="14"/>
      <c r="BI125" s="14"/>
      <c r="BJ125" s="14"/>
      <c r="BK125" s="14"/>
      <c r="BL125" s="14"/>
    </row>
    <row r="126" spans="1:64">
      <c r="A126" s="14"/>
      <c r="B126" s="14"/>
      <c r="C126" s="14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4"/>
      <c r="AD126" s="14"/>
      <c r="AE126" s="14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4"/>
      <c r="BE126" s="14"/>
      <c r="BF126" s="14"/>
      <c r="BG126" s="14"/>
      <c r="BH126" s="14"/>
      <c r="BI126" s="14"/>
      <c r="BJ126" s="14"/>
      <c r="BK126" s="14"/>
      <c r="BL126" s="14"/>
    </row>
    <row r="127" spans="1:64">
      <c r="A127" s="14"/>
      <c r="B127" s="14"/>
      <c r="C127" s="14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4"/>
      <c r="AD127" s="14"/>
      <c r="AE127" s="14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4"/>
      <c r="BE127" s="14"/>
      <c r="BF127" s="14"/>
      <c r="BG127" s="14"/>
      <c r="BH127" s="14"/>
      <c r="BI127" s="14"/>
      <c r="BJ127" s="14"/>
      <c r="BK127" s="14"/>
      <c r="BL127" s="14"/>
    </row>
    <row r="128" spans="1:64">
      <c r="A128" s="14"/>
      <c r="B128" s="14"/>
      <c r="C128" s="14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4"/>
      <c r="AD128" s="14"/>
      <c r="AE128" s="14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4"/>
      <c r="BE128" s="14"/>
      <c r="BF128" s="14"/>
      <c r="BG128" s="14"/>
      <c r="BH128" s="14"/>
      <c r="BI128" s="14"/>
      <c r="BJ128" s="14"/>
      <c r="BK128" s="14"/>
      <c r="BL128" s="14"/>
    </row>
    <row r="129" spans="1:64">
      <c r="A129" s="14"/>
      <c r="B129" s="14"/>
      <c r="C129" s="14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4"/>
      <c r="AD129" s="14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4"/>
      <c r="BE129" s="14"/>
      <c r="BF129" s="14"/>
      <c r="BG129" s="14"/>
      <c r="BH129" s="14"/>
      <c r="BI129" s="14"/>
      <c r="BJ129" s="14"/>
      <c r="BK129" s="14"/>
      <c r="BL129" s="14"/>
    </row>
    <row r="130" spans="1:64">
      <c r="A130" s="14"/>
      <c r="B130" s="14"/>
      <c r="C130" s="14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4"/>
      <c r="AD130" s="14"/>
      <c r="AE130" s="14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4"/>
      <c r="BE130" s="14"/>
      <c r="BF130" s="14"/>
      <c r="BG130" s="14"/>
      <c r="BH130" s="14"/>
      <c r="BI130" s="14"/>
      <c r="BJ130" s="14"/>
      <c r="BK130" s="14"/>
      <c r="BL130" s="14"/>
    </row>
    <row r="131" spans="1:64">
      <c r="A131" s="14"/>
      <c r="B131" s="14"/>
      <c r="C131" s="14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4"/>
      <c r="AD131" s="14"/>
      <c r="AE131" s="14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4"/>
      <c r="BE131" s="14"/>
      <c r="BF131" s="14"/>
      <c r="BG131" s="14"/>
      <c r="BH131" s="14"/>
      <c r="BI131" s="14"/>
      <c r="BJ131" s="14"/>
      <c r="BK131" s="14"/>
      <c r="BL131" s="14"/>
    </row>
    <row r="132" spans="1:64">
      <c r="A132" s="14"/>
      <c r="B132" s="14"/>
      <c r="C132" s="14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4"/>
      <c r="AD132" s="14"/>
      <c r="AE132" s="14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4"/>
      <c r="BE132" s="14"/>
      <c r="BF132" s="14"/>
      <c r="BG132" s="14"/>
      <c r="BH132" s="14"/>
      <c r="BI132" s="14"/>
      <c r="BJ132" s="14"/>
      <c r="BK132" s="14"/>
      <c r="BL132" s="14"/>
    </row>
    <row r="133" spans="1:64">
      <c r="A133" s="14"/>
      <c r="B133" s="14"/>
      <c r="C133" s="14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4"/>
      <c r="AD133" s="14"/>
      <c r="AE133" s="14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4"/>
      <c r="BE133" s="14"/>
      <c r="BF133" s="14"/>
      <c r="BG133" s="14"/>
      <c r="BH133" s="14"/>
      <c r="BI133" s="14"/>
      <c r="BJ133" s="14"/>
      <c r="BK133" s="14"/>
      <c r="BL133" s="14"/>
    </row>
    <row r="134" spans="1:64">
      <c r="A134" s="14"/>
      <c r="B134" s="14"/>
      <c r="C134" s="14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4"/>
      <c r="AD134" s="14"/>
      <c r="AE134" s="14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4"/>
      <c r="BE134" s="14"/>
      <c r="BF134" s="14"/>
      <c r="BG134" s="14"/>
      <c r="BH134" s="14"/>
      <c r="BI134" s="14"/>
      <c r="BJ134" s="14"/>
      <c r="BK134" s="14"/>
      <c r="BL134" s="14"/>
    </row>
    <row r="135" spans="1:64">
      <c r="A135" s="14"/>
      <c r="B135" s="14"/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4"/>
      <c r="AD135" s="14"/>
      <c r="AE135" s="14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4"/>
      <c r="BE135" s="14"/>
      <c r="BF135" s="14"/>
      <c r="BG135" s="14"/>
      <c r="BH135" s="14"/>
      <c r="BI135" s="14"/>
      <c r="BJ135" s="14"/>
      <c r="BK135" s="14"/>
      <c r="BL135" s="14"/>
    </row>
    <row r="136" spans="1:64">
      <c r="A136" s="14"/>
      <c r="B136" s="14"/>
      <c r="C136" s="14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4"/>
      <c r="AD136" s="14"/>
      <c r="AE136" s="14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4"/>
      <c r="BE136" s="14"/>
      <c r="BF136" s="14"/>
      <c r="BG136" s="14"/>
      <c r="BH136" s="14"/>
      <c r="BI136" s="14"/>
      <c r="BJ136" s="14"/>
      <c r="BK136" s="14"/>
      <c r="BL136" s="14"/>
    </row>
    <row r="137" spans="1:64">
      <c r="A137" s="14"/>
      <c r="B137" s="14"/>
      <c r="C137" s="14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4"/>
      <c r="AD137" s="14"/>
      <c r="AE137" s="14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4"/>
      <c r="BE137" s="14"/>
      <c r="BF137" s="14"/>
      <c r="BG137" s="14"/>
      <c r="BH137" s="14"/>
      <c r="BI137" s="14"/>
      <c r="BJ137" s="14"/>
      <c r="BK137" s="14"/>
      <c r="BL137" s="14"/>
    </row>
    <row r="138" spans="1:64">
      <c r="A138" s="14"/>
      <c r="B138" s="14"/>
      <c r="C138" s="14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4"/>
      <c r="AD138" s="14"/>
      <c r="AE138" s="14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4"/>
      <c r="BE138" s="14"/>
      <c r="BF138" s="14"/>
      <c r="BG138" s="14"/>
      <c r="BH138" s="14"/>
      <c r="BI138" s="14"/>
      <c r="BJ138" s="14"/>
      <c r="BK138" s="14"/>
      <c r="BL138" s="14"/>
    </row>
    <row r="139" spans="1:64">
      <c r="A139" s="14"/>
      <c r="B139" s="14"/>
      <c r="C139" s="14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4"/>
      <c r="AD139" s="14"/>
      <c r="AE139" s="14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4"/>
      <c r="BE139" s="14"/>
      <c r="BF139" s="14"/>
      <c r="BG139" s="14"/>
      <c r="BH139" s="14"/>
      <c r="BI139" s="14"/>
      <c r="BJ139" s="14"/>
      <c r="BK139" s="14"/>
      <c r="BL139" s="14"/>
    </row>
    <row r="140" spans="1:64">
      <c r="A140" s="14"/>
      <c r="B140" s="14"/>
      <c r="C140" s="14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4"/>
      <c r="AD140" s="14"/>
      <c r="AE140" s="14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4"/>
      <c r="BE140" s="14"/>
      <c r="BF140" s="14"/>
      <c r="BG140" s="14"/>
      <c r="BH140" s="14"/>
      <c r="BI140" s="14"/>
      <c r="BJ140" s="14"/>
      <c r="BK140" s="14"/>
      <c r="BL140" s="14"/>
    </row>
    <row r="141" spans="1:64">
      <c r="A141" s="14"/>
      <c r="B141" s="14"/>
      <c r="C141" s="14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4"/>
      <c r="AD141" s="14"/>
      <c r="AE141" s="14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4"/>
      <c r="BE141" s="14"/>
      <c r="BF141" s="14"/>
      <c r="BG141" s="14"/>
      <c r="BH141" s="14"/>
      <c r="BI141" s="14"/>
      <c r="BJ141" s="14"/>
      <c r="BK141" s="14"/>
      <c r="BL141" s="14"/>
    </row>
    <row r="142" spans="1:64">
      <c r="A142" s="14"/>
      <c r="B142" s="14"/>
      <c r="C142" s="14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4"/>
      <c r="AD142" s="14"/>
      <c r="AE142" s="14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4"/>
      <c r="BE142" s="14"/>
      <c r="BF142" s="14"/>
      <c r="BG142" s="14"/>
      <c r="BH142" s="14"/>
      <c r="BI142" s="14"/>
      <c r="BJ142" s="14"/>
      <c r="BK142" s="14"/>
      <c r="BL142" s="14"/>
    </row>
    <row r="143" spans="1:64">
      <c r="A143" s="14"/>
      <c r="B143" s="14"/>
      <c r="C143" s="14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4"/>
      <c r="AD143" s="14"/>
      <c r="AE143" s="14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4"/>
      <c r="BE143" s="14"/>
      <c r="BF143" s="14"/>
      <c r="BG143" s="14"/>
      <c r="BH143" s="14"/>
      <c r="BI143" s="14"/>
      <c r="BJ143" s="14"/>
      <c r="BK143" s="14"/>
      <c r="BL143" s="14"/>
    </row>
    <row r="144" spans="1:64">
      <c r="A144" s="14"/>
      <c r="B144" s="14"/>
      <c r="C144" s="14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4"/>
      <c r="AD144" s="14"/>
      <c r="AE144" s="14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4"/>
      <c r="BE144" s="14"/>
      <c r="BF144" s="14"/>
      <c r="BG144" s="14"/>
      <c r="BH144" s="14"/>
      <c r="BI144" s="14"/>
      <c r="BJ144" s="14"/>
      <c r="BK144" s="14"/>
      <c r="BL144" s="14"/>
    </row>
    <row r="145" spans="1:64">
      <c r="A145" s="14"/>
      <c r="B145" s="14"/>
      <c r="C145" s="14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4"/>
      <c r="AD145" s="14"/>
      <c r="AE145" s="14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4"/>
      <c r="BE145" s="14"/>
      <c r="BF145" s="14"/>
      <c r="BG145" s="14"/>
      <c r="BH145" s="14"/>
      <c r="BI145" s="14"/>
      <c r="BJ145" s="14"/>
      <c r="BK145" s="14"/>
      <c r="BL145" s="14"/>
    </row>
    <row r="146" spans="1:64">
      <c r="A146" s="14"/>
      <c r="B146" s="14"/>
      <c r="C146" s="14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4"/>
      <c r="AD146" s="14"/>
      <c r="AE146" s="14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4"/>
      <c r="BE146" s="14"/>
      <c r="BF146" s="14"/>
      <c r="BG146" s="14"/>
      <c r="BH146" s="14"/>
      <c r="BI146" s="14"/>
      <c r="BJ146" s="14"/>
      <c r="BK146" s="14"/>
      <c r="BL146" s="14"/>
    </row>
    <row r="147" spans="1:64">
      <c r="A147" s="14"/>
      <c r="B147" s="14"/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4"/>
      <c r="AD147" s="14"/>
      <c r="AE147" s="14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4"/>
      <c r="BE147" s="14"/>
      <c r="BF147" s="14"/>
      <c r="BG147" s="14"/>
      <c r="BH147" s="14"/>
      <c r="BI147" s="14"/>
      <c r="BJ147" s="14"/>
      <c r="BK147" s="14"/>
      <c r="BL147" s="14"/>
    </row>
    <row r="148" spans="1:64">
      <c r="A148" s="14"/>
      <c r="B148" s="14"/>
      <c r="C148" s="14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4"/>
      <c r="AD148" s="14"/>
      <c r="AE148" s="14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4"/>
      <c r="BE148" s="14"/>
      <c r="BF148" s="14"/>
      <c r="BG148" s="14"/>
      <c r="BH148" s="14"/>
      <c r="BI148" s="14"/>
      <c r="BJ148" s="14"/>
      <c r="BK148" s="14"/>
      <c r="BL148" s="14"/>
    </row>
    <row r="149" spans="1:64">
      <c r="A149" s="14"/>
      <c r="B149" s="14"/>
      <c r="C149" s="14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4"/>
      <c r="AD149" s="14"/>
      <c r="AE149" s="14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4"/>
      <c r="BE149" s="14"/>
      <c r="BF149" s="14"/>
      <c r="BG149" s="14"/>
      <c r="BH149" s="14"/>
      <c r="BI149" s="14"/>
      <c r="BJ149" s="14"/>
      <c r="BK149" s="14"/>
      <c r="BL149" s="14"/>
    </row>
    <row r="150" spans="1:64">
      <c r="A150" s="14"/>
      <c r="B150" s="14"/>
      <c r="C150" s="14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4"/>
      <c r="AD150" s="14"/>
      <c r="AE150" s="14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4"/>
      <c r="BE150" s="14"/>
      <c r="BF150" s="14"/>
      <c r="BG150" s="14"/>
      <c r="BH150" s="14"/>
      <c r="BI150" s="14"/>
      <c r="BJ150" s="14"/>
      <c r="BK150" s="14"/>
      <c r="BL150" s="14"/>
    </row>
    <row r="151" spans="1:64">
      <c r="A151" s="14"/>
      <c r="B151" s="14"/>
      <c r="C151" s="14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4"/>
      <c r="AD151" s="14"/>
      <c r="AE151" s="14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4"/>
      <c r="BE151" s="14"/>
      <c r="BF151" s="14"/>
      <c r="BG151" s="14"/>
      <c r="BH151" s="14"/>
      <c r="BI151" s="14"/>
      <c r="BJ151" s="14"/>
      <c r="BK151" s="14"/>
      <c r="BL151" s="14"/>
    </row>
    <row r="152" spans="1:64">
      <c r="A152" s="14"/>
      <c r="B152" s="14"/>
      <c r="C152" s="14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4"/>
      <c r="AD152" s="14"/>
      <c r="AE152" s="14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4"/>
      <c r="BE152" s="14"/>
      <c r="BF152" s="14"/>
      <c r="BG152" s="14"/>
      <c r="BH152" s="14"/>
      <c r="BI152" s="14"/>
      <c r="BJ152" s="14"/>
      <c r="BK152" s="14"/>
      <c r="BL152" s="14"/>
    </row>
    <row r="153" spans="1:64">
      <c r="A153" s="14"/>
      <c r="B153" s="14"/>
      <c r="C153" s="14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4"/>
      <c r="AD153" s="14"/>
      <c r="AE153" s="14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4"/>
      <c r="BE153" s="14"/>
      <c r="BF153" s="14"/>
      <c r="BG153" s="14"/>
      <c r="BH153" s="14"/>
      <c r="BI153" s="14"/>
      <c r="BJ153" s="14"/>
      <c r="BK153" s="14"/>
      <c r="BL153" s="14"/>
    </row>
    <row r="154" spans="1:64">
      <c r="A154" s="14"/>
      <c r="B154" s="14"/>
      <c r="C154" s="14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4"/>
      <c r="AD154" s="14"/>
      <c r="AE154" s="14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4"/>
      <c r="BE154" s="14"/>
      <c r="BF154" s="14"/>
      <c r="BG154" s="14"/>
      <c r="BH154" s="14"/>
      <c r="BI154" s="14"/>
      <c r="BJ154" s="14"/>
      <c r="BK154" s="14"/>
      <c r="BL154" s="14"/>
    </row>
    <row r="155" spans="1:64">
      <c r="A155" s="14"/>
      <c r="B155" s="14"/>
      <c r="C155" s="14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4"/>
      <c r="AD155" s="14"/>
      <c r="AE155" s="14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4"/>
      <c r="BE155" s="14"/>
      <c r="BF155" s="14"/>
      <c r="BG155" s="14"/>
      <c r="BH155" s="14"/>
      <c r="BI155" s="14"/>
      <c r="BJ155" s="14"/>
      <c r="BK155" s="14"/>
      <c r="BL155" s="14"/>
    </row>
    <row r="156" spans="1:64">
      <c r="A156" s="14"/>
      <c r="B156" s="14"/>
      <c r="C156" s="14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4"/>
      <c r="AD156" s="14"/>
      <c r="AE156" s="14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4"/>
      <c r="BE156" s="14"/>
      <c r="BF156" s="14"/>
      <c r="BG156" s="14"/>
      <c r="BH156" s="14"/>
      <c r="BI156" s="14"/>
      <c r="BJ156" s="14"/>
      <c r="BK156" s="14"/>
      <c r="BL156" s="14"/>
    </row>
    <row r="157" spans="1:64">
      <c r="A157" s="14"/>
      <c r="B157" s="14"/>
      <c r="C157" s="14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4"/>
      <c r="AD157" s="14"/>
      <c r="AE157" s="14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4"/>
      <c r="BE157" s="14"/>
      <c r="BF157" s="14"/>
      <c r="BG157" s="14"/>
      <c r="BH157" s="14"/>
      <c r="BI157" s="14"/>
      <c r="BJ157" s="14"/>
      <c r="BK157" s="14"/>
      <c r="BL157" s="14"/>
    </row>
    <row r="158" spans="1:64">
      <c r="A158" s="14"/>
      <c r="B158" s="14"/>
      <c r="C158" s="14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4"/>
      <c r="AD158" s="14"/>
      <c r="AE158" s="14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4"/>
      <c r="BE158" s="14"/>
      <c r="BF158" s="14"/>
      <c r="BG158" s="14"/>
      <c r="BH158" s="14"/>
      <c r="BI158" s="14"/>
      <c r="BJ158" s="14"/>
      <c r="BK158" s="14"/>
      <c r="BL158" s="14"/>
    </row>
    <row r="159" spans="1:64">
      <c r="A159" s="14"/>
      <c r="B159" s="14"/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4"/>
      <c r="AD159" s="14"/>
      <c r="AE159" s="14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4"/>
      <c r="BE159" s="14"/>
      <c r="BF159" s="14"/>
      <c r="BG159" s="14"/>
      <c r="BH159" s="14"/>
      <c r="BI159" s="14"/>
      <c r="BJ159" s="14"/>
      <c r="BK159" s="14"/>
      <c r="BL159" s="14"/>
    </row>
    <row r="160" spans="1:64">
      <c r="A160" s="14"/>
      <c r="B160" s="14"/>
      <c r="C160" s="14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4"/>
      <c r="AD160" s="14"/>
      <c r="AE160" s="14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4"/>
      <c r="BE160" s="14"/>
      <c r="BF160" s="14"/>
      <c r="BG160" s="14"/>
      <c r="BH160" s="14"/>
      <c r="BI160" s="14"/>
      <c r="BJ160" s="14"/>
      <c r="BK160" s="14"/>
      <c r="BL160" s="14"/>
    </row>
    <row r="161" spans="1:64">
      <c r="A161" s="14"/>
      <c r="B161" s="14"/>
      <c r="C161" s="14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4"/>
      <c r="AD161" s="14"/>
      <c r="AE161" s="14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4"/>
      <c r="BE161" s="14"/>
      <c r="BF161" s="14"/>
      <c r="BG161" s="14"/>
      <c r="BH161" s="14"/>
      <c r="BI161" s="14"/>
      <c r="BJ161" s="14"/>
      <c r="BK161" s="14"/>
      <c r="BL161" s="14"/>
    </row>
    <row r="162" spans="1:64">
      <c r="A162" s="14"/>
      <c r="B162" s="14"/>
      <c r="C162" s="14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4"/>
      <c r="AD162" s="14"/>
      <c r="AE162" s="14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4"/>
      <c r="BE162" s="14"/>
      <c r="BF162" s="14"/>
      <c r="BG162" s="14"/>
      <c r="BH162" s="14"/>
      <c r="BI162" s="14"/>
      <c r="BJ162" s="14"/>
      <c r="BK162" s="14"/>
      <c r="BL162" s="14"/>
    </row>
    <row r="163" spans="1:64">
      <c r="A163" s="14"/>
      <c r="B163" s="14"/>
      <c r="C163" s="14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4"/>
      <c r="AD163" s="14"/>
      <c r="AE163" s="14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4"/>
      <c r="BE163" s="14"/>
      <c r="BF163" s="14"/>
      <c r="BG163" s="14"/>
      <c r="BH163" s="14"/>
      <c r="BI163" s="14"/>
      <c r="BJ163" s="14"/>
      <c r="BK163" s="14"/>
      <c r="BL163" s="14"/>
    </row>
    <row r="164" spans="1:64">
      <c r="A164" s="14"/>
      <c r="B164" s="14"/>
      <c r="C164" s="14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4"/>
      <c r="AD164" s="14"/>
      <c r="AE164" s="14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4"/>
      <c r="BE164" s="14"/>
      <c r="BF164" s="14"/>
      <c r="BG164" s="14"/>
      <c r="BH164" s="14"/>
      <c r="BI164" s="14"/>
      <c r="BJ164" s="14"/>
      <c r="BK164" s="14"/>
      <c r="BL164" s="14"/>
    </row>
    <row r="165" spans="1:64">
      <c r="A165" s="14"/>
      <c r="B165" s="14"/>
      <c r="C165" s="14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4"/>
      <c r="AD165" s="14"/>
      <c r="AE165" s="14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4"/>
      <c r="BE165" s="14"/>
      <c r="BF165" s="14"/>
      <c r="BG165" s="14"/>
      <c r="BH165" s="14"/>
      <c r="BI165" s="14"/>
      <c r="BJ165" s="14"/>
      <c r="BK165" s="14"/>
      <c r="BL165" s="14"/>
    </row>
    <row r="166" spans="1:64">
      <c r="A166" s="14"/>
      <c r="B166" s="14"/>
      <c r="C166" s="14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4"/>
      <c r="AD166" s="14"/>
      <c r="AE166" s="14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4"/>
      <c r="BE166" s="14"/>
      <c r="BF166" s="14"/>
      <c r="BG166" s="14"/>
      <c r="BH166" s="14"/>
      <c r="BI166" s="14"/>
      <c r="BJ166" s="14"/>
      <c r="BK166" s="14"/>
      <c r="BL166" s="14"/>
    </row>
    <row r="167" spans="1:64">
      <c r="A167" s="14"/>
      <c r="B167" s="14"/>
      <c r="C167" s="14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4"/>
      <c r="AD167" s="14"/>
      <c r="AE167" s="14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4"/>
      <c r="BE167" s="14"/>
      <c r="BF167" s="14"/>
      <c r="BG167" s="14"/>
      <c r="BH167" s="14"/>
      <c r="BI167" s="14"/>
      <c r="BJ167" s="14"/>
      <c r="BK167" s="14"/>
      <c r="BL167" s="14"/>
    </row>
    <row r="168" spans="1:64">
      <c r="A168" s="14"/>
      <c r="B168" s="14"/>
      <c r="C168" s="14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4"/>
      <c r="AD168" s="14"/>
      <c r="AE168" s="14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4"/>
      <c r="BE168" s="14"/>
      <c r="BF168" s="14"/>
      <c r="BG168" s="14"/>
      <c r="BH168" s="14"/>
      <c r="BI168" s="14"/>
      <c r="BJ168" s="14"/>
      <c r="BK168" s="14"/>
      <c r="BL168" s="14"/>
    </row>
    <row r="169" spans="1:64">
      <c r="A169" s="14"/>
      <c r="B169" s="14"/>
      <c r="C169" s="14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4"/>
      <c r="AD169" s="14"/>
      <c r="AE169" s="14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4"/>
      <c r="BE169" s="14"/>
      <c r="BF169" s="14"/>
      <c r="BG169" s="14"/>
      <c r="BH169" s="14"/>
      <c r="BI169" s="14"/>
      <c r="BJ169" s="14"/>
      <c r="BK169" s="14"/>
      <c r="BL169" s="14"/>
    </row>
    <row r="170" spans="1:64">
      <c r="A170" s="14"/>
      <c r="B170" s="14"/>
      <c r="C170" s="14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4"/>
      <c r="AD170" s="14"/>
      <c r="AE170" s="14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4"/>
      <c r="BE170" s="14"/>
      <c r="BF170" s="14"/>
      <c r="BG170" s="14"/>
      <c r="BH170" s="14"/>
      <c r="BI170" s="14"/>
      <c r="BJ170" s="14"/>
      <c r="BK170" s="14"/>
      <c r="BL170" s="14"/>
    </row>
    <row r="171" spans="1:64">
      <c r="A171" s="14"/>
      <c r="B171" s="14"/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4"/>
      <c r="AD171" s="14"/>
      <c r="AE171" s="14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4"/>
      <c r="BE171" s="14"/>
      <c r="BF171" s="14"/>
      <c r="BG171" s="14"/>
      <c r="BH171" s="14"/>
      <c r="BI171" s="14"/>
      <c r="BJ171" s="14"/>
      <c r="BK171" s="14"/>
      <c r="BL171" s="14"/>
    </row>
    <row r="172" spans="1:64">
      <c r="A172" s="14"/>
      <c r="B172" s="14"/>
      <c r="C172" s="14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4"/>
      <c r="AD172" s="14"/>
      <c r="AE172" s="14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4"/>
      <c r="BE172" s="14"/>
      <c r="BF172" s="14"/>
      <c r="BG172" s="14"/>
      <c r="BH172" s="14"/>
      <c r="BI172" s="14"/>
      <c r="BJ172" s="14"/>
      <c r="BK172" s="14"/>
      <c r="BL172" s="14"/>
    </row>
    <row r="173" spans="1:64">
      <c r="A173" s="14"/>
      <c r="B173" s="14"/>
      <c r="C173" s="14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4"/>
      <c r="AD173" s="14"/>
      <c r="AE173" s="14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4"/>
      <c r="BE173" s="14"/>
      <c r="BF173" s="14"/>
      <c r="BG173" s="14"/>
      <c r="BH173" s="14"/>
      <c r="BI173" s="14"/>
      <c r="BJ173" s="14"/>
      <c r="BK173" s="14"/>
      <c r="BL173" s="14"/>
    </row>
    <row r="174" spans="1:64">
      <c r="A174" s="14"/>
      <c r="B174" s="14"/>
      <c r="C174" s="14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4"/>
      <c r="AD174" s="14"/>
      <c r="AE174" s="14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4"/>
      <c r="BE174" s="14"/>
      <c r="BF174" s="14"/>
      <c r="BG174" s="14"/>
      <c r="BH174" s="14"/>
      <c r="BI174" s="14"/>
      <c r="BJ174" s="14"/>
      <c r="BK174" s="14"/>
      <c r="BL174" s="14"/>
    </row>
    <row r="175" spans="1:64">
      <c r="A175" s="14"/>
      <c r="B175" s="14"/>
      <c r="C175" s="14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4"/>
      <c r="AD175" s="14"/>
      <c r="AE175" s="14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4"/>
      <c r="BE175" s="14"/>
      <c r="BF175" s="14"/>
      <c r="BG175" s="14"/>
      <c r="BH175" s="14"/>
      <c r="BI175" s="14"/>
      <c r="BJ175" s="14"/>
      <c r="BK175" s="14"/>
      <c r="BL175" s="14"/>
    </row>
    <row r="176" spans="1:64">
      <c r="A176" s="14"/>
      <c r="B176" s="14"/>
      <c r="C176" s="14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4"/>
      <c r="AD176" s="14"/>
      <c r="AE176" s="14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4"/>
      <c r="BE176" s="14"/>
      <c r="BF176" s="14"/>
      <c r="BG176" s="14"/>
      <c r="BH176" s="14"/>
      <c r="BI176" s="14"/>
      <c r="BJ176" s="14"/>
      <c r="BK176" s="14"/>
      <c r="BL176" s="14"/>
    </row>
    <row r="177" spans="1:64">
      <c r="A177" s="14"/>
      <c r="B177" s="14"/>
      <c r="C177" s="14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4"/>
      <c r="AD177" s="14"/>
      <c r="AE177" s="14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4"/>
      <c r="BE177" s="14"/>
      <c r="BF177" s="14"/>
      <c r="BG177" s="14"/>
      <c r="BH177" s="14"/>
      <c r="BI177" s="14"/>
      <c r="BJ177" s="14"/>
      <c r="BK177" s="14"/>
      <c r="BL177" s="14"/>
    </row>
    <row r="178" spans="1:64">
      <c r="A178" s="14"/>
      <c r="B178" s="14"/>
      <c r="C178" s="14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4"/>
      <c r="AD178" s="14"/>
      <c r="AE178" s="14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4"/>
      <c r="BE178" s="14"/>
      <c r="BF178" s="14"/>
      <c r="BG178" s="14"/>
      <c r="BH178" s="14"/>
      <c r="BI178" s="14"/>
      <c r="BJ178" s="14"/>
      <c r="BK178" s="14"/>
      <c r="BL178" s="14"/>
    </row>
    <row r="179" spans="1:64">
      <c r="A179" s="14"/>
      <c r="B179" s="14"/>
      <c r="C179" s="14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4"/>
      <c r="AD179" s="14"/>
      <c r="AE179" s="14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4"/>
      <c r="BE179" s="14"/>
      <c r="BF179" s="14"/>
      <c r="BG179" s="14"/>
      <c r="BH179" s="14"/>
      <c r="BI179" s="14"/>
      <c r="BJ179" s="14"/>
      <c r="BK179" s="14"/>
      <c r="BL179" s="14"/>
    </row>
    <row r="180" spans="1:64">
      <c r="A180" s="14"/>
      <c r="B180" s="14"/>
      <c r="C180" s="14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4"/>
      <c r="AD180" s="14"/>
      <c r="AE180" s="14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4"/>
      <c r="BE180" s="14"/>
      <c r="BF180" s="14"/>
      <c r="BG180" s="14"/>
      <c r="BH180" s="14"/>
      <c r="BI180" s="14"/>
      <c r="BJ180" s="14"/>
      <c r="BK180" s="14"/>
      <c r="BL180" s="14"/>
    </row>
    <row r="181" spans="1:64">
      <c r="A181" s="14"/>
      <c r="B181" s="14"/>
      <c r="C181" s="14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4"/>
      <c r="AD181" s="14"/>
      <c r="AE181" s="14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4"/>
      <c r="BE181" s="14"/>
      <c r="BF181" s="14"/>
      <c r="BG181" s="14"/>
      <c r="BH181" s="14"/>
      <c r="BI181" s="14"/>
      <c r="BJ181" s="14"/>
      <c r="BK181" s="14"/>
      <c r="BL181" s="14"/>
    </row>
    <row r="182" spans="1:64">
      <c r="A182" s="14"/>
      <c r="B182" s="14"/>
      <c r="C182" s="14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4"/>
      <c r="AD182" s="14"/>
      <c r="AE182" s="14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4"/>
      <c r="BE182" s="14"/>
      <c r="BF182" s="14"/>
      <c r="BG182" s="14"/>
      <c r="BH182" s="14"/>
      <c r="BI182" s="14"/>
      <c r="BJ182" s="14"/>
      <c r="BK182" s="14"/>
      <c r="BL182" s="14"/>
    </row>
    <row r="183" spans="1:64">
      <c r="A183" s="14"/>
      <c r="B183" s="14"/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4"/>
      <c r="AD183" s="14"/>
      <c r="AE183" s="14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4"/>
      <c r="BE183" s="14"/>
      <c r="BF183" s="14"/>
      <c r="BG183" s="14"/>
      <c r="BH183" s="14"/>
      <c r="BI183" s="14"/>
      <c r="BJ183" s="14"/>
      <c r="BK183" s="14"/>
      <c r="BL183" s="14"/>
    </row>
    <row r="184" spans="1:64">
      <c r="A184" s="14"/>
      <c r="B184" s="14"/>
      <c r="C184" s="14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4"/>
      <c r="AD184" s="14"/>
      <c r="AE184" s="14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4"/>
      <c r="BE184" s="14"/>
      <c r="BF184" s="14"/>
      <c r="BG184" s="14"/>
      <c r="BH184" s="14"/>
      <c r="BI184" s="14"/>
      <c r="BJ184" s="14"/>
      <c r="BK184" s="14"/>
      <c r="BL184" s="14"/>
    </row>
    <row r="185" spans="1:64">
      <c r="A185" s="14"/>
      <c r="B185" s="14"/>
      <c r="C185" s="14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4"/>
      <c r="AD185" s="14"/>
      <c r="AE185" s="14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4"/>
      <c r="BE185" s="14"/>
      <c r="BF185" s="14"/>
      <c r="BG185" s="14"/>
      <c r="BH185" s="14"/>
      <c r="BI185" s="14"/>
      <c r="BJ185" s="14"/>
      <c r="BK185" s="14"/>
      <c r="BL185" s="14"/>
    </row>
    <row r="186" spans="1:64">
      <c r="A186" s="14"/>
      <c r="B186" s="14"/>
      <c r="C186" s="14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4"/>
      <c r="AD186" s="14"/>
      <c r="AE186" s="14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4"/>
      <c r="BE186" s="14"/>
      <c r="BF186" s="14"/>
      <c r="BG186" s="14"/>
      <c r="BH186" s="14"/>
      <c r="BI186" s="14"/>
      <c r="BJ186" s="14"/>
      <c r="BK186" s="14"/>
      <c r="BL186" s="14"/>
    </row>
    <row r="187" spans="1:64">
      <c r="A187" s="14"/>
      <c r="B187" s="14"/>
      <c r="C187" s="14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4"/>
      <c r="AD187" s="14"/>
      <c r="AE187" s="14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4"/>
      <c r="BE187" s="14"/>
      <c r="BF187" s="14"/>
      <c r="BG187" s="14"/>
      <c r="BH187" s="14"/>
      <c r="BI187" s="14"/>
      <c r="BJ187" s="14"/>
      <c r="BK187" s="14"/>
      <c r="BL187" s="14"/>
    </row>
    <row r="188" spans="1:64">
      <c r="A188" s="14"/>
      <c r="B188" s="14"/>
      <c r="C188" s="14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4"/>
      <c r="AD188" s="14"/>
      <c r="AE188" s="14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4"/>
      <c r="BE188" s="14"/>
      <c r="BF188" s="14"/>
      <c r="BG188" s="14"/>
      <c r="BH188" s="14"/>
      <c r="BI188" s="14"/>
      <c r="BJ188" s="14"/>
      <c r="BK188" s="14"/>
      <c r="BL188" s="14"/>
    </row>
    <row r="189" spans="1:64">
      <c r="A189" s="14"/>
      <c r="B189" s="14"/>
      <c r="C189" s="14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4"/>
      <c r="AD189" s="14"/>
      <c r="AE189" s="14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4"/>
      <c r="BE189" s="14"/>
      <c r="BF189" s="14"/>
      <c r="BG189" s="14"/>
      <c r="BH189" s="14"/>
      <c r="BI189" s="14"/>
      <c r="BJ189" s="14"/>
      <c r="BK189" s="14"/>
      <c r="BL189" s="14"/>
    </row>
    <row r="190" spans="1:64">
      <c r="A190" s="14"/>
      <c r="B190" s="14"/>
      <c r="C190" s="14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4"/>
      <c r="AD190" s="14"/>
      <c r="AE190" s="14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4"/>
      <c r="BE190" s="14"/>
      <c r="BF190" s="14"/>
      <c r="BG190" s="14"/>
      <c r="BH190" s="14"/>
      <c r="BI190" s="14"/>
      <c r="BJ190" s="14"/>
      <c r="BK190" s="14"/>
      <c r="BL190" s="14"/>
    </row>
    <row r="191" spans="1:64">
      <c r="A191" s="14"/>
      <c r="B191" s="14"/>
      <c r="C191" s="14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4"/>
      <c r="AD191" s="14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4"/>
      <c r="BE191" s="14"/>
      <c r="BF191" s="14"/>
      <c r="BG191" s="14"/>
      <c r="BH191" s="14"/>
      <c r="BI191" s="14"/>
      <c r="BJ191" s="14"/>
      <c r="BK191" s="14"/>
      <c r="BL191" s="14"/>
    </row>
    <row r="192" spans="1:64">
      <c r="A192" s="14"/>
      <c r="B192" s="14"/>
      <c r="C192" s="14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4"/>
      <c r="AD192" s="14"/>
      <c r="AE192" s="14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4"/>
      <c r="BE192" s="14"/>
      <c r="BF192" s="14"/>
      <c r="BG192" s="14"/>
      <c r="BH192" s="14"/>
      <c r="BI192" s="14"/>
      <c r="BJ192" s="14"/>
      <c r="BK192" s="14"/>
      <c r="BL192" s="14"/>
    </row>
    <row r="193" spans="1:64">
      <c r="A193" s="14"/>
      <c r="B193" s="14"/>
      <c r="C193" s="14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4"/>
      <c r="AD193" s="14"/>
      <c r="AE193" s="14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4"/>
      <c r="BE193" s="14"/>
      <c r="BF193" s="14"/>
      <c r="BG193" s="14"/>
      <c r="BH193" s="14"/>
      <c r="BI193" s="14"/>
      <c r="BJ193" s="14"/>
      <c r="BK193" s="14"/>
      <c r="BL193" s="14"/>
    </row>
    <row r="194" spans="1:64">
      <c r="A194" s="14"/>
      <c r="B194" s="14"/>
      <c r="C194" s="14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4"/>
      <c r="AD194" s="14"/>
      <c r="AE194" s="14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4"/>
      <c r="BE194" s="14"/>
      <c r="BF194" s="14"/>
      <c r="BG194" s="14"/>
      <c r="BH194" s="14"/>
      <c r="BI194" s="14"/>
      <c r="BJ194" s="14"/>
      <c r="BK194" s="14"/>
      <c r="BL194" s="14"/>
    </row>
    <row r="195" spans="1:64">
      <c r="A195" s="14"/>
      <c r="B195" s="14"/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4"/>
      <c r="AD195" s="14"/>
      <c r="AE195" s="14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4"/>
      <c r="BE195" s="14"/>
      <c r="BF195" s="14"/>
      <c r="BG195" s="14"/>
      <c r="BH195" s="14"/>
      <c r="BI195" s="14"/>
      <c r="BJ195" s="14"/>
      <c r="BK195" s="14"/>
      <c r="BL195" s="14"/>
    </row>
    <row r="196" spans="1:64">
      <c r="A196" s="14"/>
      <c r="B196" s="14"/>
      <c r="C196" s="14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4"/>
      <c r="AD196" s="14"/>
      <c r="AE196" s="14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4"/>
      <c r="BE196" s="14"/>
      <c r="BF196" s="14"/>
      <c r="BG196" s="14"/>
      <c r="BH196" s="14"/>
      <c r="BI196" s="14"/>
      <c r="BJ196" s="14"/>
      <c r="BK196" s="14"/>
      <c r="BL196" s="14"/>
    </row>
    <row r="197" spans="1:64">
      <c r="A197" s="14"/>
      <c r="B197" s="14"/>
      <c r="C197" s="14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4"/>
      <c r="AD197" s="14"/>
      <c r="AE197" s="14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4"/>
      <c r="BE197" s="14"/>
      <c r="BF197" s="14"/>
      <c r="BG197" s="14"/>
      <c r="BH197" s="14"/>
      <c r="BI197" s="14"/>
      <c r="BJ197" s="14"/>
      <c r="BK197" s="14"/>
      <c r="BL197" s="14"/>
    </row>
    <row r="198" spans="1:64">
      <c r="A198" s="14"/>
      <c r="B198" s="14"/>
      <c r="C198" s="14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4"/>
      <c r="AD198" s="14"/>
      <c r="AE198" s="14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4"/>
      <c r="BE198" s="14"/>
      <c r="BF198" s="14"/>
      <c r="BG198" s="14"/>
      <c r="BH198" s="14"/>
      <c r="BI198" s="14"/>
      <c r="BJ198" s="14"/>
      <c r="BK198" s="14"/>
      <c r="BL198" s="14"/>
    </row>
    <row r="199" spans="1:64">
      <c r="A199" s="14"/>
      <c r="B199" s="14"/>
      <c r="C199" s="14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4"/>
      <c r="AD199" s="14"/>
      <c r="AE199" s="14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4"/>
      <c r="BE199" s="14"/>
      <c r="BF199" s="14"/>
      <c r="BG199" s="14"/>
      <c r="BH199" s="14"/>
      <c r="BI199" s="14"/>
      <c r="BJ199" s="14"/>
      <c r="BK199" s="14"/>
      <c r="BL199" s="14"/>
    </row>
    <row r="200" spans="1:64">
      <c r="A200" s="14"/>
      <c r="B200" s="14"/>
      <c r="C200" s="14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4"/>
      <c r="AD200" s="14"/>
      <c r="AE200" s="14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4"/>
      <c r="BE200" s="14"/>
      <c r="BF200" s="14"/>
      <c r="BG200" s="14"/>
      <c r="BH200" s="14"/>
      <c r="BI200" s="14"/>
      <c r="BJ200" s="14"/>
      <c r="BK200" s="14"/>
      <c r="BL200" s="14"/>
    </row>
    <row r="201" spans="1:64">
      <c r="A201" s="14"/>
      <c r="B201" s="14"/>
      <c r="C201" s="14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4"/>
      <c r="AD201" s="14"/>
      <c r="AE201" s="14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4"/>
      <c r="BE201" s="14"/>
      <c r="BF201" s="14"/>
      <c r="BG201" s="14"/>
      <c r="BH201" s="14"/>
      <c r="BI201" s="14"/>
      <c r="BJ201" s="14"/>
      <c r="BK201" s="14"/>
      <c r="BL201" s="14"/>
    </row>
    <row r="202" spans="1:64">
      <c r="A202" s="14"/>
      <c r="B202" s="14"/>
      <c r="C202" s="14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4"/>
      <c r="AD202" s="14"/>
      <c r="AE202" s="14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4"/>
      <c r="BE202" s="14"/>
      <c r="BF202" s="14"/>
      <c r="BG202" s="14"/>
      <c r="BH202" s="14"/>
      <c r="BI202" s="14"/>
      <c r="BJ202" s="14"/>
      <c r="BK202" s="14"/>
      <c r="BL202" s="14"/>
    </row>
    <row r="203" spans="1:64">
      <c r="A203" s="14"/>
      <c r="B203" s="14"/>
      <c r="C203" s="14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4"/>
      <c r="AD203" s="14"/>
      <c r="AE203" s="14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4"/>
      <c r="BE203" s="14"/>
      <c r="BF203" s="14"/>
      <c r="BG203" s="14"/>
      <c r="BH203" s="14"/>
      <c r="BI203" s="14"/>
      <c r="BJ203" s="14"/>
      <c r="BK203" s="14"/>
      <c r="BL203" s="14"/>
    </row>
    <row r="204" spans="1:64">
      <c r="A204" s="14"/>
      <c r="B204" s="14"/>
      <c r="C204" s="14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4"/>
      <c r="AD204" s="14"/>
      <c r="AE204" s="14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4"/>
      <c r="BE204" s="14"/>
      <c r="BF204" s="14"/>
      <c r="BG204" s="14"/>
      <c r="BH204" s="14"/>
      <c r="BI204" s="14"/>
      <c r="BJ204" s="14"/>
      <c r="BK204" s="14"/>
      <c r="BL204" s="14"/>
    </row>
    <row r="205" spans="1:64">
      <c r="A205" s="14"/>
      <c r="B205" s="14"/>
      <c r="C205" s="14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4"/>
      <c r="AD205" s="14"/>
      <c r="AE205" s="14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4"/>
      <c r="BE205" s="14"/>
      <c r="BF205" s="14"/>
      <c r="BG205" s="14"/>
      <c r="BH205" s="14"/>
      <c r="BI205" s="14"/>
      <c r="BJ205" s="14"/>
      <c r="BK205" s="14"/>
      <c r="BL205" s="14"/>
    </row>
    <row r="206" spans="1:64">
      <c r="A206" s="14"/>
      <c r="B206" s="14"/>
      <c r="C206" s="14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4"/>
      <c r="AD206" s="14"/>
      <c r="AE206" s="14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4"/>
      <c r="BE206" s="14"/>
      <c r="BF206" s="14"/>
      <c r="BG206" s="14"/>
      <c r="BH206" s="14"/>
      <c r="BI206" s="14"/>
      <c r="BJ206" s="14"/>
      <c r="BK206" s="14"/>
      <c r="BL206" s="14"/>
    </row>
    <row r="207" spans="1:64">
      <c r="A207" s="14"/>
      <c r="B207" s="14"/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4"/>
      <c r="AD207" s="14"/>
      <c r="AE207" s="14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4"/>
      <c r="BE207" s="14"/>
      <c r="BF207" s="14"/>
      <c r="BG207" s="14"/>
      <c r="BH207" s="14"/>
      <c r="BI207" s="14"/>
      <c r="BJ207" s="14"/>
      <c r="BK207" s="14"/>
      <c r="BL207" s="14"/>
    </row>
    <row r="208" spans="1:64">
      <c r="A208" s="14"/>
      <c r="B208" s="14"/>
      <c r="C208" s="14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4"/>
      <c r="AD208" s="14"/>
      <c r="AE208" s="14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4"/>
      <c r="BE208" s="14"/>
      <c r="BF208" s="14"/>
      <c r="BG208" s="14"/>
      <c r="BH208" s="14"/>
      <c r="BI208" s="14"/>
      <c r="BJ208" s="14"/>
      <c r="BK208" s="14"/>
      <c r="BL208" s="14"/>
    </row>
    <row r="209" spans="1:64">
      <c r="A209" s="14"/>
      <c r="B209" s="14"/>
      <c r="C209" s="14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4"/>
      <c r="AD209" s="14"/>
      <c r="AE209" s="14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4"/>
      <c r="BE209" s="14"/>
      <c r="BF209" s="14"/>
      <c r="BG209" s="14"/>
      <c r="BH209" s="14"/>
      <c r="BI209" s="14"/>
      <c r="BJ209" s="14"/>
      <c r="BK209" s="14"/>
      <c r="BL209" s="14"/>
    </row>
    <row r="210" spans="1:64">
      <c r="A210" s="14"/>
      <c r="B210" s="14"/>
      <c r="C210" s="14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4"/>
      <c r="AD210" s="14"/>
      <c r="AE210" s="14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4"/>
      <c r="BE210" s="14"/>
      <c r="BF210" s="14"/>
      <c r="BG210" s="14"/>
      <c r="BH210" s="14"/>
      <c r="BI210" s="14"/>
      <c r="BJ210" s="14"/>
      <c r="BK210" s="14"/>
      <c r="BL210" s="14"/>
    </row>
    <row r="211" spans="1:64">
      <c r="A211" s="14"/>
      <c r="B211" s="14"/>
      <c r="C211" s="14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4"/>
      <c r="AD211" s="14"/>
      <c r="AE211" s="14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4"/>
      <c r="BE211" s="14"/>
      <c r="BF211" s="14"/>
      <c r="BG211" s="14"/>
      <c r="BH211" s="14"/>
      <c r="BI211" s="14"/>
      <c r="BJ211" s="14"/>
      <c r="BK211" s="14"/>
      <c r="BL211" s="14"/>
    </row>
    <row r="212" spans="1:64">
      <c r="A212" s="14"/>
      <c r="B212" s="14"/>
      <c r="C212" s="14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4"/>
      <c r="AD212" s="14"/>
      <c r="AE212" s="14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4"/>
      <c r="BE212" s="14"/>
      <c r="BF212" s="14"/>
      <c r="BG212" s="14"/>
      <c r="BH212" s="14"/>
      <c r="BI212" s="14"/>
      <c r="BJ212" s="14"/>
      <c r="BK212" s="14"/>
      <c r="BL212" s="14"/>
    </row>
    <row r="213" spans="1:64">
      <c r="A213" s="14"/>
      <c r="B213" s="14"/>
      <c r="C213" s="14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4"/>
      <c r="AD213" s="14"/>
      <c r="AE213" s="14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4"/>
      <c r="BE213" s="14"/>
      <c r="BF213" s="14"/>
      <c r="BG213" s="14"/>
      <c r="BH213" s="14"/>
      <c r="BI213" s="14"/>
      <c r="BJ213" s="14"/>
      <c r="BK213" s="14"/>
      <c r="BL213" s="14"/>
    </row>
    <row r="214" spans="1:64">
      <c r="A214" s="14"/>
      <c r="B214" s="14"/>
      <c r="C214" s="14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4"/>
      <c r="AD214" s="14"/>
      <c r="AE214" s="14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4"/>
      <c r="BE214" s="14"/>
      <c r="BF214" s="14"/>
      <c r="BG214" s="14"/>
      <c r="BH214" s="14"/>
      <c r="BI214" s="14"/>
      <c r="BJ214" s="14"/>
      <c r="BK214" s="14"/>
      <c r="BL214" s="14"/>
    </row>
    <row r="215" spans="1:64">
      <c r="A215" s="14"/>
      <c r="B215" s="14"/>
      <c r="C215" s="14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4"/>
      <c r="AD215" s="14"/>
      <c r="AE215" s="14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4"/>
      <c r="BE215" s="14"/>
      <c r="BF215" s="14"/>
      <c r="BG215" s="14"/>
      <c r="BH215" s="14"/>
      <c r="BI215" s="14"/>
      <c r="BJ215" s="14"/>
      <c r="BK215" s="14"/>
      <c r="BL215" s="14"/>
    </row>
    <row r="216" spans="1:64">
      <c r="A216" s="14"/>
      <c r="B216" s="14"/>
      <c r="C216" s="14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4"/>
      <c r="AD216" s="14"/>
      <c r="AE216" s="14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4"/>
      <c r="BE216" s="14"/>
      <c r="BF216" s="14"/>
      <c r="BG216" s="14"/>
      <c r="BH216" s="14"/>
      <c r="BI216" s="14"/>
      <c r="BJ216" s="14"/>
      <c r="BK216" s="14"/>
      <c r="BL216" s="14"/>
    </row>
    <row r="217" spans="1:64">
      <c r="A217" s="14"/>
      <c r="B217" s="14"/>
      <c r="C217" s="14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4"/>
      <c r="AD217" s="14"/>
      <c r="AE217" s="14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4"/>
      <c r="BE217" s="14"/>
      <c r="BF217" s="14"/>
      <c r="BG217" s="14"/>
      <c r="BH217" s="14"/>
      <c r="BI217" s="14"/>
      <c r="BJ217" s="14"/>
      <c r="BK217" s="14"/>
      <c r="BL217" s="14"/>
    </row>
    <row r="218" spans="1:64">
      <c r="A218" s="14"/>
      <c r="B218" s="14"/>
      <c r="C218" s="14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4"/>
      <c r="AD218" s="14"/>
      <c r="AE218" s="14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4"/>
      <c r="BE218" s="14"/>
      <c r="BF218" s="14"/>
      <c r="BG218" s="14"/>
      <c r="BH218" s="14"/>
      <c r="BI218" s="14"/>
      <c r="BJ218" s="14"/>
      <c r="BK218" s="14"/>
      <c r="BL218" s="14"/>
    </row>
    <row r="219" spans="1:64">
      <c r="A219" s="14"/>
      <c r="B219" s="14"/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4"/>
      <c r="AD219" s="14"/>
      <c r="AE219" s="14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4"/>
      <c r="BE219" s="14"/>
      <c r="BF219" s="14"/>
      <c r="BG219" s="14"/>
      <c r="BH219" s="14"/>
      <c r="BI219" s="14"/>
      <c r="BJ219" s="14"/>
      <c r="BK219" s="14"/>
      <c r="BL219" s="14"/>
    </row>
    <row r="220" spans="1:64">
      <c r="A220" s="14"/>
      <c r="B220" s="14"/>
      <c r="C220" s="14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4"/>
      <c r="AD220" s="14"/>
      <c r="AE220" s="14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4"/>
      <c r="BE220" s="14"/>
      <c r="BF220" s="14"/>
      <c r="BG220" s="14"/>
      <c r="BH220" s="14"/>
      <c r="BI220" s="14"/>
      <c r="BJ220" s="14"/>
      <c r="BK220" s="14"/>
      <c r="BL220" s="14"/>
    </row>
    <row r="221" spans="1:64">
      <c r="A221" s="14"/>
      <c r="B221" s="14"/>
      <c r="C221" s="14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4"/>
      <c r="AD221" s="14"/>
      <c r="AE221" s="14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4"/>
      <c r="BE221" s="14"/>
      <c r="BF221" s="14"/>
      <c r="BG221" s="14"/>
      <c r="BH221" s="14"/>
      <c r="BI221" s="14"/>
      <c r="BJ221" s="14"/>
      <c r="BK221" s="14"/>
      <c r="BL221" s="14"/>
    </row>
    <row r="222" spans="1:64">
      <c r="A222" s="14"/>
      <c r="B222" s="14"/>
      <c r="C222" s="14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4"/>
      <c r="AD222" s="14"/>
      <c r="AE222" s="14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4"/>
      <c r="BE222" s="14"/>
      <c r="BF222" s="14"/>
      <c r="BG222" s="14"/>
      <c r="BH222" s="14"/>
      <c r="BI222" s="14"/>
      <c r="BJ222" s="14"/>
      <c r="BK222" s="14"/>
      <c r="BL222" s="14"/>
    </row>
    <row r="223" spans="1:64">
      <c r="A223" s="14"/>
      <c r="B223" s="14"/>
      <c r="C223" s="14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4"/>
      <c r="AD223" s="14"/>
      <c r="AE223" s="14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4"/>
      <c r="BE223" s="14"/>
      <c r="BF223" s="14"/>
      <c r="BG223" s="14"/>
      <c r="BH223" s="14"/>
      <c r="BI223" s="14"/>
      <c r="BJ223" s="14"/>
      <c r="BK223" s="14"/>
      <c r="BL223" s="14"/>
    </row>
    <row r="224" spans="1:64">
      <c r="A224" s="14"/>
      <c r="B224" s="14"/>
      <c r="C224" s="14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4"/>
      <c r="AD224" s="14"/>
      <c r="AE224" s="14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4"/>
      <c r="BE224" s="14"/>
      <c r="BF224" s="14"/>
      <c r="BG224" s="14"/>
      <c r="BH224" s="14"/>
      <c r="BI224" s="14"/>
      <c r="BJ224" s="14"/>
      <c r="BK224" s="14"/>
      <c r="BL224" s="14"/>
    </row>
    <row r="225" spans="1:64">
      <c r="A225" s="14"/>
      <c r="B225" s="14"/>
      <c r="C225" s="14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4"/>
      <c r="AD225" s="14"/>
      <c r="AE225" s="14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4"/>
      <c r="BE225" s="14"/>
      <c r="BF225" s="14"/>
      <c r="BG225" s="14"/>
      <c r="BH225" s="14"/>
      <c r="BI225" s="14"/>
      <c r="BJ225" s="14"/>
      <c r="BK225" s="14"/>
      <c r="BL225" s="14"/>
    </row>
    <row r="226" spans="1:64">
      <c r="A226" s="14"/>
      <c r="B226" s="14"/>
      <c r="C226" s="14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4"/>
      <c r="AD226" s="14"/>
      <c r="AE226" s="14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4"/>
      <c r="BE226" s="14"/>
      <c r="BF226" s="14"/>
      <c r="BG226" s="14"/>
      <c r="BH226" s="14"/>
      <c r="BI226" s="14"/>
      <c r="BJ226" s="14"/>
      <c r="BK226" s="14"/>
      <c r="BL226" s="14"/>
    </row>
    <row r="227" spans="1:64">
      <c r="A227" s="14"/>
      <c r="B227" s="14"/>
      <c r="C227" s="14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4"/>
      <c r="AD227" s="14"/>
      <c r="AE227" s="14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4"/>
      <c r="BE227" s="14"/>
      <c r="BF227" s="14"/>
      <c r="BG227" s="14"/>
      <c r="BH227" s="14"/>
      <c r="BI227" s="14"/>
      <c r="BJ227" s="14"/>
      <c r="BK227" s="14"/>
      <c r="BL227" s="14"/>
    </row>
    <row r="228" spans="1:64">
      <c r="A228" s="14"/>
      <c r="B228" s="14"/>
      <c r="C228" s="14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4"/>
      <c r="AD228" s="14"/>
      <c r="AE228" s="14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4"/>
      <c r="BE228" s="14"/>
      <c r="BF228" s="14"/>
      <c r="BG228" s="14"/>
      <c r="BH228" s="14"/>
      <c r="BI228" s="14"/>
      <c r="BJ228" s="14"/>
      <c r="BK228" s="14"/>
      <c r="BL228" s="14"/>
    </row>
    <row r="229" spans="1:64">
      <c r="A229" s="14"/>
      <c r="B229" s="14"/>
      <c r="C229" s="14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4"/>
      <c r="AD229" s="14"/>
      <c r="AE229" s="14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4"/>
      <c r="BE229" s="14"/>
      <c r="BF229" s="14"/>
      <c r="BG229" s="14"/>
      <c r="BH229" s="14"/>
      <c r="BI229" s="14"/>
      <c r="BJ229" s="14"/>
      <c r="BK229" s="14"/>
      <c r="BL229" s="14"/>
    </row>
    <row r="230" spans="1:64">
      <c r="A230" s="14"/>
      <c r="B230" s="14"/>
      <c r="C230" s="14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4"/>
      <c r="AD230" s="14"/>
      <c r="AE230" s="14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4"/>
      <c r="BE230" s="14"/>
      <c r="BF230" s="14"/>
      <c r="BG230" s="14"/>
      <c r="BH230" s="14"/>
      <c r="BI230" s="14"/>
      <c r="BJ230" s="14"/>
      <c r="BK230" s="14"/>
      <c r="BL230" s="14"/>
    </row>
    <row r="231" spans="1:64">
      <c r="A231" s="14"/>
      <c r="B231" s="14"/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4"/>
      <c r="AD231" s="14"/>
      <c r="AE231" s="14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4"/>
      <c r="BE231" s="14"/>
      <c r="BF231" s="14"/>
      <c r="BG231" s="14"/>
      <c r="BH231" s="14"/>
      <c r="BI231" s="14"/>
      <c r="BJ231" s="14"/>
      <c r="BK231" s="14"/>
      <c r="BL231" s="14"/>
    </row>
    <row r="232" spans="1:64">
      <c r="A232" s="14"/>
      <c r="B232" s="14"/>
      <c r="C232" s="14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4"/>
      <c r="AD232" s="14"/>
      <c r="AE232" s="14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4"/>
      <c r="BE232" s="14"/>
      <c r="BF232" s="14"/>
      <c r="BG232" s="14"/>
      <c r="BH232" s="14"/>
      <c r="BI232" s="14"/>
      <c r="BJ232" s="14"/>
      <c r="BK232" s="14"/>
      <c r="BL232" s="14"/>
    </row>
    <row r="233" spans="1:64">
      <c r="A233" s="14"/>
      <c r="B233" s="14"/>
      <c r="C233" s="14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4"/>
      <c r="AD233" s="14"/>
      <c r="AE233" s="14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4"/>
      <c r="BE233" s="14"/>
      <c r="BF233" s="14"/>
      <c r="BG233" s="14"/>
      <c r="BH233" s="14"/>
      <c r="BI233" s="14"/>
      <c r="BJ233" s="14"/>
      <c r="BK233" s="14"/>
      <c r="BL233" s="1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80"/>
  <sheetViews>
    <sheetView workbookViewId="0">
      <selection activeCell="C1" sqref="C1:C4"/>
    </sheetView>
  </sheetViews>
  <sheetFormatPr defaultColWidth="8.81333333333333" defaultRowHeight="15"/>
  <cols>
    <col min="1" max="1" width="12.5" style="3"/>
    <col min="2" max="2" width="12.5"/>
    <col min="65" max="65" width="12.4533333333333"/>
    <col min="67" max="67" width="12.4533333333333"/>
    <col min="69" max="69" width="12.4533333333333"/>
  </cols>
  <sheetData>
    <row r="1" spans="1:64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/>
    </row>
    <row r="2" spans="1:64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/>
    </row>
    <row r="3" spans="1:64">
      <c r="A3" s="12">
        <v>0.14091914656322</v>
      </c>
      <c r="B3" s="13">
        <v>4.6035321725001e-13</v>
      </c>
      <c r="C3" s="13">
        <f>(B3-B2)/(A3-A2)</f>
        <v>3.26678970514119e-12</v>
      </c>
      <c r="D3" s="13">
        <v>5.147338131301e-13</v>
      </c>
      <c r="E3" s="13">
        <v>5.0870586946803e-13</v>
      </c>
      <c r="F3" s="13">
        <v>5.0870586946803e-13</v>
      </c>
      <c r="G3" s="13">
        <v>5.0870586946803e-13</v>
      </c>
      <c r="H3" s="13">
        <v>5.147338131301e-13</v>
      </c>
      <c r="I3" s="13">
        <v>5.147338131301e-13</v>
      </c>
      <c r="J3" s="13">
        <v>5.147338131301e-13</v>
      </c>
      <c r="K3" s="13">
        <v>5.2461690216065e-13</v>
      </c>
      <c r="L3" s="13">
        <v>5.2461690216065e-13</v>
      </c>
      <c r="M3" s="13">
        <v>5.2461690216065e-13</v>
      </c>
      <c r="N3" s="13">
        <v>3.5266545665642e-13</v>
      </c>
      <c r="O3" s="13">
        <v>5.147338131301e-13</v>
      </c>
      <c r="P3" s="13">
        <v>3.5266545665642e-13</v>
      </c>
      <c r="Q3" s="13">
        <v>3.5266545665642e-13</v>
      </c>
      <c r="R3" s="13">
        <v>5.0870586946803e-13</v>
      </c>
      <c r="S3" s="13">
        <v>5.0870586946803e-13</v>
      </c>
      <c r="T3" s="13">
        <v>5.0870586946803e-13</v>
      </c>
      <c r="U3" s="13">
        <v>5.147338131301e-13</v>
      </c>
      <c r="V3" s="13">
        <v>5.2461690216065e-13</v>
      </c>
      <c r="W3" s="13">
        <v>5.2461690216065e-13</v>
      </c>
      <c r="X3" s="13">
        <v>5.2461690216065e-13</v>
      </c>
      <c r="Y3" s="13">
        <v>3.5266545665642e-13</v>
      </c>
      <c r="Z3" s="13">
        <v>3.5266545665642e-13</v>
      </c>
      <c r="AA3" s="13">
        <v>3.5266545665642e-13</v>
      </c>
      <c r="AB3" s="12">
        <v>0.99999999990283</v>
      </c>
      <c r="AC3" s="12">
        <v>0.99999977222489</v>
      </c>
      <c r="AD3" s="13">
        <v>6.4447351892717e-7</v>
      </c>
      <c r="AE3" s="13">
        <v>3.0311366210358e-20</v>
      </c>
      <c r="AF3" s="13">
        <v>-1.0231395142049e-20</v>
      </c>
      <c r="AG3" s="13">
        <v>-8.1190668299372e-20</v>
      </c>
      <c r="AH3" s="13">
        <v>3.7267852717871e-20</v>
      </c>
      <c r="AI3" s="13">
        <v>4.1617959430998e-21</v>
      </c>
      <c r="AJ3" s="13">
        <v>9.5853051416897e-21</v>
      </c>
      <c r="AK3" s="13">
        <v>1.0512093964008e-19</v>
      </c>
      <c r="AL3" s="13">
        <v>-3.8566935226517e-20</v>
      </c>
      <c r="AM3" s="13">
        <v>1.0696347626315e-19</v>
      </c>
      <c r="AN3" s="13">
        <v>2.2742412820967e-20</v>
      </c>
      <c r="AO3" s="13">
        <v>3.2448909314971e-20</v>
      </c>
      <c r="AP3" s="13">
        <v>-1.136321558661e-20</v>
      </c>
      <c r="AQ3" s="13">
        <v>5.8703699224335e-20</v>
      </c>
      <c r="AR3" s="13">
        <v>2.0852538460652e-20</v>
      </c>
      <c r="AS3" s="13">
        <v>1.3589520433632e-20</v>
      </c>
      <c r="AT3" s="13">
        <v>2.1513168672873e-20</v>
      </c>
      <c r="AU3" s="13">
        <v>1.0807632142191e-19</v>
      </c>
      <c r="AV3" s="13">
        <v>-6.6050386412758e-20</v>
      </c>
      <c r="AW3" s="13">
        <v>5.2910687610601e-20</v>
      </c>
      <c r="AX3" s="13">
        <v>-7.6251485627195e-20</v>
      </c>
      <c r="AY3" s="13">
        <v>3.2289530927302e-20</v>
      </c>
      <c r="AZ3" s="13">
        <v>-6.9772248664996e-21</v>
      </c>
      <c r="BA3" s="13">
        <v>5.0497183651975e-21</v>
      </c>
      <c r="BB3" s="13">
        <v>-1.4273440377995e-22</v>
      </c>
      <c r="BC3" s="12">
        <v>15999999.999776</v>
      </c>
      <c r="BD3" s="12">
        <v>3999999.9999381</v>
      </c>
      <c r="BE3" s="13">
        <v>-1.9394428010291e-7</v>
      </c>
      <c r="BF3" s="13">
        <v>-1.7349690683036e-7</v>
      </c>
      <c r="BG3" s="13">
        <v>7.0137561399567e-7</v>
      </c>
      <c r="BH3" s="13">
        <v>-1.3894159413085e-9</v>
      </c>
      <c r="BI3" s="13">
        <v>-1.5153975023877e-9</v>
      </c>
      <c r="BJ3" s="12">
        <v>0.14091914723271</v>
      </c>
      <c r="BK3" s="12">
        <v>0.15242405139411</v>
      </c>
      <c r="BL3" s="14"/>
    </row>
    <row r="4" spans="1:64">
      <c r="A4" s="12">
        <v>0.44562546906687</v>
      </c>
      <c r="B4" s="13">
        <v>5.2006612842001e-12</v>
      </c>
      <c r="C4" s="13">
        <f>(B4-B3)/(A4-A3)</f>
        <v>1.55569731143118e-11</v>
      </c>
      <c r="D4" s="13">
        <v>1.627937886369e-12</v>
      </c>
      <c r="E4" s="13">
        <v>1.6088804533926e-12</v>
      </c>
      <c r="F4" s="13">
        <v>1.6088804533926e-12</v>
      </c>
      <c r="G4" s="13">
        <v>1.6088804533926e-12</v>
      </c>
      <c r="H4" s="13">
        <v>1.627937886369e-12</v>
      </c>
      <c r="I4" s="13">
        <v>1.627937886369e-12</v>
      </c>
      <c r="J4" s="13">
        <v>1.627937886369e-12</v>
      </c>
      <c r="K4" s="13">
        <v>1.6592205191717e-12</v>
      </c>
      <c r="L4" s="13">
        <v>1.6592205191717e-12</v>
      </c>
      <c r="M4" s="13">
        <v>1.6592205191717e-12</v>
      </c>
      <c r="N4" s="13">
        <v>1.1153615660637e-12</v>
      </c>
      <c r="O4" s="13">
        <v>1.627937886369e-12</v>
      </c>
      <c r="P4" s="13">
        <v>1.1153615660637e-12</v>
      </c>
      <c r="Q4" s="13">
        <v>1.1153615660637e-12</v>
      </c>
      <c r="R4" s="13">
        <v>1.6088804533926e-12</v>
      </c>
      <c r="S4" s="13">
        <v>1.6088804533926e-12</v>
      </c>
      <c r="T4" s="13">
        <v>1.6088804533926e-12</v>
      </c>
      <c r="U4" s="13">
        <v>1.627937886369e-12</v>
      </c>
      <c r="V4" s="13">
        <v>1.6592205191717e-12</v>
      </c>
      <c r="W4" s="13">
        <v>1.6592205191717e-12</v>
      </c>
      <c r="X4" s="13">
        <v>1.6592205191717e-12</v>
      </c>
      <c r="Y4" s="13">
        <v>1.1153615660637e-12</v>
      </c>
      <c r="Z4" s="13">
        <v>1.1153615660637e-12</v>
      </c>
      <c r="AA4" s="13">
        <v>1.1153615660637e-12</v>
      </c>
      <c r="AB4" s="12">
        <v>0.99999999994943</v>
      </c>
      <c r="AC4" s="12">
        <v>0.99999987653903</v>
      </c>
      <c r="AD4" s="13">
        <v>2.0379916595384e-6</v>
      </c>
      <c r="AE4" s="13">
        <v>7.3275821531912e-20</v>
      </c>
      <c r="AF4" s="13">
        <v>-3.599712033299e-21</v>
      </c>
      <c r="AG4" s="13">
        <v>-1.2114861812557e-19</v>
      </c>
      <c r="AH4" s="13">
        <v>6.7453230369354e-20</v>
      </c>
      <c r="AI4" s="13">
        <v>-3.6343675790388e-20</v>
      </c>
      <c r="AJ4" s="13">
        <v>-1.1648904057793e-20</v>
      </c>
      <c r="AK4" s="13">
        <v>1.6111246790053e-19</v>
      </c>
      <c r="AL4" s="13">
        <v>-8.0588492771294e-20</v>
      </c>
      <c r="AM4" s="13">
        <v>1.5923516484329e-19</v>
      </c>
      <c r="AN4" s="13">
        <v>1.1301233776019e-20</v>
      </c>
      <c r="AO4" s="13">
        <v>3.46519782346e-20</v>
      </c>
      <c r="AP4" s="13">
        <v>-8.8395252141759e-22</v>
      </c>
      <c r="AQ4" s="13">
        <v>6.3240133544471e-20</v>
      </c>
      <c r="AR4" s="13">
        <v>1.235650451168e-20</v>
      </c>
      <c r="AS4" s="13">
        <v>-1.2934638314389e-20</v>
      </c>
      <c r="AT4" s="13">
        <v>7.5051682998954e-21</v>
      </c>
      <c r="AU4" s="13">
        <v>1.4747423597119e-19</v>
      </c>
      <c r="AV4" s="13">
        <v>-1.2189541441011e-19</v>
      </c>
      <c r="AW4" s="13">
        <v>8.9541746652148e-20</v>
      </c>
      <c r="AX4" s="13">
        <v>-1.3034972998897e-19</v>
      </c>
      <c r="AY4" s="13">
        <v>4.9298066591592e-20</v>
      </c>
      <c r="AZ4" s="13">
        <v>-7.7163357958751e-21</v>
      </c>
      <c r="BA4" s="13">
        <v>1.1200163349848e-20</v>
      </c>
      <c r="BB4" s="13">
        <v>-5.6003587763502e-21</v>
      </c>
      <c r="BC4" s="12">
        <v>15999999.997938</v>
      </c>
      <c r="BD4" s="12">
        <v>3999999.9993007</v>
      </c>
      <c r="BE4" s="13">
        <v>-6.1330288684962e-7</v>
      </c>
      <c r="BF4" s="13">
        <v>-5.4864265664106e-7</v>
      </c>
      <c r="BG4" s="13">
        <v>2.2179276489182e-6</v>
      </c>
      <c r="BH4" s="13">
        <v>-1.3885035408805e-8</v>
      </c>
      <c r="BI4" s="13">
        <v>-1.5153011281436e-8</v>
      </c>
      <c r="BJ4" s="12">
        <v>0.44562547576102</v>
      </c>
      <c r="BK4" s="12">
        <v>0.48200670082805</v>
      </c>
      <c r="BL4" s="14"/>
    </row>
    <row r="5" spans="1:64">
      <c r="A5" s="12">
        <v>1.4091914656322</v>
      </c>
      <c r="B5" s="13">
        <v>5.2620584044279e-11</v>
      </c>
      <c r="C5" s="13">
        <f t="shared" ref="C5:C39" si="0">(B5-B4)/(A5-A4)</f>
        <v>4.92129474567483e-11</v>
      </c>
      <c r="D5" s="13">
        <v>5.1500628931485e-12</v>
      </c>
      <c r="E5" s="13">
        <v>5.0898449027718e-12</v>
      </c>
      <c r="F5" s="13">
        <v>5.0898449027718e-12</v>
      </c>
      <c r="G5" s="13">
        <v>5.0898449027718e-12</v>
      </c>
      <c r="H5" s="13">
        <v>5.1500628931485e-12</v>
      </c>
      <c r="I5" s="13">
        <v>5.1500628931485e-12</v>
      </c>
      <c r="J5" s="13">
        <v>5.1500628931485e-12</v>
      </c>
      <c r="K5" s="13">
        <v>5.2492853515783e-12</v>
      </c>
      <c r="L5" s="13">
        <v>5.2492853515783e-12</v>
      </c>
      <c r="M5" s="13">
        <v>5.2492853515783e-12</v>
      </c>
      <c r="N5" s="13">
        <v>3.52844430593e-12</v>
      </c>
      <c r="O5" s="13">
        <v>5.1500628931485e-12</v>
      </c>
      <c r="P5" s="13">
        <v>3.52844430593e-12</v>
      </c>
      <c r="Q5" s="13">
        <v>3.52844430593e-12</v>
      </c>
      <c r="R5" s="13">
        <v>5.0898449027718e-12</v>
      </c>
      <c r="S5" s="13">
        <v>5.0898449027718e-12</v>
      </c>
      <c r="T5" s="13">
        <v>5.0898449027718e-12</v>
      </c>
      <c r="U5" s="13">
        <v>5.1500628931485e-12</v>
      </c>
      <c r="V5" s="13">
        <v>5.2492853515783e-12</v>
      </c>
      <c r="W5" s="13">
        <v>5.2492853515783e-12</v>
      </c>
      <c r="X5" s="13">
        <v>5.2492853515783e-12</v>
      </c>
      <c r="Y5" s="13">
        <v>3.52844430593e-12</v>
      </c>
      <c r="Z5" s="13">
        <v>3.52844430593e-12</v>
      </c>
      <c r="AA5" s="13">
        <v>3.52844430593e-12</v>
      </c>
      <c r="AB5" s="12">
        <v>0.9999999999591</v>
      </c>
      <c r="AC5" s="12">
        <v>0.99999989054006</v>
      </c>
      <c r="AD5" s="13">
        <v>6.4445688255023e-6</v>
      </c>
      <c r="AE5" s="13">
        <v>2.8948797985362e-19</v>
      </c>
      <c r="AF5" s="13">
        <v>5.9374924732614e-20</v>
      </c>
      <c r="AG5" s="13">
        <v>-2.6762925032962e-19</v>
      </c>
      <c r="AH5" s="13">
        <v>1.8753986429122e-19</v>
      </c>
      <c r="AI5" s="13">
        <v>-3.3867428927888e-19</v>
      </c>
      <c r="AJ5" s="13">
        <v>-1.848376232273e-19</v>
      </c>
      <c r="AK5" s="13">
        <v>3.377366074827e-19</v>
      </c>
      <c r="AL5" s="13">
        <v>-2.9564247694486e-19</v>
      </c>
      <c r="AM5" s="13">
        <v>3.0377525133127e-19</v>
      </c>
      <c r="AN5" s="13">
        <v>-9.3066930319e-20</v>
      </c>
      <c r="AO5" s="13">
        <v>-2.2004632001551e-20</v>
      </c>
      <c r="AP5" s="13">
        <v>8.5639575113496e-20</v>
      </c>
      <c r="AQ5" s="13">
        <v>3.0698894096156e-21</v>
      </c>
      <c r="AR5" s="13">
        <v>-9.3462942900845e-20</v>
      </c>
      <c r="AS5" s="13">
        <v>-2.2202480101262e-19</v>
      </c>
      <c r="AT5" s="13">
        <v>-1.1642832526056e-19</v>
      </c>
      <c r="AU5" s="13">
        <v>2.1099390659248e-19</v>
      </c>
      <c r="AV5" s="13">
        <v>-3.9120047617577e-19</v>
      </c>
      <c r="AW5" s="13">
        <v>2.2470911038607e-19</v>
      </c>
      <c r="AX5" s="13">
        <v>-3.4655352045389e-19</v>
      </c>
      <c r="AY5" s="13">
        <v>1.0599798110941e-19</v>
      </c>
      <c r="AZ5" s="13">
        <v>-7.3806302074896e-21</v>
      </c>
      <c r="BA5" s="13">
        <v>3.9253395698487e-20</v>
      </c>
      <c r="BB5" s="13">
        <v>-3.3248747622508e-20</v>
      </c>
      <c r="BC5" s="12">
        <v>15999999.98333</v>
      </c>
      <c r="BD5" s="12">
        <v>3999999.9929251</v>
      </c>
      <c r="BE5" s="13">
        <v>-1.9394064392535e-6</v>
      </c>
      <c r="BF5" s="13">
        <v>-1.7349332888944e-6</v>
      </c>
      <c r="BG5" s="13">
        <v>7.0135335705999e-6</v>
      </c>
      <c r="BH5" s="13">
        <v>-1.3883851041599e-7</v>
      </c>
      <c r="BI5" s="13">
        <v>-1.5152368648974e-7</v>
      </c>
      <c r="BJ5" s="12">
        <v>1.4091915325297</v>
      </c>
      <c r="BK5" s="12">
        <v>1.524234321991</v>
      </c>
      <c r="BL5" s="14"/>
    </row>
    <row r="6" spans="1:64">
      <c r="A6" s="12">
        <v>4.4562546906687</v>
      </c>
      <c r="B6" s="13">
        <v>5.273508547561e-10</v>
      </c>
      <c r="C6" s="13">
        <f t="shared" si="0"/>
        <v>1.55799284639436e-10</v>
      </c>
      <c r="D6" s="13">
        <v>1.6306673246101e-11</v>
      </c>
      <c r="E6" s="13">
        <v>1.6116718635913e-11</v>
      </c>
      <c r="F6" s="13">
        <v>1.6116718635913e-11</v>
      </c>
      <c r="G6" s="13">
        <v>1.6116718635913e-11</v>
      </c>
      <c r="H6" s="13">
        <v>1.6306673246101e-11</v>
      </c>
      <c r="I6" s="13">
        <v>1.6306673246101e-11</v>
      </c>
      <c r="J6" s="13">
        <v>1.6306673246101e-11</v>
      </c>
      <c r="K6" s="13">
        <v>1.6623431741171e-11</v>
      </c>
      <c r="L6" s="13">
        <v>1.6623431741171e-11</v>
      </c>
      <c r="M6" s="13">
        <v>1.6623431741171e-11</v>
      </c>
      <c r="N6" s="13">
        <v>1.1171558419934e-11</v>
      </c>
      <c r="O6" s="13">
        <v>1.6306673246101e-11</v>
      </c>
      <c r="P6" s="13">
        <v>1.1171558419934e-11</v>
      </c>
      <c r="Q6" s="13">
        <v>1.1171558419935e-11</v>
      </c>
      <c r="R6" s="13">
        <v>1.6116718635913e-11</v>
      </c>
      <c r="S6" s="13">
        <v>1.6116718635913e-11</v>
      </c>
      <c r="T6" s="13">
        <v>1.6116718635913e-11</v>
      </c>
      <c r="U6" s="13">
        <v>1.6306673246101e-11</v>
      </c>
      <c r="V6" s="13">
        <v>1.6623431741171e-11</v>
      </c>
      <c r="W6" s="13">
        <v>1.6623431741171e-11</v>
      </c>
      <c r="X6" s="13">
        <v>1.6623431741171e-11</v>
      </c>
      <c r="Y6" s="13">
        <v>1.1171558419934e-11</v>
      </c>
      <c r="Z6" s="13">
        <v>1.1171558419934e-11</v>
      </c>
      <c r="AA6" s="13">
        <v>1.1171558419934e-11</v>
      </c>
      <c r="AB6" s="12">
        <v>0.99999999992179</v>
      </c>
      <c r="AC6" s="12">
        <v>0.99999974833271</v>
      </c>
      <c r="AD6" s="13">
        <v>2.0378248910131e-5</v>
      </c>
      <c r="AE6" s="13">
        <v>2.7124575267965e-18</v>
      </c>
      <c r="AF6" s="13">
        <v>1.1676551986267e-18</v>
      </c>
      <c r="AG6" s="13">
        <v>-1.4146315368691e-18</v>
      </c>
      <c r="AH6" s="13">
        <v>1.078099664594e-18</v>
      </c>
      <c r="AI6" s="13">
        <v>-5.3247510767423e-18</v>
      </c>
      <c r="AJ6" s="13">
        <v>-3.1834638954971e-18</v>
      </c>
      <c r="AK6" s="13">
        <v>1.0823162856849e-18</v>
      </c>
      <c r="AL6" s="13">
        <v>-2.8636186849138e-18</v>
      </c>
      <c r="AM6" s="13">
        <v>4.3293831313997e-19</v>
      </c>
      <c r="AN6" s="13">
        <v>-1.7556468546082e-18</v>
      </c>
      <c r="AO6" s="13">
        <v>-1.5937863677996e-18</v>
      </c>
      <c r="AP6" s="13">
        <v>1.4972729144269e-18</v>
      </c>
      <c r="AQ6" s="13">
        <v>-1.5535949909693e-18</v>
      </c>
      <c r="AR6" s="13">
        <v>-2.1383446763622e-18</v>
      </c>
      <c r="AS6" s="13">
        <v>-3.6308953484737e-18</v>
      </c>
      <c r="AT6" s="13">
        <v>-2.0594683451849e-18</v>
      </c>
      <c r="AU6" s="13">
        <v>-6.8413426135206e-19</v>
      </c>
      <c r="AV6" s="13">
        <v>-3.3900134689877e-18</v>
      </c>
      <c r="AW6" s="13">
        <v>1.0853772146381e-18</v>
      </c>
      <c r="AX6" s="13">
        <v>-2.0800034077441e-18</v>
      </c>
      <c r="AY6" s="13">
        <v>4.4512072714943e-19</v>
      </c>
      <c r="AZ6" s="13">
        <v>2.1083379050632e-20</v>
      </c>
      <c r="BA6" s="13">
        <v>3.2354926780236e-19</v>
      </c>
      <c r="BB6" s="13">
        <v>-3.1107233084181e-19</v>
      </c>
      <c r="BC6" s="12">
        <v>15999999.867208</v>
      </c>
      <c r="BD6" s="12">
        <v>3999999.9291047</v>
      </c>
      <c r="BE6" s="13">
        <v>-6.1326660868526e-6</v>
      </c>
      <c r="BF6" s="13">
        <v>-5.4860697394884e-6</v>
      </c>
      <c r="BG6" s="13">
        <v>2.2177045062907e-5</v>
      </c>
      <c r="BH6" s="13">
        <v>-1.388302468869e-6</v>
      </c>
      <c r="BI6" s="13">
        <v>-1.515129855976e-6</v>
      </c>
      <c r="BJ6" s="12">
        <v>4.4562553583517</v>
      </c>
      <c r="BK6" s="12">
        <v>4.8200051636105</v>
      </c>
      <c r="BL6" s="14"/>
    </row>
    <row r="7" spans="1:64">
      <c r="A7" s="12">
        <v>14.091914656322</v>
      </c>
      <c r="B7" s="13">
        <v>5.2915180881502e-9</v>
      </c>
      <c r="C7" s="13">
        <f t="shared" si="0"/>
        <v>4.94430817440234e-10</v>
      </c>
      <c r="D7" s="13">
        <v>5.1774554319105e-11</v>
      </c>
      <c r="E7" s="13">
        <v>5.117862704695e-11</v>
      </c>
      <c r="F7" s="13">
        <v>5.1178627046957e-11</v>
      </c>
      <c r="G7" s="13">
        <v>5.1178627046939e-11</v>
      </c>
      <c r="H7" s="13">
        <v>5.177455431914e-11</v>
      </c>
      <c r="I7" s="13">
        <v>5.1774554319132e-11</v>
      </c>
      <c r="J7" s="13">
        <v>5.1774554319089e-11</v>
      </c>
      <c r="K7" s="13">
        <v>5.2806332942644e-11</v>
      </c>
      <c r="L7" s="13">
        <v>5.2806332942627e-11</v>
      </c>
      <c r="M7" s="13">
        <v>5.2806332942632e-11</v>
      </c>
      <c r="N7" s="13">
        <v>3.5464535939841e-11</v>
      </c>
      <c r="O7" s="13">
        <v>5.1774554319143e-11</v>
      </c>
      <c r="P7" s="13">
        <v>3.5464535939839e-11</v>
      </c>
      <c r="Q7" s="13">
        <v>3.5464535939857e-11</v>
      </c>
      <c r="R7" s="13">
        <v>5.1178627046963e-11</v>
      </c>
      <c r="S7" s="13">
        <v>5.1178627046937e-11</v>
      </c>
      <c r="T7" s="13">
        <v>5.1178627046948e-11</v>
      </c>
      <c r="U7" s="13">
        <v>5.1774554319108e-11</v>
      </c>
      <c r="V7" s="13">
        <v>5.2806332942624e-11</v>
      </c>
      <c r="W7" s="13">
        <v>5.2806332942638e-11</v>
      </c>
      <c r="X7" s="13">
        <v>5.2806332942641e-11</v>
      </c>
      <c r="Y7" s="13">
        <v>3.5464535939837e-11</v>
      </c>
      <c r="Z7" s="13">
        <v>3.5464535939854e-11</v>
      </c>
      <c r="AA7" s="13">
        <v>3.5464535939845e-11</v>
      </c>
      <c r="AB7" s="12">
        <v>0.99999999922683</v>
      </c>
      <c r="AC7" s="12">
        <v>0.99999675552854</v>
      </c>
      <c r="AD7" s="13">
        <v>6.4429033403406e-5</v>
      </c>
      <c r="AE7" s="13">
        <v>1.211078847988e-16</v>
      </c>
      <c r="AF7" s="13">
        <v>7.6695294873536e-17</v>
      </c>
      <c r="AG7" s="13">
        <v>-4.6209919882744e-17</v>
      </c>
      <c r="AH7" s="13">
        <v>2.0626734127814e-17</v>
      </c>
      <c r="AI7" s="13">
        <v>-3.6761705745111e-16</v>
      </c>
      <c r="AJ7" s="13">
        <v>-2.2439352535956e-16</v>
      </c>
      <c r="AK7" s="13">
        <v>-9.7401860216457e-18</v>
      </c>
      <c r="AL7" s="13">
        <v>-1.4676737054092e-16</v>
      </c>
      <c r="AM7" s="13">
        <v>-6.3935699383034e-17</v>
      </c>
      <c r="AN7" s="13">
        <v>-9.6379918199489e-17</v>
      </c>
      <c r="AO7" s="13">
        <v>-1.2643177794949e-16</v>
      </c>
      <c r="AP7" s="13">
        <v>9.2954114116089e-17</v>
      </c>
      <c r="AQ7" s="13">
        <v>-1.0502904484947e-16</v>
      </c>
      <c r="AR7" s="13">
        <v>-1.4709854180318e-16</v>
      </c>
      <c r="AS7" s="13">
        <v>-2.3530873035811e-16</v>
      </c>
      <c r="AT7" s="13">
        <v>-1.0954309224521e-16</v>
      </c>
      <c r="AU7" s="13">
        <v>-1.0965827591319e-16</v>
      </c>
      <c r="AV7" s="13">
        <v>-1.5651132346685e-16</v>
      </c>
      <c r="AW7" s="13">
        <v>1.0163486357505e-17</v>
      </c>
      <c r="AX7" s="13">
        <v>-5.4701366875404e-17</v>
      </c>
      <c r="AY7" s="13">
        <v>8.9637018686888e-18</v>
      </c>
      <c r="AZ7" s="13">
        <v>6.1499530353594e-19</v>
      </c>
      <c r="BA7" s="13">
        <v>1.5253236282303e-17</v>
      </c>
      <c r="BB7" s="13">
        <v>-1.0147878602685e-17</v>
      </c>
      <c r="BC7" s="12">
        <v>15999998.942596</v>
      </c>
      <c r="BD7" s="12">
        <v>3999999.2888853</v>
      </c>
      <c r="BE7" s="13">
        <v>-1.9390438123536e-5</v>
      </c>
      <c r="BF7" s="13">
        <v>-1.734576564037e-5</v>
      </c>
      <c r="BG7" s="13">
        <v>7.011305087927e-5</v>
      </c>
      <c r="BH7" s="13">
        <v>-1.3880220740047e-5</v>
      </c>
      <c r="BI7" s="13">
        <v>-1.5147661419407e-5</v>
      </c>
      <c r="BJ7" s="12">
        <v>14.091921293079</v>
      </c>
      <c r="BK7" s="12">
        <v>15.241724903589</v>
      </c>
      <c r="BL7" s="14"/>
    </row>
    <row r="8" spans="1:64">
      <c r="A8" s="12">
        <v>44.562546906687</v>
      </c>
      <c r="B8" s="13">
        <v>5.3478274019617e-8</v>
      </c>
      <c r="C8" s="13">
        <f t="shared" si="0"/>
        <v>1.58141634658367e-9</v>
      </c>
      <c r="D8" s="13">
        <v>1.6583686699597e-10</v>
      </c>
      <c r="E8" s="13">
        <v>1.6400151726751e-10</v>
      </c>
      <c r="F8" s="13">
        <v>1.6400151728174e-10</v>
      </c>
      <c r="G8" s="13">
        <v>1.6400151721218e-10</v>
      </c>
      <c r="H8" s="13">
        <v>1.658368671847e-10</v>
      </c>
      <c r="I8" s="13">
        <v>1.6583686714101e-10</v>
      </c>
      <c r="J8" s="13">
        <v>1.6583686692495e-10</v>
      </c>
      <c r="K8" s="13">
        <v>1.6940714899622e-10</v>
      </c>
      <c r="L8" s="13">
        <v>1.6940714896857e-10</v>
      </c>
      <c r="M8" s="13">
        <v>1.6940714895099e-10</v>
      </c>
      <c r="N8" s="13">
        <v>1.1353701237629e-10</v>
      </c>
      <c r="O8" s="13">
        <v>1.6583686713284e-10</v>
      </c>
      <c r="P8" s="13">
        <v>1.1353701237374e-10</v>
      </c>
      <c r="Q8" s="13">
        <v>1.1353701245216e-10</v>
      </c>
      <c r="R8" s="13">
        <v>1.6400151736665e-10</v>
      </c>
      <c r="S8" s="13">
        <v>1.6400151721145e-10</v>
      </c>
      <c r="T8" s="13">
        <v>1.6400151725874e-10</v>
      </c>
      <c r="U8" s="13">
        <v>1.6583686700136e-10</v>
      </c>
      <c r="V8" s="13">
        <v>1.6940714893421e-10</v>
      </c>
      <c r="W8" s="13">
        <v>1.6940714897682e-10</v>
      </c>
      <c r="X8" s="13">
        <v>1.6940714896441e-10</v>
      </c>
      <c r="Y8" s="13">
        <v>1.1353701235891e-10</v>
      </c>
      <c r="Z8" s="13">
        <v>1.1353701242316e-10</v>
      </c>
      <c r="AA8" s="13">
        <v>1.1353701237659e-10</v>
      </c>
      <c r="AB8" s="12">
        <v>0.99999985852923</v>
      </c>
      <c r="AC8" s="12">
        <v>0.99925312269945</v>
      </c>
      <c r="AD8" s="12">
        <v>0.00020361680442213</v>
      </c>
      <c r="AE8" s="13">
        <v>7.9841752164007e-14</v>
      </c>
      <c r="AF8" s="13">
        <v>6.6670638156144e-14</v>
      </c>
      <c r="AG8" s="13">
        <v>-3.0451115445188e-14</v>
      </c>
      <c r="AH8" s="13">
        <v>2.0405599434842e-15</v>
      </c>
      <c r="AI8" s="13">
        <v>-3.997136938259e-13</v>
      </c>
      <c r="AJ8" s="13">
        <v>-2.3661737343778e-13</v>
      </c>
      <c r="AK8" s="13">
        <v>-2.1691264017097e-14</v>
      </c>
      <c r="AL8" s="13">
        <v>-1.2749377778946e-13</v>
      </c>
      <c r="AM8" s="13">
        <v>-8.9389735779404e-14</v>
      </c>
      <c r="AN8" s="13">
        <v>-6.4583938089571e-14</v>
      </c>
      <c r="AO8" s="13">
        <v>-1.1402243374022e-13</v>
      </c>
      <c r="AP8" s="13">
        <v>7.5960610620857e-14</v>
      </c>
      <c r="AQ8" s="13">
        <v>-7.7372782855107e-14</v>
      </c>
      <c r="AR8" s="13">
        <v>-1.3377587339008e-13</v>
      </c>
      <c r="AS8" s="13">
        <v>-2.2964050939072e-13</v>
      </c>
      <c r="AT8" s="13">
        <v>-6.8749935960425e-14</v>
      </c>
      <c r="AU8" s="13">
        <v>-1.0067106697623e-13</v>
      </c>
      <c r="AV8" s="13">
        <v>-1.1590153542551e-13</v>
      </c>
      <c r="AW8" s="13">
        <v>-1.3053639777876e-14</v>
      </c>
      <c r="AX8" s="13">
        <v>-1.7538840100032e-14</v>
      </c>
      <c r="AY8" s="13">
        <v>4.8662966342861e-15</v>
      </c>
      <c r="AZ8" s="13">
        <v>-1.4719907178224e-15</v>
      </c>
      <c r="BA8" s="13">
        <v>1.657097594722e-14</v>
      </c>
      <c r="BB8" s="13">
        <v>-2.9556292717539e-15</v>
      </c>
      <c r="BC8" s="12">
        <v>15999991.540963</v>
      </c>
      <c r="BD8" s="12">
        <v>3999992.8304277</v>
      </c>
      <c r="BE8" s="13">
        <v>-6.1290428101141e-5</v>
      </c>
      <c r="BF8" s="13">
        <v>-5.4825032860255e-5</v>
      </c>
      <c r="BG8" s="12">
        <v>0.00022154876301395</v>
      </c>
      <c r="BH8" s="12">
        <v>-0.00013871172909092</v>
      </c>
      <c r="BI8" s="12">
        <v>-0.00015136005505689</v>
      </c>
      <c r="BJ8" s="12">
        <v>44.562612026635</v>
      </c>
      <c r="BK8" s="12">
        <v>48.193870377217</v>
      </c>
      <c r="BL8" s="14"/>
    </row>
    <row r="9" spans="1:64">
      <c r="A9" s="12">
        <v>140.91914656322</v>
      </c>
      <c r="B9" s="13">
        <v>2.1063003739145e-6</v>
      </c>
      <c r="C9" s="13">
        <f t="shared" si="0"/>
        <v>2.13044265490091e-8</v>
      </c>
      <c r="D9" s="13">
        <v>5.4416917002044e-10</v>
      </c>
      <c r="E9" s="13">
        <v>5.3921480481083e-10</v>
      </c>
      <c r="F9" s="13">
        <v>5.392148301001e-10</v>
      </c>
      <c r="G9" s="13">
        <v>5.3919879881397e-10</v>
      </c>
      <c r="H9" s="13">
        <v>5.4426301435894e-10</v>
      </c>
      <c r="I9" s="13">
        <v>5.4423678686943e-10</v>
      </c>
      <c r="J9" s="13">
        <v>5.4415475371714e-10</v>
      </c>
      <c r="K9" s="13">
        <v>5.5921594949681e-10</v>
      </c>
      <c r="L9" s="13">
        <v>5.5921473395527e-10</v>
      </c>
      <c r="M9" s="13">
        <v>5.5919853760211e-10</v>
      </c>
      <c r="N9" s="13">
        <v>3.7157053824786e-10</v>
      </c>
      <c r="O9" s="13">
        <v>5.4420639100224e-10</v>
      </c>
      <c r="P9" s="13">
        <v>3.7156717314976e-10</v>
      </c>
      <c r="Q9" s="13">
        <v>3.7159642069375e-10</v>
      </c>
      <c r="R9" s="13">
        <v>5.3926828651267e-10</v>
      </c>
      <c r="S9" s="13">
        <v>5.3920297627469e-10</v>
      </c>
      <c r="T9" s="13">
        <v>5.3921255853223e-10</v>
      </c>
      <c r="U9" s="13">
        <v>5.4417386684909e-10</v>
      </c>
      <c r="V9" s="13">
        <v>5.5919468494206e-10</v>
      </c>
      <c r="W9" s="13">
        <v>5.5920410108728e-10</v>
      </c>
      <c r="X9" s="13">
        <v>5.5919783822661e-10</v>
      </c>
      <c r="Y9" s="13">
        <v>3.7156008796072e-10</v>
      </c>
      <c r="Z9" s="13">
        <v>3.7157830555678e-10</v>
      </c>
      <c r="AA9" s="13">
        <v>3.7156356495486e-10</v>
      </c>
      <c r="AB9" s="12">
        <v>0.99764184075341</v>
      </c>
      <c r="AC9" s="12">
        <v>0.26667214396425</v>
      </c>
      <c r="AD9" s="12">
        <v>0.00064442562395849</v>
      </c>
      <c r="AE9" s="13">
        <v>3.4413252509776e-9</v>
      </c>
      <c r="AF9" s="13">
        <v>3.8046059908066e-9</v>
      </c>
      <c r="AG9" s="13">
        <v>-1.479279364571e-9</v>
      </c>
      <c r="AH9" s="13">
        <v>-2.187203817297e-12</v>
      </c>
      <c r="AI9" s="13">
        <v>-3.462023496947e-8</v>
      </c>
      <c r="AJ9" s="13">
        <v>-1.8813119769214e-8</v>
      </c>
      <c r="AK9" s="13">
        <v>-1.0634698487673e-9</v>
      </c>
      <c r="AL9" s="13">
        <v>-9.0069796999224e-9</v>
      </c>
      <c r="AM9" s="13">
        <v>-6.98134558601e-9</v>
      </c>
      <c r="AN9" s="13">
        <v>-2.9437949135179e-9</v>
      </c>
      <c r="AO9" s="13">
        <v>-6.6231484955913e-9</v>
      </c>
      <c r="AP9" s="13">
        <v>3.8628286961323e-9</v>
      </c>
      <c r="AQ9" s="13">
        <v>-3.8353536386251e-9</v>
      </c>
      <c r="AR9" s="13">
        <v>-8.7627000260445e-9</v>
      </c>
      <c r="AS9" s="13">
        <v>-1.7540027268629e-8</v>
      </c>
      <c r="AT9" s="13">
        <v>-2.8831764885826e-9</v>
      </c>
      <c r="AU9" s="13">
        <v>-5.2166671392081e-9</v>
      </c>
      <c r="AV9" s="13">
        <v>-6.4409485014621e-9</v>
      </c>
      <c r="AW9" s="13">
        <v>-1.2445316732439e-9</v>
      </c>
      <c r="AX9" s="13">
        <v>-4.2556255726673e-11</v>
      </c>
      <c r="AY9" s="13">
        <v>1.488207958796e-10</v>
      </c>
      <c r="AZ9" s="13">
        <v>-1.2587331311269e-10</v>
      </c>
      <c r="BA9" s="13">
        <v>1.4788957479919e-9</v>
      </c>
      <c r="BB9" s="13">
        <v>5.6532031679913e-11</v>
      </c>
      <c r="BC9" s="12">
        <v>15999990.891833</v>
      </c>
      <c r="BD9" s="12">
        <v>4001043.5164542</v>
      </c>
      <c r="BE9" s="12">
        <v>-0.00019441681106372</v>
      </c>
      <c r="BF9" s="12">
        <v>-0.00017388230331196</v>
      </c>
      <c r="BG9" s="12">
        <v>0.0007006035163446</v>
      </c>
      <c r="BH9" s="12">
        <v>-0.0014003990701881</v>
      </c>
      <c r="BI9" s="12">
        <v>-0.0015179582389372</v>
      </c>
      <c r="BJ9" s="12">
        <v>140.92115367488</v>
      </c>
      <c r="BK9" s="12">
        <v>152.37560774654</v>
      </c>
      <c r="BL9" s="14"/>
    </row>
    <row r="10" spans="1:64">
      <c r="A10" s="12">
        <v>445.62546906687</v>
      </c>
      <c r="B10" s="12">
        <v>0.00011640351809457</v>
      </c>
      <c r="C10" s="13">
        <f t="shared" si="0"/>
        <v>3.75106157238619e-7</v>
      </c>
      <c r="D10" s="13">
        <v>6.6995451211646e-10</v>
      </c>
      <c r="E10" s="13">
        <v>6.6718135720735e-10</v>
      </c>
      <c r="F10" s="13">
        <v>6.6736065160893e-10</v>
      </c>
      <c r="G10" s="13">
        <v>6.623625043209e-10</v>
      </c>
      <c r="H10" s="13">
        <v>6.9422213222262e-10</v>
      </c>
      <c r="I10" s="13">
        <v>6.8936882558249e-10</v>
      </c>
      <c r="J10" s="13">
        <v>6.6597235216005e-10</v>
      </c>
      <c r="K10" s="13">
        <v>6.8890115208363e-10</v>
      </c>
      <c r="L10" s="13">
        <v>6.8579033293308e-10</v>
      </c>
      <c r="M10" s="13">
        <v>6.8418070537198e-10</v>
      </c>
      <c r="N10" s="13">
        <v>4.6794212495866e-10</v>
      </c>
      <c r="O10" s="13">
        <v>6.7885070595461e-10</v>
      </c>
      <c r="P10" s="13">
        <v>4.6797998781057e-10</v>
      </c>
      <c r="Q10" s="13">
        <v>4.7695927866357e-10</v>
      </c>
      <c r="R10" s="13">
        <v>6.8278386972641e-10</v>
      </c>
      <c r="S10" s="13">
        <v>6.6467513462637e-10</v>
      </c>
      <c r="T10" s="13">
        <v>6.6998481274093e-10</v>
      </c>
      <c r="U10" s="13">
        <v>6.6935917841561e-10</v>
      </c>
      <c r="V10" s="13">
        <v>6.8143226509679e-10</v>
      </c>
      <c r="W10" s="13">
        <v>6.8363023006677e-10</v>
      </c>
      <c r="X10" s="13">
        <v>6.8310567812871e-10</v>
      </c>
      <c r="Y10" s="13">
        <v>4.6484137023325e-10</v>
      </c>
      <c r="Z10" s="13">
        <v>4.7019879035279e-10</v>
      </c>
      <c r="AA10" s="13">
        <v>4.6546032649122e-10</v>
      </c>
      <c r="AB10" s="12">
        <v>0.95082583232447</v>
      </c>
      <c r="AC10" s="12">
        <v>0.071069429443441</v>
      </c>
      <c r="AD10" s="12">
        <v>0.00079681390008604</v>
      </c>
      <c r="AE10" s="13">
        <v>1.2963706174462e-8</v>
      </c>
      <c r="AF10" s="13">
        <v>7.7669046776365e-9</v>
      </c>
      <c r="AG10" s="13">
        <v>-6.74529841202e-10</v>
      </c>
      <c r="AH10" s="13">
        <v>-4.1478259700053e-10</v>
      </c>
      <c r="AI10" s="13">
        <v>-9.035490403979e-8</v>
      </c>
      <c r="AJ10" s="13">
        <v>-5.284212444211e-8</v>
      </c>
      <c r="AK10" s="13">
        <v>-6.1387048474389e-9</v>
      </c>
      <c r="AL10" s="13">
        <v>-3.0643458123519e-8</v>
      </c>
      <c r="AM10" s="13">
        <v>-1.8372242274973e-8</v>
      </c>
      <c r="AN10" s="13">
        <v>-1.6083096635029e-8</v>
      </c>
      <c r="AO10" s="13">
        <v>-2.8259478350147e-8</v>
      </c>
      <c r="AP10" s="13">
        <v>1.7853661595879e-8</v>
      </c>
      <c r="AQ10" s="13">
        <v>-1.8905868375593e-8</v>
      </c>
      <c r="AR10" s="13">
        <v>-3.3002049419582e-8</v>
      </c>
      <c r="AS10" s="13">
        <v>-5.2078110769665e-8</v>
      </c>
      <c r="AT10" s="13">
        <v>-1.8463732740272e-8</v>
      </c>
      <c r="AU10" s="13">
        <v>-3.0732967197654e-8</v>
      </c>
      <c r="AV10" s="13">
        <v>-1.1924264937257e-8</v>
      </c>
      <c r="AW10" s="13">
        <v>-3.2338610735351e-9</v>
      </c>
      <c r="AX10" s="13">
        <v>-4.1317252106199e-9</v>
      </c>
      <c r="AY10" s="13">
        <v>-2.3966953036305e-9</v>
      </c>
      <c r="AZ10" s="13">
        <v>-1.645523281558e-9</v>
      </c>
      <c r="BA10" s="13">
        <v>3.4651937408611e-9</v>
      </c>
      <c r="BB10" s="13">
        <v>4.6573302013861e-10</v>
      </c>
      <c r="BC10" s="12">
        <v>16005847.507495</v>
      </c>
      <c r="BD10" s="12">
        <v>4075187.2438697</v>
      </c>
      <c r="BE10" s="12">
        <v>-0.0002602107619091</v>
      </c>
      <c r="BF10" s="12">
        <v>-0.00023445588801139</v>
      </c>
      <c r="BG10" s="12">
        <v>0.00085236328635132</v>
      </c>
      <c r="BH10" s="12">
        <v>-0.0025010956862907</v>
      </c>
      <c r="BI10" s="12">
        <v>-0.0027479400055766</v>
      </c>
      <c r="BJ10" s="12">
        <v>150.00244358718</v>
      </c>
      <c r="BK10" s="12">
        <v>163.06712633077</v>
      </c>
      <c r="BL10" s="14"/>
    </row>
    <row r="11" spans="1:64">
      <c r="A11" s="12">
        <v>561.00922715098</v>
      </c>
      <c r="B11" s="12">
        <v>0.00014687686498393</v>
      </c>
      <c r="C11" s="13">
        <f t="shared" si="0"/>
        <v>2.641043019863e-7</v>
      </c>
      <c r="D11" s="13">
        <v>6.7400615404097e-10</v>
      </c>
      <c r="E11" s="13">
        <v>6.7262846323239e-10</v>
      </c>
      <c r="F11" s="13">
        <v>6.7278868366523e-10</v>
      </c>
      <c r="G11" s="13">
        <v>6.6581410252402e-10</v>
      </c>
      <c r="H11" s="13">
        <v>7.0746271552143e-10</v>
      </c>
      <c r="I11" s="13">
        <v>6.9988859682151e-10</v>
      </c>
      <c r="J11" s="13">
        <v>6.6847700068667e-10</v>
      </c>
      <c r="K11" s="13">
        <v>6.9314997079522e-10</v>
      </c>
      <c r="L11" s="13">
        <v>6.8842274331233e-10</v>
      </c>
      <c r="M11" s="13">
        <v>6.870498270068e-10</v>
      </c>
      <c r="N11" s="13">
        <v>4.7327153705257e-10</v>
      </c>
      <c r="O11" s="13">
        <v>6.862263645332e-10</v>
      </c>
      <c r="P11" s="13">
        <v>4.7364030347296e-10</v>
      </c>
      <c r="Q11" s="13">
        <v>4.8615936207078e-10</v>
      </c>
      <c r="R11" s="13">
        <v>6.9303451679418e-10</v>
      </c>
      <c r="S11" s="13">
        <v>6.6948223775814e-10</v>
      </c>
      <c r="T11" s="13">
        <v>6.7745197221592e-10</v>
      </c>
      <c r="U11" s="13">
        <v>6.7293708920718e-10</v>
      </c>
      <c r="V11" s="13">
        <v>6.8271511324691e-10</v>
      </c>
      <c r="W11" s="13">
        <v>6.859955368085e-10</v>
      </c>
      <c r="X11" s="13">
        <v>6.8536810065223e-10</v>
      </c>
      <c r="Y11" s="13">
        <v>4.6915068113981e-10</v>
      </c>
      <c r="Z11" s="13">
        <v>4.7671278898546e-10</v>
      </c>
      <c r="AA11" s="13">
        <v>4.6973322104472e-10</v>
      </c>
      <c r="AB11" s="12">
        <v>0.8471143976729</v>
      </c>
      <c r="AC11" s="12">
        <v>0.063906687928461</v>
      </c>
      <c r="AD11" s="12">
        <v>0.00082575928669188</v>
      </c>
      <c r="AE11" s="13">
        <v>1.1108138289836e-8</v>
      </c>
      <c r="AF11" s="13">
        <v>5.8513641350649e-9</v>
      </c>
      <c r="AG11" s="13">
        <v>-1.4780264635982e-10</v>
      </c>
      <c r="AH11" s="13">
        <v>6.2438989825877e-11</v>
      </c>
      <c r="AI11" s="13">
        <v>-7.6659782279861e-8</v>
      </c>
      <c r="AJ11" s="13">
        <v>-4.3604917021099e-8</v>
      </c>
      <c r="AK11" s="13">
        <v>-5.8277612781577e-9</v>
      </c>
      <c r="AL11" s="13">
        <v>-2.611880452093e-8</v>
      </c>
      <c r="AM11" s="13">
        <v>-1.553517164129e-8</v>
      </c>
      <c r="AN11" s="13">
        <v>-1.4789475985567e-8</v>
      </c>
      <c r="AO11" s="13">
        <v>-2.489064613413e-8</v>
      </c>
      <c r="AP11" s="13">
        <v>1.5970880524371e-8</v>
      </c>
      <c r="AQ11" s="13">
        <v>-1.6910760623491e-8</v>
      </c>
      <c r="AR11" s="13">
        <v>-2.8916449287046e-8</v>
      </c>
      <c r="AS11" s="13">
        <v>-4.3493995577217e-8</v>
      </c>
      <c r="AT11" s="13">
        <v>-1.7750735778948e-8</v>
      </c>
      <c r="AU11" s="13">
        <v>-2.756325401793e-8</v>
      </c>
      <c r="AV11" s="13">
        <v>-9.7402027469254e-9</v>
      </c>
      <c r="AW11" s="13">
        <v>-2.5925032770795e-9</v>
      </c>
      <c r="AX11" s="13">
        <v>-4.4349809748287e-9</v>
      </c>
      <c r="AY11" s="13">
        <v>-2.6673578902629e-9</v>
      </c>
      <c r="AZ11" s="13">
        <v>-1.8991417182864e-9</v>
      </c>
      <c r="BA11" s="13">
        <v>2.939019628353e-9</v>
      </c>
      <c r="BB11" s="13">
        <v>4.849146353385e-10</v>
      </c>
      <c r="BC11" s="12">
        <v>16007202.160865</v>
      </c>
      <c r="BD11" s="12">
        <v>4095439.5533947</v>
      </c>
      <c r="BE11" s="12">
        <v>-0.0002739181884372</v>
      </c>
      <c r="BF11" s="12">
        <v>-0.0002474240141539</v>
      </c>
      <c r="BG11" s="12">
        <v>0.00088075404200754</v>
      </c>
      <c r="BH11" s="12">
        <v>-0.0023674514966951</v>
      </c>
      <c r="BI11" s="12">
        <v>-0.0024569033025082</v>
      </c>
      <c r="BJ11" s="12">
        <v>150.00163378798</v>
      </c>
      <c r="BK11" s="12">
        <v>163.22634700637</v>
      </c>
      <c r="BL11" s="14"/>
    </row>
    <row r="12" spans="1:64">
      <c r="A12" s="12">
        <v>706.26877231137</v>
      </c>
      <c r="B12" s="12">
        <v>0.00018184834586137</v>
      </c>
      <c r="C12" s="13">
        <f t="shared" si="0"/>
        <v>2.40751689252681e-7</v>
      </c>
      <c r="D12" s="13">
        <v>6.7750602974602e-10</v>
      </c>
      <c r="E12" s="13">
        <v>6.7733119355037e-10</v>
      </c>
      <c r="F12" s="13">
        <v>6.7743334467089e-10</v>
      </c>
      <c r="G12" s="13">
        <v>6.6886669465836e-10</v>
      </c>
      <c r="H12" s="13">
        <v>7.1859698185764e-10</v>
      </c>
      <c r="I12" s="13">
        <v>7.0841819464743e-10</v>
      </c>
      <c r="J12" s="13">
        <v>6.7072107352587e-10</v>
      </c>
      <c r="K12" s="13">
        <v>6.9669435853766e-10</v>
      </c>
      <c r="L12" s="13">
        <v>6.9062216248999e-10</v>
      </c>
      <c r="M12" s="13">
        <v>6.895659202197e-10</v>
      </c>
      <c r="N12" s="13">
        <v>4.774824596217e-10</v>
      </c>
      <c r="O12" s="13">
        <v>6.9246331814165e-10</v>
      </c>
      <c r="P12" s="13">
        <v>4.7823142990501e-10</v>
      </c>
      <c r="Q12" s="13">
        <v>4.9367064411743e-10</v>
      </c>
      <c r="R12" s="13">
        <v>7.0129848600272e-10</v>
      </c>
      <c r="S12" s="13">
        <v>6.7382052215529e-10</v>
      </c>
      <c r="T12" s="13">
        <v>6.8394571051774e-10</v>
      </c>
      <c r="U12" s="13">
        <v>6.7601999605326e-10</v>
      </c>
      <c r="V12" s="13">
        <v>6.8381174458295e-10</v>
      </c>
      <c r="W12" s="13">
        <v>6.8810908998255e-10</v>
      </c>
      <c r="X12" s="13">
        <v>6.8737123152421e-10</v>
      </c>
      <c r="Y12" s="13">
        <v>4.7262239094888e-10</v>
      </c>
      <c r="Z12" s="13">
        <v>4.8205327882974e-10</v>
      </c>
      <c r="AA12" s="13">
        <v>4.7304248758904e-10</v>
      </c>
      <c r="AB12" s="12">
        <v>0.87263609664881</v>
      </c>
      <c r="AC12" s="12">
        <v>0.059809974870114</v>
      </c>
      <c r="AD12" s="12">
        <v>0.00085890078235711</v>
      </c>
      <c r="AE12" s="13">
        <v>9.9798102843626e-9</v>
      </c>
      <c r="AF12" s="13">
        <v>4.8778063518007e-9</v>
      </c>
      <c r="AG12" s="13">
        <v>9.5967392947137e-11</v>
      </c>
      <c r="AH12" s="13">
        <v>4.0279788252098e-10</v>
      </c>
      <c r="AI12" s="13">
        <v>-6.8717701066473e-8</v>
      </c>
      <c r="AJ12" s="13">
        <v>-3.8463957531496e-8</v>
      </c>
      <c r="AK12" s="13">
        <v>-5.6743661667969e-9</v>
      </c>
      <c r="AL12" s="13">
        <v>-2.3585725060198e-8</v>
      </c>
      <c r="AM12" s="13">
        <v>-1.4022403826493e-8</v>
      </c>
      <c r="AN12" s="13">
        <v>-1.3946820423384e-8</v>
      </c>
      <c r="AO12" s="13">
        <v>-2.2707371697688e-8</v>
      </c>
      <c r="AP12" s="13">
        <v>1.4716688414889e-8</v>
      </c>
      <c r="AQ12" s="13">
        <v>-1.5743447331196e-8</v>
      </c>
      <c r="AR12" s="13">
        <v>-2.6340634109122e-8</v>
      </c>
      <c r="AS12" s="13">
        <v>-3.8664640437694e-8</v>
      </c>
      <c r="AT12" s="13">
        <v>-1.7102397544306e-8</v>
      </c>
      <c r="AU12" s="13">
        <v>-2.5460100451113e-8</v>
      </c>
      <c r="AV12" s="13">
        <v>-8.5069435597867e-9</v>
      </c>
      <c r="AW12" s="13">
        <v>-2.2646498226809e-9</v>
      </c>
      <c r="AX12" s="13">
        <v>-4.6447563836054e-9</v>
      </c>
      <c r="AY12" s="13">
        <v>-2.8365935791925e-9</v>
      </c>
      <c r="AZ12" s="13">
        <v>-2.1041300766333e-9</v>
      </c>
      <c r="BA12" s="13">
        <v>2.676679574344e-9</v>
      </c>
      <c r="BB12" s="13">
        <v>5.5822584996938e-10</v>
      </c>
      <c r="BC12" s="12">
        <v>16008698.868782</v>
      </c>
      <c r="BD12" s="12">
        <v>4118854.1659117</v>
      </c>
      <c r="BE12" s="12">
        <v>-0.00028956738085911</v>
      </c>
      <c r="BF12" s="12">
        <v>-0.00026222832733811</v>
      </c>
      <c r="BG12" s="12">
        <v>0.00091338882164221</v>
      </c>
      <c r="BH12" s="12">
        <v>-0.0024979253987522</v>
      </c>
      <c r="BI12" s="12">
        <v>-0.0025913415978808</v>
      </c>
      <c r="BJ12" s="12">
        <v>150.00146615814</v>
      </c>
      <c r="BK12" s="12">
        <v>163.39315059125</v>
      </c>
      <c r="BL12" s="14"/>
    </row>
    <row r="13" spans="1:64">
      <c r="A13" s="12">
        <v>889.13970501946</v>
      </c>
      <c r="B13" s="12">
        <v>0.00022218044729853</v>
      </c>
      <c r="C13" s="13">
        <f t="shared" si="0"/>
        <v>2.20549547376896e-7</v>
      </c>
      <c r="D13" s="13">
        <v>6.8158381239007e-10</v>
      </c>
      <c r="E13" s="13">
        <v>6.8285873898188e-10</v>
      </c>
      <c r="F13" s="13">
        <v>6.8287485186041e-10</v>
      </c>
      <c r="G13" s="13">
        <v>6.7250553303074e-10</v>
      </c>
      <c r="H13" s="13">
        <v>7.3143522234441e-10</v>
      </c>
      <c r="I13" s="13">
        <v>7.1801630814538e-10</v>
      </c>
      <c r="J13" s="13">
        <v>6.7336897193552e-10</v>
      </c>
      <c r="K13" s="13">
        <v>7.008454736218e-10</v>
      </c>
      <c r="L13" s="13">
        <v>6.9322768956521e-10</v>
      </c>
      <c r="M13" s="13">
        <v>6.9260291219175e-10</v>
      </c>
      <c r="N13" s="13">
        <v>4.8203126888021e-10</v>
      </c>
      <c r="O13" s="13">
        <v>6.9965922832578e-10</v>
      </c>
      <c r="P13" s="13">
        <v>4.8329793172254e-10</v>
      </c>
      <c r="Q13" s="13">
        <v>5.0203939100366e-10</v>
      </c>
      <c r="R13" s="13">
        <v>7.1058939528692e-10</v>
      </c>
      <c r="S13" s="13">
        <v>6.7906893456593e-10</v>
      </c>
      <c r="T13" s="13">
        <v>6.9158151538887e-10</v>
      </c>
      <c r="U13" s="13">
        <v>6.7957953410435e-10</v>
      </c>
      <c r="V13" s="13">
        <v>6.8513577398924e-10</v>
      </c>
      <c r="W13" s="13">
        <v>6.9074250451684e-10</v>
      </c>
      <c r="X13" s="13">
        <v>6.8983297497592e-10</v>
      </c>
      <c r="Y13" s="13">
        <v>4.7641868408376e-10</v>
      </c>
      <c r="Z13" s="13">
        <v>4.8803239330507e-10</v>
      </c>
      <c r="AA13" s="13">
        <v>4.7651294594367e-10</v>
      </c>
      <c r="AB13" s="12">
        <v>0.89500042521191</v>
      </c>
      <c r="AC13" s="12">
        <v>0.056590111905039</v>
      </c>
      <c r="AD13" s="12">
        <v>0.00089708022387616</v>
      </c>
      <c r="AE13" s="13">
        <v>8.981682016867e-9</v>
      </c>
      <c r="AF13" s="13">
        <v>4.1547311365622e-9</v>
      </c>
      <c r="AG13" s="13">
        <v>2.5721113205923e-10</v>
      </c>
      <c r="AH13" s="13">
        <v>7.3973134383937e-10</v>
      </c>
      <c r="AI13" s="13">
        <v>-6.1747255904638e-8</v>
      </c>
      <c r="AJ13" s="13">
        <v>-3.4170239967218e-8</v>
      </c>
      <c r="AK13" s="13">
        <v>-5.5446007383562e-9</v>
      </c>
      <c r="AL13" s="13">
        <v>-2.143458433355e-8</v>
      </c>
      <c r="AM13" s="13">
        <v>-1.2780064389405e-8</v>
      </c>
      <c r="AN13" s="13">
        <v>-1.3156036021965e-8</v>
      </c>
      <c r="AO13" s="13">
        <v>-2.0682516350189e-8</v>
      </c>
      <c r="AP13" s="13">
        <v>1.3494616908992e-8</v>
      </c>
      <c r="AQ13" s="13">
        <v>-1.4719044041041e-8</v>
      </c>
      <c r="AR13" s="13">
        <v>-2.396412879061e-8</v>
      </c>
      <c r="AS13" s="13">
        <v>-3.4579034782801e-8</v>
      </c>
      <c r="AT13" s="13">
        <v>-1.6331350518194e-8</v>
      </c>
      <c r="AU13" s="13">
        <v>-2.3445219627777e-8</v>
      </c>
      <c r="AV13" s="13">
        <v>-7.4455152361742e-9</v>
      </c>
      <c r="AW13" s="13">
        <v>-2.0018485127577e-9</v>
      </c>
      <c r="AX13" s="13">
        <v>-4.853371822505e-9</v>
      </c>
      <c r="AY13" s="13">
        <v>-3.0043511938745e-9</v>
      </c>
      <c r="AZ13" s="13">
        <v>-2.2970133385278e-9</v>
      </c>
      <c r="BA13" s="13">
        <v>2.4780277707517e-9</v>
      </c>
      <c r="BB13" s="13">
        <v>6.6160277010728e-10</v>
      </c>
      <c r="BC13" s="12">
        <v>16010361.665695</v>
      </c>
      <c r="BD13" s="12">
        <v>4146073.6098369</v>
      </c>
      <c r="BE13" s="12">
        <v>-0.00030754496133842</v>
      </c>
      <c r="BF13" s="12">
        <v>-0.00027921210371336</v>
      </c>
      <c r="BG13" s="12">
        <v>0.00095112130181932</v>
      </c>
      <c r="BH13" s="12">
        <v>-0.0026396114398313</v>
      </c>
      <c r="BI13" s="12">
        <v>-0.0027405996552261</v>
      </c>
      <c r="BJ13" s="12">
        <v>150.00122020088</v>
      </c>
      <c r="BK13" s="12">
        <v>163.56627443068</v>
      </c>
      <c r="BL13" s="14"/>
    </row>
    <row r="14" spans="1:64">
      <c r="A14" s="12">
        <v>1119.3605692842</v>
      </c>
      <c r="B14" s="12">
        <v>0.00026886728881645</v>
      </c>
      <c r="C14" s="13">
        <f t="shared" si="0"/>
        <v>2.02791530937148e-7</v>
      </c>
      <c r="D14" s="13">
        <v>6.8635011456448e-10</v>
      </c>
      <c r="E14" s="13">
        <v>6.8932400906041e-10</v>
      </c>
      <c r="F14" s="13">
        <v>6.8924661225355e-10</v>
      </c>
      <c r="G14" s="13">
        <v>6.7681638029251e-10</v>
      </c>
      <c r="H14" s="13">
        <v>7.4624344439373e-10</v>
      </c>
      <c r="I14" s="13">
        <v>7.2891474097936e-10</v>
      </c>
      <c r="J14" s="13">
        <v>6.7647400614607e-10</v>
      </c>
      <c r="K14" s="13">
        <v>7.0577652493793e-10</v>
      </c>
      <c r="L14" s="13">
        <v>6.9638591898214e-10</v>
      </c>
      <c r="M14" s="13">
        <v>6.9629246743176e-10</v>
      </c>
      <c r="N14" s="13">
        <v>4.8700319121252e-10</v>
      </c>
      <c r="O14" s="13">
        <v>7.0797205756191e-10</v>
      </c>
      <c r="P14" s="13">
        <v>4.8893425687128e-10</v>
      </c>
      <c r="Q14" s="13">
        <v>5.113761502614e-10</v>
      </c>
      <c r="R14" s="13">
        <v>7.2109290766197e-10</v>
      </c>
      <c r="S14" s="13">
        <v>6.8535740878176e-10</v>
      </c>
      <c r="T14" s="13">
        <v>7.0049466220559e-10</v>
      </c>
      <c r="U14" s="13">
        <v>6.8367341597039e-10</v>
      </c>
      <c r="V14" s="13">
        <v>6.8676566524603e-10</v>
      </c>
      <c r="W14" s="13">
        <v>6.9407629035858e-10</v>
      </c>
      <c r="X14" s="13">
        <v>6.9289655230429e-10</v>
      </c>
      <c r="Y14" s="13">
        <v>4.8062565552394e-10</v>
      </c>
      <c r="Z14" s="13">
        <v>4.9478695657682e-10</v>
      </c>
      <c r="AA14" s="13">
        <v>4.8016513410529e-10</v>
      </c>
      <c r="AB14" s="12">
        <v>0.91420533394519</v>
      </c>
      <c r="AC14" s="12">
        <v>0.054344086075621</v>
      </c>
      <c r="AD14" s="12">
        <v>0.00094129824530223</v>
      </c>
      <c r="AE14" s="13">
        <v>8.1065163832739e-9</v>
      </c>
      <c r="AF14" s="13">
        <v>3.651666063959e-9</v>
      </c>
      <c r="AG14" s="13">
        <v>3.4349565278958e-10</v>
      </c>
      <c r="AH14" s="13">
        <v>1.0722730148272e-9</v>
      </c>
      <c r="AI14" s="13">
        <v>-5.5532085198979e-8</v>
      </c>
      <c r="AJ14" s="13">
        <v>-3.0566722587991e-8</v>
      </c>
      <c r="AK14" s="13">
        <v>-5.4002415028867e-9</v>
      </c>
      <c r="AL14" s="13">
        <v>-1.9572892986542e-8</v>
      </c>
      <c r="AM14" s="13">
        <v>-1.1725987758716e-8</v>
      </c>
      <c r="AN14" s="13">
        <v>-1.2402375335171e-8</v>
      </c>
      <c r="AO14" s="13">
        <v>-1.8822641559542e-8</v>
      </c>
      <c r="AP14" s="13">
        <v>1.2300223356033e-8</v>
      </c>
      <c r="AQ14" s="13">
        <v>-1.3804473973099e-8</v>
      </c>
      <c r="AR14" s="13">
        <v>-2.1763233235112e-8</v>
      </c>
      <c r="AS14" s="13">
        <v>-3.109255966904e-8</v>
      </c>
      <c r="AT14" s="13">
        <v>-1.5449902538296e-8</v>
      </c>
      <c r="AU14" s="13">
        <v>-2.1502066469229e-8</v>
      </c>
      <c r="AV14" s="13">
        <v>-6.5207867131023e-9</v>
      </c>
      <c r="AW14" s="13">
        <v>-1.7736006073352e-9</v>
      </c>
      <c r="AX14" s="13">
        <v>-5.0459428279839e-9</v>
      </c>
      <c r="AY14" s="13">
        <v>-3.1665108902766e-9</v>
      </c>
      <c r="AZ14" s="13">
        <v>-2.4602705787787e-9</v>
      </c>
      <c r="BA14" s="13">
        <v>2.3293366133526e-9</v>
      </c>
      <c r="BB14" s="13">
        <v>7.8166809993717e-10</v>
      </c>
      <c r="BC14" s="12">
        <v>16012216.933167</v>
      </c>
      <c r="BD14" s="12">
        <v>4177860.2603176</v>
      </c>
      <c r="BE14" s="12">
        <v>-0.00032830204025228</v>
      </c>
      <c r="BF14" s="12">
        <v>-0.00029877567068401</v>
      </c>
      <c r="BG14" s="12">
        <v>0.00099496556084366</v>
      </c>
      <c r="BH14" s="12">
        <v>-0.0027961170165373</v>
      </c>
      <c r="BI14" s="12">
        <v>-0.0029085096928041</v>
      </c>
      <c r="BJ14" s="12">
        <v>150.0008741567</v>
      </c>
      <c r="BK14" s="12">
        <v>163.74483340937</v>
      </c>
      <c r="BL14" s="14"/>
    </row>
    <row r="15" spans="1:64">
      <c r="A15" s="12">
        <v>1409.1914656322</v>
      </c>
      <c r="B15" s="12">
        <v>0.00032304571584323</v>
      </c>
      <c r="C15" s="13">
        <f t="shared" si="0"/>
        <v>1.86931164722094e-7</v>
      </c>
      <c r="D15" s="13">
        <v>6.919474291725e-10</v>
      </c>
      <c r="E15" s="13">
        <v>6.9685131539597e-10</v>
      </c>
      <c r="F15" s="13">
        <v>6.9670807049225e-10</v>
      </c>
      <c r="G15" s="13">
        <v>6.8191093481223e-10</v>
      </c>
      <c r="H15" s="13">
        <v>7.6331348736494e-10</v>
      </c>
      <c r="I15" s="13">
        <v>7.4141784193298e-10</v>
      </c>
      <c r="J15" s="13">
        <v>6.8008877893769e-10</v>
      </c>
      <c r="K15" s="13">
        <v>7.117013011528e-10</v>
      </c>
      <c r="L15" s="13">
        <v>7.0027669695328e-10</v>
      </c>
      <c r="M15" s="13">
        <v>7.0079059485014e-10</v>
      </c>
      <c r="N15" s="13">
        <v>4.9254078596357e-10</v>
      </c>
      <c r="O15" s="13">
        <v>7.1759123839283e-10</v>
      </c>
      <c r="P15" s="13">
        <v>4.9529546310108e-10</v>
      </c>
      <c r="Q15" s="13">
        <v>5.2184507343117e-10</v>
      </c>
      <c r="R15" s="13">
        <v>7.3304003778025e-10</v>
      </c>
      <c r="S15" s="13">
        <v>6.928312595886e-10</v>
      </c>
      <c r="T15" s="13">
        <v>7.1083266655369e-10</v>
      </c>
      <c r="U15" s="13">
        <v>6.8836531828217e-10</v>
      </c>
      <c r="V15" s="13">
        <v>6.88798631656e-10</v>
      </c>
      <c r="W15" s="13">
        <v>6.9832525621471e-10</v>
      </c>
      <c r="X15" s="13">
        <v>6.9674025404207e-10</v>
      </c>
      <c r="Y15" s="13">
        <v>4.853861327713e-10</v>
      </c>
      <c r="Z15" s="13">
        <v>5.0252416375391e-10</v>
      </c>
      <c r="AA15" s="13">
        <v>4.8407322879433e-10</v>
      </c>
      <c r="AB15" s="12">
        <v>0.93040135833578</v>
      </c>
      <c r="AC15" s="12">
        <v>0.053163509671154</v>
      </c>
      <c r="AD15" s="12">
        <v>0.00099274676984856</v>
      </c>
      <c r="AE15" s="13">
        <v>7.3487903672587e-9</v>
      </c>
      <c r="AF15" s="13">
        <v>3.325076262555e-9</v>
      </c>
      <c r="AG15" s="13">
        <v>3.6427630973345e-10</v>
      </c>
      <c r="AH15" s="13">
        <v>1.3991015119983e-9</v>
      </c>
      <c r="AI15" s="13">
        <v>-4.9931264548695e-8</v>
      </c>
      <c r="AJ15" s="13">
        <v>-2.7506227984113e-8</v>
      </c>
      <c r="AK15" s="13">
        <v>-5.2074673455182e-9</v>
      </c>
      <c r="AL15" s="13">
        <v>-1.7929483265817e-8</v>
      </c>
      <c r="AM15" s="13">
        <v>-1.0779343219239e-8</v>
      </c>
      <c r="AN15" s="13">
        <v>-1.166559099808e-8</v>
      </c>
      <c r="AO15" s="13">
        <v>-1.7122334846503e-8</v>
      </c>
      <c r="AP15" s="13">
        <v>1.1155499204837e-8</v>
      </c>
      <c r="AQ15" s="13">
        <v>-1.2980499867238e-8</v>
      </c>
      <c r="AR15" s="13">
        <v>-1.9724834495792e-8</v>
      </c>
      <c r="AS15" s="13">
        <v>-2.8097506094964e-8</v>
      </c>
      <c r="AT15" s="13">
        <v>-1.44882701852e-8</v>
      </c>
      <c r="AU15" s="13">
        <v>-1.9633245777162e-8</v>
      </c>
      <c r="AV15" s="13">
        <v>-5.7063797508672e-9</v>
      </c>
      <c r="AW15" s="13">
        <v>-1.5514838255569e-9</v>
      </c>
      <c r="AX15" s="13">
        <v>-5.1997991059828e-9</v>
      </c>
      <c r="AY15" s="13">
        <v>-3.3139516427993e-9</v>
      </c>
      <c r="AZ15" s="13">
        <v>-2.5898809377923e-9</v>
      </c>
      <c r="BA15" s="13">
        <v>2.2232628703204e-9</v>
      </c>
      <c r="BB15" s="13">
        <v>9.0696939528114e-10</v>
      </c>
      <c r="BC15" s="12">
        <v>16014293.199554</v>
      </c>
      <c r="BD15" s="12">
        <v>4215117.5308976</v>
      </c>
      <c r="BE15" s="12">
        <v>-0.00035236438494052</v>
      </c>
      <c r="BF15" s="12">
        <v>-0.00032138891714058</v>
      </c>
      <c r="BG15" s="12">
        <v>0.0010461265145705</v>
      </c>
      <c r="BH15" s="12">
        <v>-0.0029721341963807</v>
      </c>
      <c r="BI15" s="12">
        <v>-0.0030999236856736</v>
      </c>
      <c r="BJ15" s="12">
        <v>150.00039582604</v>
      </c>
      <c r="BK15" s="12">
        <v>163.92712438729</v>
      </c>
      <c r="BL15" s="14"/>
    </row>
    <row r="16" spans="1:64">
      <c r="A16" s="12">
        <v>1774.0669461679</v>
      </c>
      <c r="B16" s="12">
        <v>0.00038602111012254</v>
      </c>
      <c r="C16" s="13">
        <f t="shared" si="0"/>
        <v>1.7259420717131e-7</v>
      </c>
      <c r="D16" s="13">
        <v>6.9850375226479e-10</v>
      </c>
      <c r="E16" s="13">
        <v>7.0557193361766e-10</v>
      </c>
      <c r="F16" s="13">
        <v>7.0543470237797e-10</v>
      </c>
      <c r="G16" s="13">
        <v>6.8791961704211e-10</v>
      </c>
      <c r="H16" s="13">
        <v>7.8291008939698e-10</v>
      </c>
      <c r="I16" s="13">
        <v>7.5586136602669e-10</v>
      </c>
      <c r="J16" s="13">
        <v>6.8421372049817e-10</v>
      </c>
      <c r="K16" s="13">
        <v>7.1901003035584e-10</v>
      </c>
      <c r="L16" s="13">
        <v>7.0525119451502e-10</v>
      </c>
      <c r="M16" s="13">
        <v>7.0641686542178e-10</v>
      </c>
      <c r="N16" s="13">
        <v>4.9880589602456e-10</v>
      </c>
      <c r="O16" s="13">
        <v>7.286961505117e-10</v>
      </c>
      <c r="P16" s="13">
        <v>5.0254270259197e-10</v>
      </c>
      <c r="Q16" s="13">
        <v>5.3358317391278e-10</v>
      </c>
      <c r="R16" s="13">
        <v>7.4670265213105e-10</v>
      </c>
      <c r="S16" s="13">
        <v>7.0163830509687e-10</v>
      </c>
      <c r="T16" s="13">
        <v>7.2274930545538e-10</v>
      </c>
      <c r="U16" s="13">
        <v>6.9367770233677e-10</v>
      </c>
      <c r="V16" s="13">
        <v>6.9148938794326e-10</v>
      </c>
      <c r="W16" s="13">
        <v>7.038683227646e-10</v>
      </c>
      <c r="X16" s="13">
        <v>7.0171713365313e-10</v>
      </c>
      <c r="Y16" s="13">
        <v>4.9084195175249e-10</v>
      </c>
      <c r="Z16" s="13">
        <v>5.1145859577413e-10</v>
      </c>
      <c r="AA16" s="13">
        <v>4.883055912393e-10</v>
      </c>
      <c r="AB16" s="12">
        <v>0.94383055585733</v>
      </c>
      <c r="AC16" s="12">
        <v>0.0531370493575</v>
      </c>
      <c r="AD16" s="12">
        <v>0.0010528513516521</v>
      </c>
      <c r="AE16" s="13">
        <v>6.7045904093408e-9</v>
      </c>
      <c r="AF16" s="13">
        <v>3.1210405951368e-9</v>
      </c>
      <c r="AG16" s="13">
        <v>3.33014246806e-10</v>
      </c>
      <c r="AH16" s="13">
        <v>1.716618265034e-9</v>
      </c>
      <c r="AI16" s="13">
        <v>-4.4852868263522e-8</v>
      </c>
      <c r="AJ16" s="13">
        <v>-2.4858003863349e-8</v>
      </c>
      <c r="AK16" s="13">
        <v>-4.9576318106812e-9</v>
      </c>
      <c r="AL16" s="13">
        <v>-1.6444025529844e-8</v>
      </c>
      <c r="AM16" s="13">
        <v>-9.8682354823745e-9</v>
      </c>
      <c r="AN16" s="13">
        <v>-1.092984681052e-8</v>
      </c>
      <c r="AO16" s="13">
        <v>-1.5560829755365e-8</v>
      </c>
      <c r="AP16" s="13">
        <v>1.0092447934031e-8</v>
      </c>
      <c r="AQ16" s="13">
        <v>-1.2232026214265e-8</v>
      </c>
      <c r="AR16" s="13">
        <v>-1.7849877011145e-8</v>
      </c>
      <c r="AS16" s="13">
        <v>-2.5513481886293e-8</v>
      </c>
      <c r="AT16" s="13">
        <v>-1.3482016950343e-8</v>
      </c>
      <c r="AU16" s="13">
        <v>-1.7855341412516e-8</v>
      </c>
      <c r="AV16" s="13">
        <v>-4.9789792395176e-9</v>
      </c>
      <c r="AW16" s="13">
        <v>-1.3189143555139e-9</v>
      </c>
      <c r="AX16" s="13">
        <v>-5.2977467381277e-9</v>
      </c>
      <c r="AY16" s="13">
        <v>-3.4439189810892e-9</v>
      </c>
      <c r="AZ16" s="13">
        <v>-2.6825050656588e-9</v>
      </c>
      <c r="BA16" s="13">
        <v>2.1611480768224e-9</v>
      </c>
      <c r="BB16" s="13">
        <v>1.0277672283728e-9</v>
      </c>
      <c r="BC16" s="12">
        <v>16016621.216282</v>
      </c>
      <c r="BD16" s="12">
        <v>4258920.2094695</v>
      </c>
      <c r="BE16" s="12">
        <v>-0.00038034801312488</v>
      </c>
      <c r="BF16" s="12">
        <v>-0.00034760352438558</v>
      </c>
      <c r="BG16" s="12">
        <v>0.0011060421183494</v>
      </c>
      <c r="BH16" s="12">
        <v>-0.0031734901940813</v>
      </c>
      <c r="BI16" s="12">
        <v>-0.0033203224123627</v>
      </c>
      <c r="BJ16" s="12">
        <v>149.9997481481</v>
      </c>
      <c r="BK16" s="12">
        <v>164.10992545449</v>
      </c>
      <c r="BL16" s="14"/>
    </row>
    <row r="17" spans="1:64">
      <c r="A17" s="12">
        <v>2233.4179607548</v>
      </c>
      <c r="B17" s="12">
        <v>0.00045932565262447</v>
      </c>
      <c r="C17" s="13">
        <f t="shared" si="0"/>
        <v>1.59582846612092e-7</v>
      </c>
      <c r="D17" s="13">
        <v>7.061868993304e-10</v>
      </c>
      <c r="E17" s="13">
        <v>7.1559149125401e-10</v>
      </c>
      <c r="F17" s="13">
        <v>7.1556916328715e-10</v>
      </c>
      <c r="G17" s="13">
        <v>6.9494799894188e-10</v>
      </c>
      <c r="H17" s="13">
        <v>8.0535947708838e-10</v>
      </c>
      <c r="I17" s="13">
        <v>7.7267637777337e-10</v>
      </c>
      <c r="J17" s="13">
        <v>6.8884962347726e-10</v>
      </c>
      <c r="K17" s="13">
        <v>7.2795123293002e-10</v>
      </c>
      <c r="L17" s="13">
        <v>7.115567078111e-10</v>
      </c>
      <c r="M17" s="13">
        <v>7.1337876619399e-10</v>
      </c>
      <c r="N17" s="13">
        <v>5.0608021891684e-10</v>
      </c>
      <c r="O17" s="13">
        <v>7.4152854585426e-10</v>
      </c>
      <c r="P17" s="13">
        <v>5.109389348716e-10</v>
      </c>
      <c r="Q17" s="13">
        <v>5.4683411736344e-10</v>
      </c>
      <c r="R17" s="13">
        <v>7.6234322209338e-10</v>
      </c>
      <c r="S17" s="13">
        <v>7.1189535290719e-10</v>
      </c>
      <c r="T17" s="13">
        <v>7.3636764892588e-10</v>
      </c>
      <c r="U17" s="13">
        <v>6.9964861811074e-10</v>
      </c>
      <c r="V17" s="13">
        <v>6.9498348579404e-10</v>
      </c>
      <c r="W17" s="13">
        <v>7.1095460235239e-10</v>
      </c>
      <c r="X17" s="13">
        <v>7.0807032387413e-10</v>
      </c>
      <c r="Y17" s="13">
        <v>4.9722546094445e-10</v>
      </c>
      <c r="Z17" s="13">
        <v>5.2195441724285e-10</v>
      </c>
      <c r="AA17" s="13">
        <v>4.9301712540155e-10</v>
      </c>
      <c r="AB17" s="12">
        <v>0.95481149294309</v>
      </c>
      <c r="AC17" s="12">
        <v>0.054343933932865</v>
      </c>
      <c r="AD17" s="12">
        <v>0.0011233303763398</v>
      </c>
      <c r="AE17" s="13">
        <v>6.1743501702556e-9</v>
      </c>
      <c r="AF17" s="13">
        <v>2.9873358460879e-9</v>
      </c>
      <c r="AG17" s="13">
        <v>2.6939514336436e-10</v>
      </c>
      <c r="AH17" s="13">
        <v>2.0225853521722e-9</v>
      </c>
      <c r="AI17" s="13">
        <v>-4.0246860724533e-8</v>
      </c>
      <c r="AJ17" s="13">
        <v>-2.2533709208582e-8</v>
      </c>
      <c r="AK17" s="13">
        <v>-4.6633162735942e-9</v>
      </c>
      <c r="AL17" s="13">
        <v>-1.506040635496e-8</v>
      </c>
      <c r="AM17" s="13">
        <v>-8.956536880331e-9</v>
      </c>
      <c r="AN17" s="13">
        <v>-1.0192760464015e-8</v>
      </c>
      <c r="AO17" s="13">
        <v>-1.4114395476512e-8</v>
      </c>
      <c r="AP17" s="13">
        <v>9.1347574138835e-9</v>
      </c>
      <c r="AQ17" s="13">
        <v>-1.1532511723477e-8</v>
      </c>
      <c r="AR17" s="13">
        <v>-1.6148644322617e-8</v>
      </c>
      <c r="AS17" s="13">
        <v>-2.3272776747948e-8</v>
      </c>
      <c r="AT17" s="13">
        <v>-1.2472654003964e-8</v>
      </c>
      <c r="AU17" s="13">
        <v>-1.6188256035356e-8</v>
      </c>
      <c r="AV17" s="13">
        <v>-4.322815152977e-9</v>
      </c>
      <c r="AW17" s="13">
        <v>-1.0777623579624e-9</v>
      </c>
      <c r="AX17" s="13">
        <v>-5.3367254404951e-9</v>
      </c>
      <c r="AY17" s="13">
        <v>-3.5616956680057e-9</v>
      </c>
      <c r="AZ17" s="13">
        <v>-2.7227002007071e-9</v>
      </c>
      <c r="BA17" s="13">
        <v>2.1493402528369e-9</v>
      </c>
      <c r="BB17" s="13">
        <v>1.1346629685657e-9</v>
      </c>
      <c r="BC17" s="12">
        <v>16019234.90051</v>
      </c>
      <c r="BD17" s="12">
        <v>4310561.1226022</v>
      </c>
      <c r="BE17" s="12">
        <v>-0.00041298645398411</v>
      </c>
      <c r="BF17" s="12">
        <v>-0.00037806867995293</v>
      </c>
      <c r="BG17" s="12">
        <v>0.0011764456923342</v>
      </c>
      <c r="BH17" s="12">
        <v>-0.0034071888443293</v>
      </c>
      <c r="BI17" s="12">
        <v>-0.0035760163703252</v>
      </c>
      <c r="BJ17" s="12">
        <v>149.99889887016</v>
      </c>
      <c r="BK17" s="12">
        <v>164.28781984496</v>
      </c>
      <c r="BL17" s="14"/>
    </row>
    <row r="18" spans="1:64">
      <c r="A18" s="12">
        <v>2811.7066259517</v>
      </c>
      <c r="B18" s="12">
        <v>0.00054481619847786</v>
      </c>
      <c r="C18" s="13">
        <f t="shared" si="0"/>
        <v>1.47833687565502e-7</v>
      </c>
      <c r="D18" s="13">
        <v>7.1516871235426e-10</v>
      </c>
      <c r="E18" s="13">
        <v>7.2702244010957e-10</v>
      </c>
      <c r="F18" s="13">
        <v>7.2727511526306e-10</v>
      </c>
      <c r="G18" s="13">
        <v>7.0308715656991e-10</v>
      </c>
      <c r="H18" s="13">
        <v>8.3103258871108e-10</v>
      </c>
      <c r="I18" s="13">
        <v>7.9231186629953e-10</v>
      </c>
      <c r="J18" s="13">
        <v>6.9397515405272e-10</v>
      </c>
      <c r="K18" s="13">
        <v>7.3880586812998e-10</v>
      </c>
      <c r="L18" s="13">
        <v>7.1949980595059e-10</v>
      </c>
      <c r="M18" s="13">
        <v>7.2194757828604e-10</v>
      </c>
      <c r="N18" s="13">
        <v>5.146068462638e-10</v>
      </c>
      <c r="O18" s="13">
        <v>7.5637117032397e-10</v>
      </c>
      <c r="P18" s="13">
        <v>5.2070047848773e-10</v>
      </c>
      <c r="Q18" s="13">
        <v>5.6176148271881e-10</v>
      </c>
      <c r="R18" s="13">
        <v>7.8029158144294e-10</v>
      </c>
      <c r="S18" s="13">
        <v>7.2370456278684e-10</v>
      </c>
      <c r="T18" s="13">
        <v>7.518104131116e-10</v>
      </c>
      <c r="U18" s="13">
        <v>7.0631132216983e-10</v>
      </c>
      <c r="V18" s="13">
        <v>6.9946239445773e-10</v>
      </c>
      <c r="W18" s="13">
        <v>7.1989353936161e-10</v>
      </c>
      <c r="X18" s="13">
        <v>7.1610630130337e-10</v>
      </c>
      <c r="Y18" s="13">
        <v>5.047012597727e-10</v>
      </c>
      <c r="Z18" s="13">
        <v>5.3428307940108e-10</v>
      </c>
      <c r="AA18" s="13">
        <v>4.9830556440976e-10</v>
      </c>
      <c r="AB18" s="12">
        <v>0.96371145515244</v>
      </c>
      <c r="AC18" s="12">
        <v>0.056815072099202</v>
      </c>
      <c r="AD18" s="12">
        <v>0.0012062741817521</v>
      </c>
      <c r="AE18" s="13">
        <v>5.7621449676919e-9</v>
      </c>
      <c r="AF18" s="13">
        <v>2.8843025107512e-9</v>
      </c>
      <c r="AG18" s="13">
        <v>1.9850691376157e-10</v>
      </c>
      <c r="AH18" s="13">
        <v>2.3169646787665e-9</v>
      </c>
      <c r="AI18" s="13">
        <v>-3.6106768973921e-8</v>
      </c>
      <c r="AJ18" s="13">
        <v>-2.0493912049262e-8</v>
      </c>
      <c r="AK18" s="13">
        <v>-4.3395510481164e-9</v>
      </c>
      <c r="AL18" s="13">
        <v>-1.373690999035e-8</v>
      </c>
      <c r="AM18" s="13">
        <v>-8.0497397993355e-9</v>
      </c>
      <c r="AN18" s="13">
        <v>-9.4639656962953e-9</v>
      </c>
      <c r="AO18" s="13">
        <v>-1.2775519094442e-8</v>
      </c>
      <c r="AP18" s="13">
        <v>8.2978725093558e-9</v>
      </c>
      <c r="AQ18" s="13">
        <v>-1.0846473763937e-8</v>
      </c>
      <c r="AR18" s="13">
        <v>-1.4627042207079e-8</v>
      </c>
      <c r="AS18" s="13">
        <v>-2.1316589376647e-8</v>
      </c>
      <c r="AT18" s="13">
        <v>-1.1504142248262e-8</v>
      </c>
      <c r="AU18" s="13">
        <v>-1.4648981411467e-8</v>
      </c>
      <c r="AV18" s="13">
        <v>-3.7337491586817e-9</v>
      </c>
      <c r="AW18" s="13">
        <v>-8.4382551117111e-10</v>
      </c>
      <c r="AX18" s="13">
        <v>-5.3258411820042e-9</v>
      </c>
      <c r="AY18" s="13">
        <v>-3.6697879038352e-9</v>
      </c>
      <c r="AZ18" s="13">
        <v>-2.6859026207333e-9</v>
      </c>
      <c r="BA18" s="13">
        <v>2.1896761032868e-9</v>
      </c>
      <c r="BB18" s="13">
        <v>1.2202260810969e-9</v>
      </c>
      <c r="BC18" s="12">
        <v>16022173.288061</v>
      </c>
      <c r="BD18" s="12">
        <v>4371616.3611827</v>
      </c>
      <c r="BE18" s="12">
        <v>-0.00045117002679796</v>
      </c>
      <c r="BF18" s="12">
        <v>-0.00041355486031645</v>
      </c>
      <c r="BG18" s="12">
        <v>0.001259454293732</v>
      </c>
      <c r="BH18" s="12">
        <v>-0.0036805933116872</v>
      </c>
      <c r="BI18" s="12">
        <v>-0.0038743941942216</v>
      </c>
      <c r="BJ18" s="12">
        <v>149.9978231603</v>
      </c>
      <c r="BK18" s="12">
        <v>164.4534007744</v>
      </c>
      <c r="BL18" s="14"/>
    </row>
    <row r="19" spans="1:64">
      <c r="A19" s="12">
        <v>3539.7289219207</v>
      </c>
      <c r="B19" s="12">
        <v>0.00064480102960243</v>
      </c>
      <c r="C19" s="13">
        <f t="shared" si="0"/>
        <v>1.37337594848644e-7</v>
      </c>
      <c r="D19" s="13">
        <v>7.257062519522e-10</v>
      </c>
      <c r="E19" s="13">
        <v>7.4003527080088e-10</v>
      </c>
      <c r="F19" s="13">
        <v>7.4075039275717e-10</v>
      </c>
      <c r="G19" s="13">
        <v>7.1246782707765e-10</v>
      </c>
      <c r="H19" s="13">
        <v>8.6042186948197e-10</v>
      </c>
      <c r="I19" s="13">
        <v>8.1531018186743e-10</v>
      </c>
      <c r="J19" s="13">
        <v>6.9961822710412e-10</v>
      </c>
      <c r="K19" s="13">
        <v>7.5175289549671e-10</v>
      </c>
      <c r="L19" s="13">
        <v>7.2935352508538e-10</v>
      </c>
      <c r="M19" s="13">
        <v>7.3232451115279e-10</v>
      </c>
      <c r="N19" s="13">
        <v>5.2467863249826e-10</v>
      </c>
      <c r="O19" s="13">
        <v>7.7362256927655e-10</v>
      </c>
      <c r="P19" s="13">
        <v>5.3207600756215e-10</v>
      </c>
      <c r="Q19" s="13">
        <v>5.7856298840483e-10</v>
      </c>
      <c r="R19" s="13">
        <v>8.0090380957155e-10</v>
      </c>
      <c r="S19" s="13">
        <v>7.3721967439936e-10</v>
      </c>
      <c r="T19" s="13">
        <v>7.6926110023724e-10</v>
      </c>
      <c r="U19" s="13">
        <v>7.1377155559858e-10</v>
      </c>
      <c r="V19" s="13">
        <v>7.0504310358373e-10</v>
      </c>
      <c r="W19" s="13">
        <v>7.3090706804953e-10</v>
      </c>
      <c r="X19" s="13">
        <v>7.2605998874725e-10</v>
      </c>
      <c r="Y19" s="13">
        <v>5.1343639110642e-10</v>
      </c>
      <c r="Z19" s="13">
        <v>5.4878675416076e-10</v>
      </c>
      <c r="AA19" s="13">
        <v>5.0429891265765e-10</v>
      </c>
      <c r="AB19" s="12">
        <v>0.97089480119801</v>
      </c>
      <c r="AC19" s="12">
        <v>0.060465717004838</v>
      </c>
      <c r="AD19" s="12">
        <v>0.0013042446660261</v>
      </c>
      <c r="AE19" s="13">
        <v>5.4649252788283e-9</v>
      </c>
      <c r="AF19" s="13">
        <v>2.7900810130438e-9</v>
      </c>
      <c r="AG19" s="13">
        <v>1.4656719815982e-10</v>
      </c>
      <c r="AH19" s="13">
        <v>2.5965739282995e-9</v>
      </c>
      <c r="AI19" s="13">
        <v>-3.2453622097349e-8</v>
      </c>
      <c r="AJ19" s="13">
        <v>-1.8716454740071e-8</v>
      </c>
      <c r="AK19" s="13">
        <v>-3.9972381428633e-9</v>
      </c>
      <c r="AL19" s="13">
        <v>-1.2472626834745e-8</v>
      </c>
      <c r="AM19" s="13">
        <v>-7.1702963594305e-9</v>
      </c>
      <c r="AN19" s="13">
        <v>-8.7572350420883e-9</v>
      </c>
      <c r="AO19" s="13">
        <v>-1.1555028902408e-8</v>
      </c>
      <c r="AP19" s="13">
        <v>7.6025381455213e-9</v>
      </c>
      <c r="AQ19" s="13">
        <v>-1.0154465047852e-8</v>
      </c>
      <c r="AR19" s="13">
        <v>-1.3277070854617e-8</v>
      </c>
      <c r="AS19" s="13">
        <v>-1.9599400820399e-8</v>
      </c>
      <c r="AT19" s="13">
        <v>-1.0603465171645e-8</v>
      </c>
      <c r="AU19" s="13">
        <v>-1.324895913313e-8</v>
      </c>
      <c r="AV19" s="13">
        <v>-3.2142480376795e-9</v>
      </c>
      <c r="AW19" s="13">
        <v>-6.3608375652404e-10</v>
      </c>
      <c r="AX19" s="13">
        <v>-5.2826162691738e-9</v>
      </c>
      <c r="AY19" s="13">
        <v>-3.7578120860274e-9</v>
      </c>
      <c r="AZ19" s="13">
        <v>-2.560251970216e-9</v>
      </c>
      <c r="BA19" s="13">
        <v>2.2704188345883e-9</v>
      </c>
      <c r="BB19" s="13">
        <v>1.2832848146687e-9</v>
      </c>
      <c r="BC19" s="12">
        <v>16025483.019869</v>
      </c>
      <c r="BD19" s="12">
        <v>4444027.3233797</v>
      </c>
      <c r="BE19" s="12">
        <v>-0.00049599218310217</v>
      </c>
      <c r="BF19" s="12">
        <v>-0.00045498826668707</v>
      </c>
      <c r="BG19" s="12">
        <v>0.0013576835900437</v>
      </c>
      <c r="BH19" s="12">
        <v>-0.0040002190809579</v>
      </c>
      <c r="BI19" s="12">
        <v>-0.0042231172589454</v>
      </c>
      <c r="BJ19" s="12">
        <v>149.99649778063</v>
      </c>
      <c r="BK19" s="12">
        <v>164.59863377599</v>
      </c>
      <c r="BL19" s="14"/>
    </row>
    <row r="20" spans="1:64">
      <c r="A20" s="12">
        <v>4456.2546906687</v>
      </c>
      <c r="B20" s="12">
        <v>0.00076220282836187</v>
      </c>
      <c r="C20" s="13">
        <f t="shared" si="0"/>
        <v>1.28094378535384e-7</v>
      </c>
      <c r="D20" s="13">
        <v>7.3816343227223e-10</v>
      </c>
      <c r="E20" s="13">
        <v>7.5477948562936e-10</v>
      </c>
      <c r="F20" s="13">
        <v>7.5616231034729e-10</v>
      </c>
      <c r="G20" s="13">
        <v>7.2317763249625e-10</v>
      </c>
      <c r="H20" s="13">
        <v>8.9422732325048e-10</v>
      </c>
      <c r="I20" s="13">
        <v>8.4227427780292e-10</v>
      </c>
      <c r="J20" s="13">
        <v>7.0587006676198e-10</v>
      </c>
      <c r="K20" s="13">
        <v>7.6716149323067e-10</v>
      </c>
      <c r="L20" s="13">
        <v>7.4165694383638e-10</v>
      </c>
      <c r="M20" s="13">
        <v>7.4490712780697e-10</v>
      </c>
      <c r="N20" s="13">
        <v>5.36809044033e-10</v>
      </c>
      <c r="O20" s="13">
        <v>7.9381556928488e-10</v>
      </c>
      <c r="P20" s="13">
        <v>5.4542217215282e-10</v>
      </c>
      <c r="Q20" s="13">
        <v>5.9754657678055e-10</v>
      </c>
      <c r="R20" s="13">
        <v>8.2447575721717e-10</v>
      </c>
      <c r="S20" s="13">
        <v>7.525686229366e-10</v>
      </c>
      <c r="T20" s="13">
        <v>7.8890756617592e-10</v>
      </c>
      <c r="U20" s="13">
        <v>7.2222808699868e-10</v>
      </c>
      <c r="V20" s="13">
        <v>7.1204937054403e-10</v>
      </c>
      <c r="W20" s="13">
        <v>7.4442086405137e-10</v>
      </c>
      <c r="X20" s="13">
        <v>7.3836765482106e-10</v>
      </c>
      <c r="Y20" s="13">
        <v>5.2369161847027e-10</v>
      </c>
      <c r="Z20" s="13">
        <v>5.6599567673231e-10</v>
      </c>
      <c r="AA20" s="13">
        <v>5.1123250284413e-10</v>
      </c>
      <c r="AB20" s="12">
        <v>0.976684273933</v>
      </c>
      <c r="AC20" s="12">
        <v>0.065065891898584</v>
      </c>
      <c r="AD20" s="12">
        <v>0.0014204105402143</v>
      </c>
      <c r="AE20" s="13">
        <v>5.2662365929173e-9</v>
      </c>
      <c r="AF20" s="13">
        <v>2.6924471486849e-9</v>
      </c>
      <c r="AG20" s="13">
        <v>1.2941525791506e-10</v>
      </c>
      <c r="AH20" s="13">
        <v>2.853403204505e-9</v>
      </c>
      <c r="AI20" s="13">
        <v>-2.9298534709063e-8</v>
      </c>
      <c r="AJ20" s="13">
        <v>-1.7169451572381e-8</v>
      </c>
      <c r="AK20" s="13">
        <v>-3.6438965541465e-9</v>
      </c>
      <c r="AL20" s="13">
        <v>-1.130586939435e-8</v>
      </c>
      <c r="AM20" s="13">
        <v>-6.3445543108827e-9</v>
      </c>
      <c r="AN20" s="13">
        <v>-8.0935193556723e-9</v>
      </c>
      <c r="AO20" s="13">
        <v>-1.0474276742893e-8</v>
      </c>
      <c r="AP20" s="13">
        <v>7.0662588928122e-9</v>
      </c>
      <c r="AQ20" s="13">
        <v>-9.4684187878124e-9</v>
      </c>
      <c r="AR20" s="13">
        <v>-1.2083917353666e-8</v>
      </c>
      <c r="AS20" s="13">
        <v>-1.8091290454156e-8</v>
      </c>
      <c r="AT20" s="13">
        <v>-9.7816000699639e-9</v>
      </c>
      <c r="AU20" s="13">
        <v>-1.1987032340053e-8</v>
      </c>
      <c r="AV20" s="13">
        <v>-2.7663449480695e-9</v>
      </c>
      <c r="AW20" s="13">
        <v>-4.6783271310423e-10</v>
      </c>
      <c r="AX20" s="13">
        <v>-5.2273733816009e-9</v>
      </c>
      <c r="AY20" s="13">
        <v>-3.8096327204031e-9</v>
      </c>
      <c r="AZ20" s="13">
        <v>-2.3584404002077e-9</v>
      </c>
      <c r="BA20" s="13">
        <v>2.3666382884256e-9</v>
      </c>
      <c r="BB20" s="13">
        <v>1.3286881722705e-9</v>
      </c>
      <c r="BC20" s="12">
        <v>16029222.178908</v>
      </c>
      <c r="BD20" s="12">
        <v>4530212.571499</v>
      </c>
      <c r="BE20" s="12">
        <v>-0.00054880448605475</v>
      </c>
      <c r="BF20" s="12">
        <v>-0.00050350323732593</v>
      </c>
      <c r="BG20" s="12">
        <v>0.0014744019167012</v>
      </c>
      <c r="BH20" s="12">
        <v>-0.0043703017968469</v>
      </c>
      <c r="BI20" s="12">
        <v>-0.0046275953074389</v>
      </c>
      <c r="BJ20" s="12">
        <v>149.9948931406</v>
      </c>
      <c r="BK20" s="12">
        <v>164.71622900094</v>
      </c>
      <c r="BL20" s="14"/>
    </row>
    <row r="21" spans="1:64">
      <c r="A21" s="12">
        <v>5610.0922715098</v>
      </c>
      <c r="B21" s="12">
        <v>0.00090079447403011</v>
      </c>
      <c r="C21" s="13">
        <f t="shared" si="0"/>
        <v>1.20113652016094e-7</v>
      </c>
      <c r="D21" s="13">
        <v>7.5297466880568e-10</v>
      </c>
      <c r="E21" s="13">
        <v>7.7160954265988e-10</v>
      </c>
      <c r="F21" s="13">
        <v>7.7388802317216e-10</v>
      </c>
      <c r="G21" s="13">
        <v>7.3547027221826e-10</v>
      </c>
      <c r="H21" s="13">
        <v>9.3332538850632e-10</v>
      </c>
      <c r="I21" s="13">
        <v>8.7383977972034e-10</v>
      </c>
      <c r="J21" s="13">
        <v>7.1282859215254e-10</v>
      </c>
      <c r="K21" s="13">
        <v>7.8519400778931e-10</v>
      </c>
      <c r="L21" s="13">
        <v>7.567312327419e-10</v>
      </c>
      <c r="M21" s="13">
        <v>7.5984680146545e-10</v>
      </c>
      <c r="N21" s="13">
        <v>5.5151046205752e-10</v>
      </c>
      <c r="O21" s="13">
        <v>8.175672591849e-10</v>
      </c>
      <c r="P21" s="13">
        <v>5.6117359557166e-10</v>
      </c>
      <c r="Q21" s="13">
        <v>6.1911544359651e-10</v>
      </c>
      <c r="R21" s="13">
        <v>8.5156900973729e-10</v>
      </c>
      <c r="S21" s="13">
        <v>7.7001793389933e-10</v>
      </c>
      <c r="T21" s="13">
        <v>8.1118824253548e-10</v>
      </c>
      <c r="U21" s="13">
        <v>7.3190949464245e-10</v>
      </c>
      <c r="V21" s="13">
        <v>7.205436941e-10</v>
      </c>
      <c r="W21" s="13">
        <v>7.6065297507056e-10</v>
      </c>
      <c r="X21" s="13">
        <v>7.5323289452003e-10</v>
      </c>
      <c r="Y21" s="13">
        <v>5.3573398643642e-10</v>
      </c>
      <c r="Z21" s="13">
        <v>5.8663038644091e-10</v>
      </c>
      <c r="AA21" s="13">
        <v>5.1939214589556e-10</v>
      </c>
      <c r="AB21" s="12">
        <v>0.98134547111438</v>
      </c>
      <c r="AC21" s="12">
        <v>0.070296477677727</v>
      </c>
      <c r="AD21" s="12">
        <v>0.0015587505256484</v>
      </c>
      <c r="AE21" s="13">
        <v>5.1404670093316e-9</v>
      </c>
      <c r="AF21" s="13">
        <v>2.5840442037156e-9</v>
      </c>
      <c r="AG21" s="13">
        <v>1.4636008034649e-10</v>
      </c>
      <c r="AH21" s="13">
        <v>3.078231019105e-9</v>
      </c>
      <c r="AI21" s="13">
        <v>-2.6620415344994e-8</v>
      </c>
      <c r="AJ21" s="13">
        <v>-1.581957212443e-8</v>
      </c>
      <c r="AK21" s="13">
        <v>-3.2845717149603e-9</v>
      </c>
      <c r="AL21" s="13">
        <v>-1.0269621806975e-8</v>
      </c>
      <c r="AM21" s="13">
        <v>-5.6032624988777e-9</v>
      </c>
      <c r="AN21" s="13">
        <v>-7.4969396738653e-9</v>
      </c>
      <c r="AO21" s="13">
        <v>-9.5595054623938e-9</v>
      </c>
      <c r="AP21" s="13">
        <v>6.6754768343985e-9</v>
      </c>
      <c r="AQ21" s="13">
        <v>-8.8137841326816e-9</v>
      </c>
      <c r="AR21" s="13">
        <v>-1.1038680028442e-8</v>
      </c>
      <c r="AS21" s="13">
        <v>-1.6776382022954e-8</v>
      </c>
      <c r="AT21" s="13">
        <v>-9.0473583421553e-9</v>
      </c>
      <c r="AU21" s="13">
        <v>-1.0850747750091e-8</v>
      </c>
      <c r="AV21" s="13">
        <v>-2.3913114132286e-9</v>
      </c>
      <c r="AW21" s="13">
        <v>-3.4351432320325e-10</v>
      </c>
      <c r="AX21" s="13">
        <v>-5.1644386869603e-9</v>
      </c>
      <c r="AY21" s="13">
        <v>-3.8182273504377e-9</v>
      </c>
      <c r="AZ21" s="13">
        <v>-2.1048896861062e-9</v>
      </c>
      <c r="BA21" s="13">
        <v>2.4488324578854e-9</v>
      </c>
      <c r="BB21" s="13">
        <v>1.3617207804739e-9</v>
      </c>
      <c r="BC21" s="12">
        <v>16033466.962672</v>
      </c>
      <c r="BD21" s="12">
        <v>4633228.2572535</v>
      </c>
      <c r="BE21" s="12">
        <v>-0.00061129290772036</v>
      </c>
      <c r="BF21" s="12">
        <v>-0.00056052152570776</v>
      </c>
      <c r="BG21" s="12">
        <v>0.0016137493318242</v>
      </c>
      <c r="BH21" s="12">
        <v>-0.004791241414047</v>
      </c>
      <c r="BI21" s="12">
        <v>-0.0050860144124314</v>
      </c>
      <c r="BJ21" s="12">
        <v>149.992971703</v>
      </c>
      <c r="BK21" s="12">
        <v>164.79979948128</v>
      </c>
      <c r="BL21" s="14"/>
    </row>
    <row r="22" spans="1:64">
      <c r="A22" s="12">
        <v>7062.6877231137</v>
      </c>
      <c r="B22" s="12">
        <v>0.0010655420027361</v>
      </c>
      <c r="C22" s="13">
        <f t="shared" si="0"/>
        <v>1.13415974505553e-7</v>
      </c>
      <c r="D22" s="13">
        <v>7.7092615368067e-10</v>
      </c>
      <c r="E22" s="13">
        <v>7.9102739904792e-10</v>
      </c>
      <c r="F22" s="13">
        <v>7.945182814031e-10</v>
      </c>
      <c r="G22" s="13">
        <v>7.4977792800705e-10</v>
      </c>
      <c r="H22" s="13">
        <v>9.7909128935825e-10</v>
      </c>
      <c r="I22" s="13">
        <v>9.1104547281628e-10</v>
      </c>
      <c r="J22" s="13">
        <v>7.2086530330264e-10</v>
      </c>
      <c r="K22" s="13">
        <v>8.0621102245209e-10</v>
      </c>
      <c r="L22" s="13">
        <v>7.7507647808071e-10</v>
      </c>
      <c r="M22" s="13">
        <v>7.7741348281916e-10</v>
      </c>
      <c r="N22" s="13">
        <v>5.6918488977915e-10</v>
      </c>
      <c r="O22" s="13">
        <v>8.4587856510803e-10</v>
      </c>
      <c r="P22" s="13">
        <v>5.7961189646933e-10</v>
      </c>
      <c r="Q22" s="13">
        <v>6.4348620115092e-10</v>
      </c>
      <c r="R22" s="13">
        <v>8.8292588576178e-10</v>
      </c>
      <c r="S22" s="13">
        <v>7.8997541181009e-10</v>
      </c>
      <c r="T22" s="13">
        <v>8.3681299002297e-10</v>
      </c>
      <c r="U22" s="13">
        <v>7.4334114291316e-10</v>
      </c>
      <c r="V22" s="13">
        <v>7.3070333123759e-10</v>
      </c>
      <c r="W22" s="13">
        <v>7.7997886714154e-10</v>
      </c>
      <c r="X22" s="13">
        <v>7.7099699600243e-10</v>
      </c>
      <c r="Y22" s="13">
        <v>5.4971159121819e-10</v>
      </c>
      <c r="Z22" s="13">
        <v>6.1121593964738e-10</v>
      </c>
      <c r="AA22" s="13">
        <v>5.2890983028921e-10</v>
      </c>
      <c r="AB22" s="12">
        <v>0.9850930237097</v>
      </c>
      <c r="AC22" s="12">
        <v>0.07587166495184</v>
      </c>
      <c r="AD22" s="12">
        <v>0.001724349068997</v>
      </c>
      <c r="AE22" s="13">
        <v>5.0590704668092e-9</v>
      </c>
      <c r="AF22" s="13">
        <v>2.4778858887177e-9</v>
      </c>
      <c r="AG22" s="13">
        <v>1.960783879317e-10</v>
      </c>
      <c r="AH22" s="13">
        <v>3.2612734686691e-9</v>
      </c>
      <c r="AI22" s="13">
        <v>-2.4399708731726e-8</v>
      </c>
      <c r="AJ22" s="13">
        <v>-1.4649841414463e-8</v>
      </c>
      <c r="AK22" s="13">
        <v>-2.9305966114024e-9</v>
      </c>
      <c r="AL22" s="13">
        <v>-9.3786910613671e-9</v>
      </c>
      <c r="AM22" s="13">
        <v>-4.9705268930839e-9</v>
      </c>
      <c r="AN22" s="13">
        <v>-6.9714159956858e-9</v>
      </c>
      <c r="AO22" s="13">
        <v>-8.8205541667529e-9</v>
      </c>
      <c r="AP22" s="13">
        <v>6.4168508760315e-9</v>
      </c>
      <c r="AQ22" s="13">
        <v>-8.2108686661627e-9</v>
      </c>
      <c r="AR22" s="13">
        <v>-1.014372249442e-8</v>
      </c>
      <c r="AS22" s="13">
        <v>-1.5652691723927e-8</v>
      </c>
      <c r="AT22" s="13">
        <v>-8.394132106195e-9</v>
      </c>
      <c r="AU22" s="13">
        <v>-9.845532402394e-9</v>
      </c>
      <c r="AV22" s="13">
        <v>-2.0913883275627e-9</v>
      </c>
      <c r="AW22" s="13">
        <v>-2.6002812511159e-10</v>
      </c>
      <c r="AX22" s="13">
        <v>-5.0833306599766e-9</v>
      </c>
      <c r="AY22" s="13">
        <v>-3.7823671807426e-9</v>
      </c>
      <c r="AZ22" s="13">
        <v>-1.828743986754e-9</v>
      </c>
      <c r="BA22" s="13">
        <v>2.4958337998908e-9</v>
      </c>
      <c r="BB22" s="13">
        <v>1.3855323371483e-9</v>
      </c>
      <c r="BC22" s="12">
        <v>16038321.135465</v>
      </c>
      <c r="BD22" s="12">
        <v>4756974.0940109</v>
      </c>
      <c r="BE22" s="12">
        <v>-0.00068558300574077</v>
      </c>
      <c r="BF22" s="12">
        <v>-0.00062786192887139</v>
      </c>
      <c r="BG22" s="12">
        <v>0.0017810416520512</v>
      </c>
      <c r="BH22" s="12">
        <v>-0.0052605622271127</v>
      </c>
      <c r="BI22" s="12">
        <v>-0.005585076914635</v>
      </c>
      <c r="BJ22" s="12">
        <v>149.99069195269</v>
      </c>
      <c r="BK22" s="12">
        <v>164.84319039121</v>
      </c>
      <c r="BL22" s="14"/>
    </row>
    <row r="23" spans="1:64">
      <c r="A23" s="12">
        <v>8891.3970501945</v>
      </c>
      <c r="B23" s="12">
        <v>0.0012629690024881</v>
      </c>
      <c r="C23" s="13">
        <f t="shared" si="0"/>
        <v>1.07959748894132e-7</v>
      </c>
      <c r="D23" s="13">
        <v>7.9303949236043e-10</v>
      </c>
      <c r="E23" s="13">
        <v>8.1349109869032e-10</v>
      </c>
      <c r="F23" s="13">
        <v>8.1864925064252e-10</v>
      </c>
      <c r="G23" s="13">
        <v>7.6653298334097e-10</v>
      </c>
      <c r="H23" s="13">
        <v>1.0334461376757e-9</v>
      </c>
      <c r="I23" s="13">
        <v>9.5526962716758e-10</v>
      </c>
      <c r="J23" s="13">
        <v>7.304519387928e-10</v>
      </c>
      <c r="K23" s="13">
        <v>8.3061864506364e-10</v>
      </c>
      <c r="L23" s="13">
        <v>7.9724363932269e-10</v>
      </c>
      <c r="M23" s="13">
        <v>7.9788005709956e-10</v>
      </c>
      <c r="N23" s="13">
        <v>5.9025914713679e-10</v>
      </c>
      <c r="O23" s="13">
        <v>8.8017502853345e-10</v>
      </c>
      <c r="P23" s="13">
        <v>6.00922825671e-10</v>
      </c>
      <c r="Q23" s="13">
        <v>6.7089625234244e-10</v>
      </c>
      <c r="R23" s="13">
        <v>9.1928526816908e-10</v>
      </c>
      <c r="S23" s="13">
        <v>8.1288018498492e-10</v>
      </c>
      <c r="T23" s="13">
        <v>8.6645954109353e-10</v>
      </c>
      <c r="U23" s="13">
        <v>7.5719540928463e-10</v>
      </c>
      <c r="V23" s="13">
        <v>7.4268481673198e-10</v>
      </c>
      <c r="W23" s="13">
        <v>8.0281599212702e-10</v>
      </c>
      <c r="X23" s="13">
        <v>7.9202363012327e-10</v>
      </c>
      <c r="Y23" s="13">
        <v>5.6565396621348e-10</v>
      </c>
      <c r="Z23" s="13">
        <v>6.403407882564e-10</v>
      </c>
      <c r="AA23" s="13">
        <v>5.3986463148958e-10</v>
      </c>
      <c r="AB23" s="12">
        <v>0.98810608486749</v>
      </c>
      <c r="AC23" s="12">
        <v>0.08164794590781</v>
      </c>
      <c r="AD23" s="12">
        <v>0.001923745031793</v>
      </c>
      <c r="AE23" s="13">
        <v>5.0013020835218e-9</v>
      </c>
      <c r="AF23" s="13">
        <v>2.3907883174488e-9</v>
      </c>
      <c r="AG23" s="13">
        <v>2.7827201951558e-10</v>
      </c>
      <c r="AH23" s="13">
        <v>3.3960487397969e-9</v>
      </c>
      <c r="AI23" s="13">
        <v>-2.2617089442017e-8</v>
      </c>
      <c r="AJ23" s="13">
        <v>-1.3657807344282e-8</v>
      </c>
      <c r="AK23" s="13">
        <v>-2.6071044865444e-9</v>
      </c>
      <c r="AL23" s="13">
        <v>-8.6475589366712e-9</v>
      </c>
      <c r="AM23" s="13">
        <v>-4.4485179987143e-9</v>
      </c>
      <c r="AN23" s="13">
        <v>-6.5236104256615e-9</v>
      </c>
      <c r="AO23" s="13">
        <v>-8.2348679747036e-9</v>
      </c>
      <c r="AP23" s="13">
        <v>6.2875354574005e-9</v>
      </c>
      <c r="AQ23" s="13">
        <v>-7.6767189367871e-9</v>
      </c>
      <c r="AR23" s="13">
        <v>-9.4037624974889e-9</v>
      </c>
      <c r="AS23" s="13">
        <v>-1.4723956189684e-8</v>
      </c>
      <c r="AT23" s="13">
        <v>-7.8285231362771e-9</v>
      </c>
      <c r="AU23" s="13">
        <v>-9.004749178763e-9</v>
      </c>
      <c r="AV23" s="13">
        <v>-1.8640291299037e-9</v>
      </c>
      <c r="AW23" s="13">
        <v>-2.0115021968251e-10</v>
      </c>
      <c r="AX23" s="13">
        <v>-4.985298779024e-9</v>
      </c>
      <c r="AY23" s="13">
        <v>-3.7032082814434e-9</v>
      </c>
      <c r="AZ23" s="13">
        <v>-1.5628275455218e-9</v>
      </c>
      <c r="BA23" s="13">
        <v>2.5108098033467e-9</v>
      </c>
      <c r="BB23" s="13">
        <v>1.4054649226279e-9</v>
      </c>
      <c r="BC23" s="12">
        <v>16043923.277304</v>
      </c>
      <c r="BD23" s="12">
        <v>4906377.5188952</v>
      </c>
      <c r="BE23" s="12">
        <v>-0.00077436626030901</v>
      </c>
      <c r="BF23" s="12">
        <v>-0.00070785025676149</v>
      </c>
      <c r="BG23" s="12">
        <v>0.0019831268058861</v>
      </c>
      <c r="BH23" s="12">
        <v>-0.0057604829195907</v>
      </c>
      <c r="BI23" s="12">
        <v>-0.0060997227858037</v>
      </c>
      <c r="BJ23" s="12">
        <v>149.98798940716</v>
      </c>
      <c r="BK23" s="12">
        <v>164.84226598335</v>
      </c>
      <c r="BL23" s="14"/>
    </row>
    <row r="24" spans="1:64">
      <c r="A24" s="12">
        <v>11193.605692842</v>
      </c>
      <c r="B24" s="12">
        <v>0.0015014439476812</v>
      </c>
      <c r="C24" s="13">
        <f t="shared" si="0"/>
        <v>1.03585287960199e-7</v>
      </c>
      <c r="D24" s="13">
        <v>8.2013958123954e-10</v>
      </c>
      <c r="E24" s="13">
        <v>8.3965277590528e-10</v>
      </c>
      <c r="F24" s="13">
        <v>8.4700345268383e-10</v>
      </c>
      <c r="G24" s="13">
        <v>7.8628456244608e-10</v>
      </c>
      <c r="H24" s="13">
        <v>1.0978820257178e-9</v>
      </c>
      <c r="I24" s="13">
        <v>1.0078155631173e-9</v>
      </c>
      <c r="J24" s="13">
        <v>7.4173288538833e-10</v>
      </c>
      <c r="K24" s="13">
        <v>8.5897133025383e-10</v>
      </c>
      <c r="L24" s="13">
        <v>8.2402948317116e-10</v>
      </c>
      <c r="M24" s="13">
        <v>8.216288521174e-10</v>
      </c>
      <c r="N24" s="13">
        <v>6.1550705033375e-10</v>
      </c>
      <c r="O24" s="13">
        <v>9.2153953987137e-10</v>
      </c>
      <c r="P24" s="13">
        <v>6.2551129518796e-10</v>
      </c>
      <c r="Q24" s="13">
        <v>7.0190461898263e-10</v>
      </c>
      <c r="R24" s="13">
        <v>9.6166690718253e-10</v>
      </c>
      <c r="S24" s="13">
        <v>8.3926865409512e-10</v>
      </c>
      <c r="T24" s="13">
        <v>9.0096684521614e-10</v>
      </c>
      <c r="U24" s="13">
        <v>7.7388568241932e-10</v>
      </c>
      <c r="V24" s="13">
        <v>7.5675440505394e-10</v>
      </c>
      <c r="W24" s="13">
        <v>8.2980598874793e-10</v>
      </c>
      <c r="X24" s="13">
        <v>8.1683626672611e-10</v>
      </c>
      <c r="Y24" s="13">
        <v>5.8379954487136e-10</v>
      </c>
      <c r="Z24" s="13">
        <v>6.7490543604487e-10</v>
      </c>
      <c r="AA24" s="13">
        <v>5.5254888688239e-10</v>
      </c>
      <c r="AB24" s="12">
        <v>0.99052754150633</v>
      </c>
      <c r="AC24" s="12">
        <v>0.08758262257564</v>
      </c>
      <c r="AD24" s="12">
        <v>0.0021652571630821</v>
      </c>
      <c r="AE24" s="13">
        <v>4.9589292821837e-9</v>
      </c>
      <c r="AF24" s="13">
        <v>2.3200064281009e-9</v>
      </c>
      <c r="AG24" s="13">
        <v>3.8004994083958e-10</v>
      </c>
      <c r="AH24" s="13">
        <v>3.4850113386296e-9</v>
      </c>
      <c r="AI24" s="13">
        <v>-2.1208709287217e-8</v>
      </c>
      <c r="AJ24" s="13">
        <v>-1.2835358285548e-8</v>
      </c>
      <c r="AK24" s="13">
        <v>-2.3375365437428e-9</v>
      </c>
      <c r="AL24" s="13">
        <v>-8.0713617065824e-9</v>
      </c>
      <c r="AM24" s="13">
        <v>-4.0216398436001e-9</v>
      </c>
      <c r="AN24" s="13">
        <v>-6.1558215535837e-9</v>
      </c>
      <c r="AO24" s="13">
        <v>-7.762062283719e-9</v>
      </c>
      <c r="AP24" s="13">
        <v>6.2421772444016e-9</v>
      </c>
      <c r="AQ24" s="13">
        <v>-7.2261932144924e-9</v>
      </c>
      <c r="AR24" s="13">
        <v>-8.8063275355733e-9</v>
      </c>
      <c r="AS24" s="13">
        <v>-1.3973493790879e-8</v>
      </c>
      <c r="AT24" s="13">
        <v>-7.3686303849015e-9</v>
      </c>
      <c r="AU24" s="13">
        <v>-8.3420057660777e-9</v>
      </c>
      <c r="AV24" s="13">
        <v>-1.6985522111989e-9</v>
      </c>
      <c r="AW24" s="13">
        <v>-1.5353779889346e-10</v>
      </c>
      <c r="AX24" s="13">
        <v>-4.8806198183055e-9</v>
      </c>
      <c r="AY24" s="13">
        <v>-3.5960918713327e-9</v>
      </c>
      <c r="AZ24" s="13">
        <v>-1.3383389015191e-9</v>
      </c>
      <c r="BA24" s="13">
        <v>2.5145661647635e-9</v>
      </c>
      <c r="BB24" s="13">
        <v>1.4291731650909e-9</v>
      </c>
      <c r="BC24" s="12">
        <v>16050448.414478</v>
      </c>
      <c r="BD24" s="12">
        <v>5087534.4485204</v>
      </c>
      <c r="BE24" s="12">
        <v>-0.00088101063871091</v>
      </c>
      <c r="BF24" s="12">
        <v>-0.00080339295256143</v>
      </c>
      <c r="BG24" s="12">
        <v>0.0022287385112014</v>
      </c>
      <c r="BH24" s="12">
        <v>-0.0062544517090179</v>
      </c>
      <c r="BI24" s="12">
        <v>-0.0065981219505139</v>
      </c>
      <c r="BJ24" s="12">
        <v>149.98477002116</v>
      </c>
      <c r="BK24" s="12">
        <v>164.79774233041</v>
      </c>
      <c r="BL24" s="14"/>
    </row>
    <row r="25" spans="1:64">
      <c r="A25" s="12">
        <v>14091.914656322</v>
      </c>
      <c r="B25" s="12">
        <v>0.0017915861933806</v>
      </c>
      <c r="C25" s="13">
        <f t="shared" si="0"/>
        <v>1.00107424486251e-7</v>
      </c>
      <c r="D25" s="13">
        <v>8.5327917203621e-10</v>
      </c>
      <c r="E25" s="13">
        <v>8.7045180613616e-10</v>
      </c>
      <c r="F25" s="13">
        <v>8.8066719832255e-10</v>
      </c>
      <c r="G25" s="13">
        <v>8.0993010180577e-10</v>
      </c>
      <c r="H25" s="13">
        <v>1.1742129242307e-9</v>
      </c>
      <c r="I25" s="13">
        <v>1.0703655954445e-9</v>
      </c>
      <c r="J25" s="13">
        <v>7.5495519232858e-10</v>
      </c>
      <c r="K25" s="13">
        <v>8.9211551882404e-10</v>
      </c>
      <c r="L25" s="13">
        <v>8.5652472635112e-10</v>
      </c>
      <c r="M25" s="13">
        <v>8.4921483613247e-10</v>
      </c>
      <c r="N25" s="13">
        <v>6.4588000310336e-10</v>
      </c>
      <c r="O25" s="13">
        <v>9.7147078721104e-10</v>
      </c>
      <c r="P25" s="13">
        <v>6.5407620665668e-10</v>
      </c>
      <c r="Q25" s="13">
        <v>7.3722137102556e-10</v>
      </c>
      <c r="R25" s="13">
        <v>1.0115886577036e-9</v>
      </c>
      <c r="S25" s="13">
        <v>8.6993844665275e-10</v>
      </c>
      <c r="T25" s="13">
        <v>9.4148211419985e-10</v>
      </c>
      <c r="U25" s="13">
        <v>7.9395545939091e-10</v>
      </c>
      <c r="V25" s="13">
        <v>7.7334871814286e-10</v>
      </c>
      <c r="W25" s="13">
        <v>8.6200983349166e-10</v>
      </c>
      <c r="X25" s="13">
        <v>8.461630598854e-10</v>
      </c>
      <c r="Y25" s="13">
        <v>6.0451353597202e-10</v>
      </c>
      <c r="Z25" s="13">
        <v>7.1595451440942e-10</v>
      </c>
      <c r="AA25" s="13">
        <v>5.6737761720884e-10</v>
      </c>
      <c r="AB25" s="12">
        <v>0.99247003739743</v>
      </c>
      <c r="AC25" s="12">
        <v>0.093726588881171</v>
      </c>
      <c r="AD25" s="12">
        <v>0.0024593814120403</v>
      </c>
      <c r="AE25" s="13">
        <v>4.9223884845691e-9</v>
      </c>
      <c r="AF25" s="13">
        <v>2.2592246120288e-9</v>
      </c>
      <c r="AG25" s="13">
        <v>4.8436252176969e-10</v>
      </c>
      <c r="AH25" s="13">
        <v>3.5371906106239e-9</v>
      </c>
      <c r="AI25" s="13">
        <v>-2.0087771856291e-8</v>
      </c>
      <c r="AJ25" s="13">
        <v>-1.2164103807064e-8</v>
      </c>
      <c r="AK25" s="13">
        <v>-2.1354283715796e-9</v>
      </c>
      <c r="AL25" s="13">
        <v>-7.6194183933557e-9</v>
      </c>
      <c r="AM25" s="13">
        <v>-3.6656915485244e-9</v>
      </c>
      <c r="AN25" s="13">
        <v>-5.8542974564035e-9</v>
      </c>
      <c r="AO25" s="13">
        <v>-7.3709579225876e-9</v>
      </c>
      <c r="AP25" s="13">
        <v>6.2216951661736e-9</v>
      </c>
      <c r="AQ25" s="13">
        <v>-6.8607456708836e-9</v>
      </c>
      <c r="AR25" s="13">
        <v>-8.3306938291705e-9</v>
      </c>
      <c r="AS25" s="13">
        <v>-1.336692998916e-8</v>
      </c>
      <c r="AT25" s="13">
        <v>-7.0057642051916e-9</v>
      </c>
      <c r="AU25" s="13">
        <v>-7.8349162116642e-9</v>
      </c>
      <c r="AV25" s="13">
        <v>-1.5809304879949e-9</v>
      </c>
      <c r="AW25" s="13">
        <v>-1.1573785885801e-10</v>
      </c>
      <c r="AX25" s="13">
        <v>-4.7793975111127e-9</v>
      </c>
      <c r="AY25" s="13">
        <v>-3.484275398656e-9</v>
      </c>
      <c r="AZ25" s="13">
        <v>-1.1734690242153e-9</v>
      </c>
      <c r="BA25" s="13">
        <v>2.519101512973e-9</v>
      </c>
      <c r="BB25" s="13">
        <v>1.4595231178124e-9</v>
      </c>
      <c r="BC25" s="12">
        <v>16058114.33917</v>
      </c>
      <c r="BD25" s="12">
        <v>5307926.6871134</v>
      </c>
      <c r="BE25" s="12">
        <v>-0.0010096535331099</v>
      </c>
      <c r="BF25" s="12">
        <v>-0.00091808249911014</v>
      </c>
      <c r="BG25" s="12">
        <v>0.0025289372188099</v>
      </c>
      <c r="BH25" s="12">
        <v>-0.0066365683857364</v>
      </c>
      <c r="BI25" s="12">
        <v>-0.0070029429743452</v>
      </c>
      <c r="BJ25" s="12">
        <v>149.98082513235</v>
      </c>
      <c r="BK25" s="12">
        <v>164.71397196186</v>
      </c>
      <c r="BL25" s="14"/>
    </row>
    <row r="26" spans="1:64">
      <c r="A26" s="12">
        <v>17740.669461679</v>
      </c>
      <c r="B26" s="12">
        <v>0.0021467924584886</v>
      </c>
      <c r="C26" s="13">
        <f t="shared" si="0"/>
        <v>9.73499958359757e-8</v>
      </c>
      <c r="D26" s="13">
        <v>8.93411348667e-10</v>
      </c>
      <c r="E26" s="13">
        <v>9.0690312514028e-10</v>
      </c>
      <c r="F26" s="13">
        <v>9.2091867207372e-10</v>
      </c>
      <c r="G26" s="13">
        <v>8.3846655175907e-10</v>
      </c>
      <c r="H26" s="13">
        <v>1.2642676743539e-9</v>
      </c>
      <c r="I26" s="13">
        <v>1.1447147480097e-9</v>
      </c>
      <c r="J26" s="13">
        <v>7.7024594618321e-10</v>
      </c>
      <c r="K26" s="13">
        <v>9.3092819705988e-10</v>
      </c>
      <c r="L26" s="13">
        <v>8.9597120684027e-10</v>
      </c>
      <c r="M26" s="13">
        <v>8.8120798962123e-10</v>
      </c>
      <c r="N26" s="13">
        <v>6.8244502368982e-10</v>
      </c>
      <c r="O26" s="13">
        <v>1.031606746345e-9</v>
      </c>
      <c r="P26" s="13">
        <v>6.8690773365812e-10</v>
      </c>
      <c r="Q26" s="13">
        <v>7.7749557041178e-10</v>
      </c>
      <c r="R26" s="13">
        <v>1.0709470809964e-9</v>
      </c>
      <c r="S26" s="13">
        <v>9.057005111728e-10</v>
      </c>
      <c r="T26" s="13">
        <v>9.8932934027229e-10</v>
      </c>
      <c r="U26" s="13">
        <v>8.17872059155e-10</v>
      </c>
      <c r="V26" s="13">
        <v>7.929197407607e-10</v>
      </c>
      <c r="W26" s="13">
        <v>9.0042510515238e-10</v>
      </c>
      <c r="X26" s="13">
        <v>8.8076127195622e-10</v>
      </c>
      <c r="Y26" s="13">
        <v>6.2803075552867e-10</v>
      </c>
      <c r="Z26" s="13">
        <v>7.6447804330434e-10</v>
      </c>
      <c r="AA26" s="13">
        <v>5.8464885617893e-10</v>
      </c>
      <c r="AB26" s="12">
        <v>0.99402695108758</v>
      </c>
      <c r="AC26" s="12">
        <v>0.10021105376669</v>
      </c>
      <c r="AD26" s="12">
        <v>0.0028193455871219</v>
      </c>
      <c r="AE26" s="13">
        <v>4.8771631537838e-9</v>
      </c>
      <c r="AF26" s="13">
        <v>2.2055444283154e-9</v>
      </c>
      <c r="AG26" s="13">
        <v>5.809204534062e-10</v>
      </c>
      <c r="AH26" s="13">
        <v>3.5596460949207e-9</v>
      </c>
      <c r="AI26" s="13">
        <v>-1.9183039090069e-8</v>
      </c>
      <c r="AJ26" s="13">
        <v>-1.1619812359661e-8</v>
      </c>
      <c r="AK26" s="13">
        <v>-2.0017148765199e-9</v>
      </c>
      <c r="AL26" s="13">
        <v>-7.2575599996206e-9</v>
      </c>
      <c r="AM26" s="13">
        <v>-3.3638542926947e-9</v>
      </c>
      <c r="AN26" s="13">
        <v>-5.6094099538692e-9</v>
      </c>
      <c r="AO26" s="13">
        <v>-7.0441906007608e-9</v>
      </c>
      <c r="AP26" s="13">
        <v>6.1918193428249e-9</v>
      </c>
      <c r="AQ26" s="13">
        <v>-6.5668357681284e-9</v>
      </c>
      <c r="AR26" s="13">
        <v>-7.9583873774736e-9</v>
      </c>
      <c r="AS26" s="13">
        <v>-1.2875942913581e-8</v>
      </c>
      <c r="AT26" s="13">
        <v>-6.7220942304549e-9</v>
      </c>
      <c r="AU26" s="13">
        <v>-7.4550498544932e-9</v>
      </c>
      <c r="AV26" s="13">
        <v>-1.4982826402961e-9</v>
      </c>
      <c r="AW26" s="13">
        <v>-9.0114401831298e-11</v>
      </c>
      <c r="AX26" s="13">
        <v>-4.6882281440722e-9</v>
      </c>
      <c r="AY26" s="13">
        <v>-3.3847930681585e-9</v>
      </c>
      <c r="AZ26" s="13">
        <v>-1.0668609057266e-9</v>
      </c>
      <c r="BA26" s="13">
        <v>2.5269614679005e-9</v>
      </c>
      <c r="BB26" s="13">
        <v>1.4951521420524e-9</v>
      </c>
      <c r="BC26" s="12">
        <v>16067190.67912</v>
      </c>
      <c r="BD26" s="12">
        <v>5576668.26038</v>
      </c>
      <c r="BE26" s="12">
        <v>-0.0011653403792392</v>
      </c>
      <c r="BF26" s="12">
        <v>-0.0010563218598565</v>
      </c>
      <c r="BG26" s="12">
        <v>0.0028977192237896</v>
      </c>
      <c r="BH26" s="12">
        <v>-0.006919807849717</v>
      </c>
      <c r="BI26" s="12">
        <v>-0.0070909654056391</v>
      </c>
      <c r="BJ26" s="12">
        <v>149.97591856417</v>
      </c>
      <c r="BK26" s="12">
        <v>164.59651052947</v>
      </c>
      <c r="BL26" s="14"/>
    </row>
    <row r="27" spans="1:64">
      <c r="A27" s="12">
        <v>22334.179607548</v>
      </c>
      <c r="B27" s="12">
        <v>0.0025840421285532</v>
      </c>
      <c r="C27" s="13">
        <f t="shared" si="0"/>
        <v>9.51885717413347e-8</v>
      </c>
      <c r="D27" s="13">
        <v>9.4157564972989e-10</v>
      </c>
      <c r="E27" s="13">
        <v>9.498380662448e-10</v>
      </c>
      <c r="F27" s="13">
        <v>9.6903771293785e-10</v>
      </c>
      <c r="G27" s="13">
        <v>8.727544634373e-10</v>
      </c>
      <c r="H27" s="13">
        <v>1.3702788827163e-9</v>
      </c>
      <c r="I27" s="13">
        <v>1.2327732444744e-9</v>
      </c>
      <c r="J27" s="13">
        <v>7.8796051922289e-10</v>
      </c>
      <c r="K27" s="13">
        <v>9.762959236823e-10</v>
      </c>
      <c r="L27" s="13">
        <v>9.4383067260489e-10</v>
      </c>
      <c r="M27" s="13">
        <v>9.1819880352452e-10</v>
      </c>
      <c r="N27" s="13">
        <v>7.2670859218459e-10</v>
      </c>
      <c r="O27" s="13">
        <v>1.103919250671e-9</v>
      </c>
      <c r="P27" s="13">
        <v>7.2461761899957e-10</v>
      </c>
      <c r="Q27" s="13">
        <v>8.236994149846e-10</v>
      </c>
      <c r="R27" s="13">
        <v>1.1417237072918e-9</v>
      </c>
      <c r="S27" s="13">
        <v>9.4717180307396e-10</v>
      </c>
      <c r="T27" s="13">
        <v>1.04584458271e-9</v>
      </c>
      <c r="U27" s="13">
        <v>8.463941297066e-10</v>
      </c>
      <c r="V27" s="13">
        <v>8.1598729416433e-10</v>
      </c>
      <c r="W27" s="13">
        <v>9.4624913833262e-10</v>
      </c>
      <c r="X27" s="13">
        <v>9.2143227062437e-10</v>
      </c>
      <c r="Y27" s="13">
        <v>6.5484291352356e-10</v>
      </c>
      <c r="Z27" s="13">
        <v>8.2194222531447e-10</v>
      </c>
      <c r="AA27" s="13">
        <v>6.0492336431509e-10</v>
      </c>
      <c r="AB27" s="12">
        <v>0.99526929026274</v>
      </c>
      <c r="AC27" s="12">
        <v>0.10708642383845</v>
      </c>
      <c r="AD27" s="12">
        <v>0.0032620494612007</v>
      </c>
      <c r="AE27" s="13">
        <v>4.8221435605025e-9</v>
      </c>
      <c r="AF27" s="13">
        <v>2.1594979796756e-9</v>
      </c>
      <c r="AG27" s="13">
        <v>6.6367141509747e-10</v>
      </c>
      <c r="AH27" s="13">
        <v>3.5565384554111e-9</v>
      </c>
      <c r="AI27" s="13">
        <v>-1.8482277939216e-8</v>
      </c>
      <c r="AJ27" s="13">
        <v>-1.1198450299066e-8</v>
      </c>
      <c r="AK27" s="13">
        <v>-1.9240448508046e-9</v>
      </c>
      <c r="AL27" s="13">
        <v>-6.9738765682821e-9</v>
      </c>
      <c r="AM27" s="13">
        <v>-3.1291676941784e-9</v>
      </c>
      <c r="AN27" s="13">
        <v>-5.417745948414e-9</v>
      </c>
      <c r="AO27" s="13">
        <v>-6.7970425966194e-9</v>
      </c>
      <c r="AP27" s="13">
        <v>6.1505515641116e-9</v>
      </c>
      <c r="AQ27" s="13">
        <v>-6.3356352809052e-9</v>
      </c>
      <c r="AR27" s="13">
        <v>-7.6848935104393e-9</v>
      </c>
      <c r="AS27" s="13">
        <v>-1.2502171445958e-8</v>
      </c>
      <c r="AT27" s="13">
        <v>-6.5061966230954e-9</v>
      </c>
      <c r="AU27" s="13">
        <v>-7.1865349422949e-9</v>
      </c>
      <c r="AV27" s="13">
        <v>-1.4416638987074e-9</v>
      </c>
      <c r="AW27" s="13">
        <v>-8.3013644351771e-11</v>
      </c>
      <c r="AX27" s="13">
        <v>-4.6003904536981e-9</v>
      </c>
      <c r="AY27" s="13">
        <v>-3.3056239598093e-9</v>
      </c>
      <c r="AZ27" s="13">
        <v>-1.0017641623009e-9</v>
      </c>
      <c r="BA27" s="13">
        <v>2.5331367209225e-9</v>
      </c>
      <c r="BB27" s="13">
        <v>1.5343470261662e-9</v>
      </c>
      <c r="BC27" s="12">
        <v>16078019.246254</v>
      </c>
      <c r="BD27" s="12">
        <v>5904861.23706</v>
      </c>
      <c r="BE27" s="12">
        <v>-0.0013543274639885</v>
      </c>
      <c r="BF27" s="12">
        <v>-0.0012235761528741</v>
      </c>
      <c r="BG27" s="12">
        <v>0.0033530087244579</v>
      </c>
      <c r="BH27" s="12">
        <v>-0.01588921078444</v>
      </c>
      <c r="BI27" s="12">
        <v>-0.016436449296923</v>
      </c>
      <c r="BJ27" s="12">
        <v>149.97289269874</v>
      </c>
      <c r="BK27" s="12">
        <v>164.46258290413</v>
      </c>
      <c r="BL27" s="14"/>
    </row>
    <row r="28" spans="1:64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2"/>
      <c r="AC28" s="12"/>
      <c r="AD28" s="12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2"/>
      <c r="BD28" s="12"/>
      <c r="BE28" s="12"/>
      <c r="BF28" s="12"/>
      <c r="BG28" s="12"/>
      <c r="BH28" s="12"/>
      <c r="BI28" s="12"/>
      <c r="BJ28" s="12"/>
      <c r="BK28" s="12"/>
      <c r="BL28" s="14"/>
    </row>
    <row r="29" spans="1:64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2"/>
      <c r="AC29" s="12"/>
      <c r="AD29" s="12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2"/>
      <c r="BD29" s="12"/>
      <c r="BE29" s="12"/>
      <c r="BF29" s="12"/>
      <c r="BG29" s="12"/>
      <c r="BH29" s="12"/>
      <c r="BI29" s="12"/>
      <c r="BJ29" s="12"/>
      <c r="BK29" s="12"/>
      <c r="BL29" s="14"/>
    </row>
    <row r="30" spans="1:64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2"/>
      <c r="AC30" s="12"/>
      <c r="AD30" s="12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2"/>
      <c r="BD30" s="12"/>
      <c r="BE30" s="12"/>
      <c r="BF30" s="12"/>
      <c r="BG30" s="12"/>
      <c r="BH30" s="12"/>
      <c r="BI30" s="12"/>
      <c r="BJ30" s="12"/>
      <c r="BK30" s="12"/>
      <c r="BL30" s="14"/>
    </row>
    <row r="31" spans="1:64">
      <c r="A31" s="12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2"/>
      <c r="AC31" s="12"/>
      <c r="AD31" s="12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2"/>
      <c r="BD31" s="12"/>
      <c r="BE31" s="12"/>
      <c r="BF31" s="12"/>
      <c r="BG31" s="12"/>
      <c r="BH31" s="12"/>
      <c r="BI31" s="12"/>
      <c r="BJ31" s="12"/>
      <c r="BK31" s="12"/>
      <c r="BL31" s="14"/>
    </row>
    <row r="32" spans="1:64">
      <c r="A32" s="12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2"/>
      <c r="AC32" s="12"/>
      <c r="AD32" s="12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2"/>
      <c r="BD32" s="12"/>
      <c r="BE32" s="12"/>
      <c r="BF32" s="12"/>
      <c r="BG32" s="12"/>
      <c r="BH32" s="12"/>
      <c r="BI32" s="12"/>
      <c r="BJ32" s="12"/>
      <c r="BK32" s="12"/>
      <c r="BL32" s="14"/>
    </row>
    <row r="33" spans="1:64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2"/>
      <c r="AC33" s="12"/>
      <c r="AD33" s="12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2"/>
      <c r="BD33" s="12"/>
      <c r="BE33" s="12"/>
      <c r="BF33" s="12"/>
      <c r="BG33" s="12"/>
      <c r="BH33" s="12"/>
      <c r="BI33" s="12"/>
      <c r="BJ33" s="12"/>
      <c r="BK33" s="12"/>
      <c r="BL33" s="14"/>
    </row>
    <row r="34" spans="1:64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2"/>
      <c r="AC34" s="12"/>
      <c r="AD34" s="12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2"/>
      <c r="BD34" s="12"/>
      <c r="BE34" s="12"/>
      <c r="BF34" s="12"/>
      <c r="BG34" s="12"/>
      <c r="BH34" s="12"/>
      <c r="BI34" s="12"/>
      <c r="BJ34" s="12"/>
      <c r="BK34" s="12"/>
      <c r="BL34" s="14"/>
    </row>
    <row r="35" spans="1:64">
      <c r="A35" s="12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2"/>
      <c r="AC35" s="12"/>
      <c r="AD35" s="12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2"/>
      <c r="BD35" s="12"/>
      <c r="BE35" s="12"/>
      <c r="BF35" s="12"/>
      <c r="BG35" s="12"/>
      <c r="BH35" s="12"/>
      <c r="BI35" s="12"/>
      <c r="BJ35" s="12"/>
      <c r="BK35" s="12"/>
      <c r="BL35" s="14"/>
    </row>
    <row r="36" spans="1:64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2"/>
      <c r="AC36" s="12"/>
      <c r="AD36" s="12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2"/>
      <c r="BD36" s="12"/>
      <c r="BE36" s="12"/>
      <c r="BF36" s="12"/>
      <c r="BG36" s="12"/>
      <c r="BH36" s="12"/>
      <c r="BI36" s="12"/>
      <c r="BJ36" s="12"/>
      <c r="BK36" s="12"/>
      <c r="BL36" s="14"/>
    </row>
    <row r="37" spans="1:64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2"/>
      <c r="AC37" s="12"/>
      <c r="AD37" s="12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2"/>
      <c r="BD37" s="12"/>
      <c r="BE37" s="12"/>
      <c r="BF37" s="12"/>
      <c r="BG37" s="12"/>
      <c r="BH37" s="12"/>
      <c r="BI37" s="12"/>
      <c r="BJ37" s="12"/>
      <c r="BK37" s="12"/>
      <c r="BL37" s="14"/>
    </row>
    <row r="38" spans="1:64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2"/>
      <c r="AC38" s="12"/>
      <c r="AD38" s="12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2"/>
      <c r="BD38" s="12"/>
      <c r="BE38" s="12"/>
      <c r="BF38" s="12"/>
      <c r="BG38" s="12"/>
      <c r="BH38" s="12"/>
      <c r="BI38" s="12"/>
      <c r="BJ38" s="12"/>
      <c r="BK38" s="12"/>
      <c r="BL38" s="14"/>
    </row>
    <row r="39" spans="1:64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2"/>
      <c r="AC39" s="12"/>
      <c r="AD39" s="12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2"/>
      <c r="BD39" s="12"/>
      <c r="BE39" s="12"/>
      <c r="BF39" s="12"/>
      <c r="BG39" s="12"/>
      <c r="BH39" s="12"/>
      <c r="BI39" s="12"/>
      <c r="BJ39" s="12"/>
      <c r="BK39" s="12"/>
      <c r="BL39" s="14"/>
    </row>
    <row r="40" spans="1:64">
      <c r="A40" s="14"/>
      <c r="B40" s="14"/>
      <c r="C40" s="14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4"/>
      <c r="AD40" s="14"/>
      <c r="AE40" s="14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4"/>
      <c r="BE40" s="14"/>
      <c r="BF40" s="14"/>
      <c r="BG40" s="14"/>
      <c r="BH40" s="14"/>
      <c r="BI40" s="14"/>
      <c r="BJ40" s="14"/>
      <c r="BK40" s="14"/>
      <c r="BL40" s="14"/>
    </row>
    <row r="41" spans="1:64">
      <c r="A41" s="14"/>
      <c r="B41" s="14"/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4"/>
      <c r="AD41" s="14"/>
      <c r="AE41" s="14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4"/>
      <c r="BE41" s="14"/>
      <c r="BF41" s="14"/>
      <c r="BG41" s="14"/>
      <c r="BH41" s="14"/>
      <c r="BI41" s="14"/>
      <c r="BJ41" s="14"/>
      <c r="BK41" s="14"/>
      <c r="BL41" s="14"/>
    </row>
    <row r="42" spans="1:64">
      <c r="A42" s="14"/>
      <c r="B42" s="14"/>
      <c r="C42" s="1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4"/>
      <c r="AD42" s="14"/>
      <c r="AE42" s="14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64">
      <c r="A43" s="14"/>
      <c r="B43" s="14"/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4"/>
      <c r="AD43" s="14"/>
      <c r="AE43" s="14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64">
      <c r="A44" s="14"/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4"/>
      <c r="AD44" s="14"/>
      <c r="AE44" s="14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64">
      <c r="A45" s="14"/>
      <c r="B45" s="14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4"/>
      <c r="AD45" s="14"/>
      <c r="AE45" s="14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64">
      <c r="A46" s="14"/>
      <c r="B46" s="14"/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4"/>
      <c r="AD46" s="14"/>
      <c r="AE46" s="14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4"/>
      <c r="BE46" s="14"/>
      <c r="BF46" s="14"/>
      <c r="BG46" s="14"/>
      <c r="BH46" s="14"/>
      <c r="BI46" s="14"/>
      <c r="BJ46" s="14"/>
      <c r="BK46" s="14"/>
      <c r="BL46" s="14"/>
    </row>
    <row r="47" spans="1:64">
      <c r="A47" s="14"/>
      <c r="B47" s="14"/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4"/>
      <c r="AD47" s="14"/>
      <c r="AE47" s="14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4"/>
      <c r="BE47" s="14"/>
      <c r="BF47" s="14"/>
      <c r="BG47" s="14"/>
      <c r="BH47" s="14"/>
      <c r="BI47" s="14"/>
      <c r="BJ47" s="14"/>
      <c r="BK47" s="14"/>
      <c r="BL47" s="14"/>
    </row>
    <row r="48" spans="1:64">
      <c r="A48" s="14"/>
      <c r="B48" s="14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4"/>
      <c r="AD48" s="14"/>
      <c r="AE48" s="14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4"/>
      <c r="BE48" s="14"/>
      <c r="BF48" s="14"/>
      <c r="BG48" s="14"/>
      <c r="BH48" s="14"/>
      <c r="BI48" s="14"/>
      <c r="BJ48" s="14"/>
      <c r="BK48" s="14"/>
      <c r="BL48" s="14"/>
    </row>
    <row r="49" spans="1:64">
      <c r="A49" s="14"/>
      <c r="B49" s="14"/>
      <c r="C49" s="1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4"/>
      <c r="AD49" s="14"/>
      <c r="AE49" s="14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4"/>
      <c r="BE49" s="14"/>
      <c r="BF49" s="14"/>
      <c r="BG49" s="14"/>
      <c r="BH49" s="14"/>
      <c r="BI49" s="14"/>
      <c r="BJ49" s="14"/>
      <c r="BK49" s="14"/>
      <c r="BL49" s="14"/>
    </row>
    <row r="50" spans="1:64">
      <c r="A50" s="14"/>
      <c r="B50" s="14"/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4"/>
      <c r="AD50" s="14"/>
      <c r="AE50" s="14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4"/>
      <c r="BE50" s="14"/>
      <c r="BF50" s="14"/>
      <c r="BG50" s="14"/>
      <c r="BH50" s="14"/>
      <c r="BI50" s="14"/>
      <c r="BJ50" s="14"/>
      <c r="BK50" s="14"/>
      <c r="BL50" s="14"/>
    </row>
    <row r="51" spans="1:64">
      <c r="A51" s="14"/>
      <c r="B51" s="14"/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4"/>
      <c r="AD51" s="14"/>
      <c r="AE51" s="14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4"/>
      <c r="BE51" s="14"/>
      <c r="BF51" s="14"/>
      <c r="BG51" s="14"/>
      <c r="BH51" s="14"/>
      <c r="BI51" s="14"/>
      <c r="BJ51" s="14"/>
      <c r="BK51" s="14"/>
      <c r="BL51" s="14"/>
    </row>
    <row r="52" spans="1:64">
      <c r="A52" s="14"/>
      <c r="B52" s="14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4"/>
      <c r="AD52" s="14"/>
      <c r="AE52" s="14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4"/>
      <c r="BE52" s="14"/>
      <c r="BF52" s="14"/>
      <c r="BG52" s="14"/>
      <c r="BH52" s="14"/>
      <c r="BI52" s="14"/>
      <c r="BJ52" s="14"/>
      <c r="BK52" s="14"/>
      <c r="BL52" s="14"/>
    </row>
    <row r="53" spans="1:64">
      <c r="A53" s="14"/>
      <c r="B53" s="14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4"/>
      <c r="AD53" s="14"/>
      <c r="AE53" s="14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4"/>
      <c r="BE53" s="14"/>
      <c r="BF53" s="14"/>
      <c r="BG53" s="14"/>
      <c r="BH53" s="14"/>
      <c r="BI53" s="14"/>
      <c r="BJ53" s="14"/>
      <c r="BK53" s="14"/>
      <c r="BL53" s="14"/>
    </row>
    <row r="54" spans="1:64">
      <c r="A54" s="14"/>
      <c r="B54" s="14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4"/>
      <c r="AD54" s="14"/>
      <c r="AE54" s="14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4"/>
      <c r="BE54" s="14"/>
      <c r="BF54" s="14"/>
      <c r="BG54" s="14"/>
      <c r="BH54" s="14"/>
      <c r="BI54" s="14"/>
      <c r="BJ54" s="14"/>
      <c r="BK54" s="14"/>
      <c r="BL54" s="14"/>
    </row>
    <row r="55" spans="1:64">
      <c r="A55" s="14"/>
      <c r="B55" s="14"/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4"/>
      <c r="AD55" s="14"/>
      <c r="AE55" s="14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4"/>
      <c r="BE55" s="14"/>
      <c r="BF55" s="14"/>
      <c r="BG55" s="14"/>
      <c r="BH55" s="14"/>
      <c r="BI55" s="14"/>
      <c r="BJ55" s="14"/>
      <c r="BK55" s="14"/>
      <c r="BL55" s="14"/>
    </row>
    <row r="56" spans="1:64">
      <c r="A56" s="14"/>
      <c r="B56" s="14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4"/>
      <c r="AD56" s="14"/>
      <c r="AE56" s="14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4"/>
      <c r="BE56" s="14"/>
      <c r="BF56" s="14"/>
      <c r="BG56" s="14"/>
      <c r="BH56" s="14"/>
      <c r="BI56" s="14"/>
      <c r="BJ56" s="14"/>
      <c r="BK56" s="14"/>
      <c r="BL56" s="14"/>
    </row>
    <row r="57" spans="1:64">
      <c r="A57" s="14"/>
      <c r="B57" s="14"/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4"/>
      <c r="AD57" s="14"/>
      <c r="AE57" s="14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4"/>
      <c r="BE57" s="14"/>
      <c r="BF57" s="14"/>
      <c r="BG57" s="14"/>
      <c r="BH57" s="14"/>
      <c r="BI57" s="14"/>
      <c r="BJ57" s="14"/>
      <c r="BK57" s="14"/>
      <c r="BL57" s="14"/>
    </row>
    <row r="58" spans="1:64">
      <c r="A58" s="14"/>
      <c r="B58" s="14"/>
      <c r="C58" s="14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4"/>
      <c r="AD58" s="14"/>
      <c r="AE58" s="14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4"/>
      <c r="BE58" s="14"/>
      <c r="BF58" s="14"/>
      <c r="BG58" s="14"/>
      <c r="BH58" s="14"/>
      <c r="BI58" s="14"/>
      <c r="BJ58" s="14"/>
      <c r="BK58" s="14"/>
      <c r="BL58" s="14"/>
    </row>
    <row r="59" spans="1:64">
      <c r="A59" s="14"/>
      <c r="B59" s="14"/>
      <c r="C59" s="14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4"/>
      <c r="AD59" s="14"/>
      <c r="AE59" s="14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4"/>
      <c r="BE59" s="14"/>
      <c r="BF59" s="14"/>
      <c r="BG59" s="14"/>
      <c r="BH59" s="14"/>
      <c r="BI59" s="14"/>
      <c r="BJ59" s="14"/>
      <c r="BK59" s="14"/>
      <c r="BL59" s="14"/>
    </row>
    <row r="60" spans="1:64">
      <c r="A60" s="14"/>
      <c r="B60" s="14"/>
      <c r="C60" s="14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4"/>
      <c r="AD60" s="14"/>
      <c r="AE60" s="14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4"/>
      <c r="BE60" s="14"/>
      <c r="BF60" s="14"/>
      <c r="BG60" s="14"/>
      <c r="BH60" s="14"/>
      <c r="BI60" s="14"/>
      <c r="BJ60" s="14"/>
      <c r="BK60" s="14"/>
      <c r="BL60" s="14"/>
    </row>
    <row r="61" spans="1:64">
      <c r="A61" s="14"/>
      <c r="B61" s="14"/>
      <c r="C61" s="14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4"/>
      <c r="AD61" s="14"/>
      <c r="AE61" s="14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4"/>
      <c r="BE61" s="14"/>
      <c r="BF61" s="14"/>
      <c r="BG61" s="14"/>
      <c r="BH61" s="14"/>
      <c r="BI61" s="14"/>
      <c r="BJ61" s="14"/>
      <c r="BK61" s="14"/>
      <c r="BL61" s="14"/>
    </row>
    <row r="62" spans="1:64">
      <c r="A62" s="14"/>
      <c r="B62" s="14"/>
      <c r="C62" s="14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4"/>
      <c r="AD62" s="14"/>
      <c r="AE62" s="14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4"/>
      <c r="BE62" s="14"/>
      <c r="BF62" s="14"/>
      <c r="BG62" s="14"/>
      <c r="BH62" s="14"/>
      <c r="BI62" s="14"/>
      <c r="BJ62" s="14"/>
      <c r="BK62" s="14"/>
      <c r="BL62" s="14"/>
    </row>
    <row r="63" spans="1:64">
      <c r="A63" s="14"/>
      <c r="B63" s="14"/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4"/>
      <c r="AD63" s="14"/>
      <c r="AE63" s="14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4"/>
      <c r="BE63" s="14"/>
      <c r="BF63" s="14"/>
      <c r="BG63" s="14"/>
      <c r="BH63" s="14"/>
      <c r="BI63" s="14"/>
      <c r="BJ63" s="14"/>
      <c r="BK63" s="14"/>
      <c r="BL63" s="14"/>
    </row>
    <row r="64" spans="1:64">
      <c r="A64" s="14"/>
      <c r="B64" s="14"/>
      <c r="C64" s="14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4"/>
      <c r="AD64" s="14"/>
      <c r="AE64" s="14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4"/>
      <c r="BE64" s="14"/>
      <c r="BF64" s="14"/>
      <c r="BG64" s="14"/>
      <c r="BH64" s="14"/>
      <c r="BI64" s="14"/>
      <c r="BJ64" s="14"/>
      <c r="BK64" s="14"/>
      <c r="BL64" s="14"/>
    </row>
    <row r="65" spans="1:64">
      <c r="A65" s="14"/>
      <c r="B65" s="14"/>
      <c r="C65" s="14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4"/>
      <c r="AD65" s="14"/>
      <c r="AE65" s="14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4"/>
      <c r="BE65" s="14"/>
      <c r="BF65" s="14"/>
      <c r="BG65" s="14"/>
      <c r="BH65" s="14"/>
      <c r="BI65" s="14"/>
      <c r="BJ65" s="14"/>
      <c r="BK65" s="14"/>
      <c r="BL65" s="14"/>
    </row>
    <row r="66" spans="1:64">
      <c r="A66" s="14"/>
      <c r="B66" s="14"/>
      <c r="C66" s="14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4"/>
      <c r="AD66" s="14"/>
      <c r="AE66" s="14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4"/>
      <c r="BE66" s="14"/>
      <c r="BF66" s="14"/>
      <c r="BG66" s="14"/>
      <c r="BH66" s="14"/>
      <c r="BI66" s="14"/>
      <c r="BJ66" s="14"/>
      <c r="BK66" s="14"/>
      <c r="BL66" s="14"/>
    </row>
    <row r="67" spans="1:64">
      <c r="A67" s="14"/>
      <c r="B67" s="14"/>
      <c r="C67" s="14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4"/>
      <c r="AD67" s="14"/>
      <c r="AE67" s="14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4"/>
      <c r="BE67" s="14"/>
      <c r="BF67" s="14"/>
      <c r="BG67" s="14"/>
      <c r="BH67" s="14"/>
      <c r="BI67" s="14"/>
      <c r="BJ67" s="14"/>
      <c r="BK67" s="14"/>
      <c r="BL67" s="14"/>
    </row>
    <row r="68" spans="1:64">
      <c r="A68" s="14"/>
      <c r="B68" s="14"/>
      <c r="C68" s="14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4"/>
      <c r="AD68" s="14"/>
      <c r="AE68" s="14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4"/>
      <c r="BE68" s="14"/>
      <c r="BF68" s="14"/>
      <c r="BG68" s="14"/>
      <c r="BH68" s="14"/>
      <c r="BI68" s="14"/>
      <c r="BJ68" s="14"/>
      <c r="BK68" s="14"/>
      <c r="BL68" s="14"/>
    </row>
    <row r="69" spans="1:64">
      <c r="A69" s="14"/>
      <c r="B69" s="14"/>
      <c r="C69" s="14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4"/>
      <c r="AD69" s="14"/>
      <c r="AE69" s="14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4"/>
      <c r="BE69" s="14"/>
      <c r="BF69" s="14"/>
      <c r="BG69" s="14"/>
      <c r="BH69" s="14"/>
      <c r="BI69" s="14"/>
      <c r="BJ69" s="14"/>
      <c r="BK69" s="14"/>
      <c r="BL69" s="14"/>
    </row>
    <row r="70" spans="1:64">
      <c r="A70" s="14"/>
      <c r="B70" s="14"/>
      <c r="C70" s="14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4"/>
      <c r="AD70" s="14"/>
      <c r="AE70" s="14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4"/>
      <c r="BE70" s="14"/>
      <c r="BF70" s="14"/>
      <c r="BG70" s="14"/>
      <c r="BH70" s="14"/>
      <c r="BI70" s="14"/>
      <c r="BJ70" s="14"/>
      <c r="BK70" s="14"/>
      <c r="BL70" s="14"/>
    </row>
    <row r="71" spans="1:64">
      <c r="A71" s="14"/>
      <c r="B71" s="14"/>
      <c r="C71" s="14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4"/>
      <c r="AD71" s="14"/>
      <c r="AE71" s="14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4"/>
      <c r="BE71" s="14"/>
      <c r="BF71" s="14"/>
      <c r="BG71" s="14"/>
      <c r="BH71" s="14"/>
      <c r="BI71" s="14"/>
      <c r="BJ71" s="14"/>
      <c r="BK71" s="14"/>
      <c r="BL71" s="14"/>
    </row>
    <row r="72" spans="1:64">
      <c r="A72" s="14"/>
      <c r="B72" s="14"/>
      <c r="C72" s="14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4"/>
      <c r="AD72" s="14"/>
      <c r="AE72" s="14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4"/>
      <c r="BE72" s="14"/>
      <c r="BF72" s="14"/>
      <c r="BG72" s="14"/>
      <c r="BH72" s="14"/>
      <c r="BI72" s="14"/>
      <c r="BJ72" s="14"/>
      <c r="BK72" s="14"/>
      <c r="BL72" s="14"/>
    </row>
    <row r="73" spans="1:64">
      <c r="A73" s="14"/>
      <c r="B73" s="14"/>
      <c r="C73" s="14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4"/>
      <c r="AD73" s="14"/>
      <c r="AE73" s="14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4"/>
      <c r="BE73" s="14"/>
      <c r="BF73" s="14"/>
      <c r="BG73" s="14"/>
      <c r="BH73" s="14"/>
      <c r="BI73" s="14"/>
      <c r="BJ73" s="14"/>
      <c r="BK73" s="14"/>
      <c r="BL73" s="14"/>
    </row>
    <row r="74" spans="1:64">
      <c r="A74" s="14"/>
      <c r="B74" s="14"/>
      <c r="C74" s="14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4"/>
      <c r="AD74" s="14"/>
      <c r="AE74" s="14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4"/>
      <c r="BE74" s="14"/>
      <c r="BF74" s="14"/>
      <c r="BG74" s="14"/>
      <c r="BH74" s="14"/>
      <c r="BI74" s="14"/>
      <c r="BJ74" s="14"/>
      <c r="BK74" s="14"/>
      <c r="BL74" s="14"/>
    </row>
    <row r="75" spans="1:64">
      <c r="A75" s="14"/>
      <c r="B75" s="14"/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4"/>
      <c r="AD75" s="14"/>
      <c r="AE75" s="14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4"/>
      <c r="BE75" s="14"/>
      <c r="BF75" s="14"/>
      <c r="BG75" s="14"/>
      <c r="BH75" s="14"/>
      <c r="BI75" s="14"/>
      <c r="BJ75" s="14"/>
      <c r="BK75" s="14"/>
      <c r="BL75" s="14"/>
    </row>
    <row r="76" spans="1:64">
      <c r="A76" s="14"/>
      <c r="B76" s="14"/>
      <c r="C76" s="14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4"/>
      <c r="AD76" s="14"/>
      <c r="AE76" s="14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4"/>
      <c r="BE76" s="14"/>
      <c r="BF76" s="14"/>
      <c r="BG76" s="14"/>
      <c r="BH76" s="14"/>
      <c r="BI76" s="14"/>
      <c r="BJ76" s="14"/>
      <c r="BK76" s="14"/>
      <c r="BL76" s="14"/>
    </row>
    <row r="77" spans="1:64">
      <c r="A77" s="14"/>
      <c r="B77" s="14"/>
      <c r="C77" s="14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4"/>
      <c r="AD77" s="14"/>
      <c r="AE77" s="14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4"/>
      <c r="BE77" s="14"/>
      <c r="BF77" s="14"/>
      <c r="BG77" s="14"/>
      <c r="BH77" s="14"/>
      <c r="BI77" s="14"/>
      <c r="BJ77" s="14"/>
      <c r="BK77" s="14"/>
      <c r="BL77" s="14"/>
    </row>
    <row r="78" spans="1:64">
      <c r="A78" s="14"/>
      <c r="B78" s="14"/>
      <c r="C78" s="14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4"/>
      <c r="AD78" s="14"/>
      <c r="AE78" s="14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4"/>
      <c r="BE78" s="14"/>
      <c r="BF78" s="14"/>
      <c r="BG78" s="14"/>
      <c r="BH78" s="14"/>
      <c r="BI78" s="14"/>
      <c r="BJ78" s="14"/>
      <c r="BK78" s="14"/>
      <c r="BL78" s="14"/>
    </row>
    <row r="79" spans="1:64">
      <c r="A79" s="14"/>
      <c r="B79" s="14"/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4"/>
      <c r="AD79" s="14"/>
      <c r="AE79" s="14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4"/>
      <c r="BE79" s="14"/>
      <c r="BF79" s="14"/>
      <c r="BG79" s="14"/>
      <c r="BH79" s="14"/>
      <c r="BI79" s="14"/>
      <c r="BJ79" s="14"/>
      <c r="BK79" s="14"/>
      <c r="BL79" s="14"/>
    </row>
    <row r="80" spans="1:64">
      <c r="A80" s="14"/>
      <c r="B80" s="14"/>
      <c r="C80" s="14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4"/>
      <c r="AD80" s="14"/>
      <c r="AE80" s="14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4"/>
      <c r="BE80" s="14"/>
      <c r="BF80" s="14"/>
      <c r="BG80" s="14"/>
      <c r="BH80" s="14"/>
      <c r="BI80" s="14"/>
      <c r="BJ80" s="14"/>
      <c r="BK80" s="14"/>
      <c r="BL80" s="14"/>
    </row>
    <row r="81" spans="1:64">
      <c r="A81" s="14"/>
      <c r="B81" s="14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4"/>
      <c r="AD81" s="14"/>
      <c r="AE81" s="14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4"/>
      <c r="BE81" s="14"/>
      <c r="BF81" s="14"/>
      <c r="BG81" s="14"/>
      <c r="BH81" s="14"/>
      <c r="BI81" s="14"/>
      <c r="BJ81" s="14"/>
      <c r="BK81" s="14"/>
      <c r="BL81" s="14"/>
    </row>
    <row r="82" spans="1:64">
      <c r="A82" s="14"/>
      <c r="B82" s="14"/>
      <c r="C82" s="14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4"/>
      <c r="AD82" s="14"/>
      <c r="AE82" s="14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4"/>
      <c r="BE82" s="14"/>
      <c r="BF82" s="14"/>
      <c r="BG82" s="14"/>
      <c r="BH82" s="14"/>
      <c r="BI82" s="14"/>
      <c r="BJ82" s="14"/>
      <c r="BK82" s="14"/>
      <c r="BL82" s="14"/>
    </row>
    <row r="83" spans="1:64">
      <c r="A83" s="14"/>
      <c r="B83" s="14"/>
      <c r="C83" s="14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4"/>
      <c r="AD83" s="14"/>
      <c r="AE83" s="14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4"/>
      <c r="BE83" s="14"/>
      <c r="BF83" s="14"/>
      <c r="BG83" s="14"/>
      <c r="BH83" s="14"/>
      <c r="BI83" s="14"/>
      <c r="BJ83" s="14"/>
      <c r="BK83" s="14"/>
      <c r="BL83" s="14"/>
    </row>
    <row r="84" spans="1:64">
      <c r="A84" s="14"/>
      <c r="B84" s="14"/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4"/>
      <c r="AD84" s="14"/>
      <c r="AE84" s="14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4"/>
      <c r="BE84" s="14"/>
      <c r="BF84" s="14"/>
      <c r="BG84" s="14"/>
      <c r="BH84" s="14"/>
      <c r="BI84" s="14"/>
      <c r="BJ84" s="14"/>
      <c r="BK84" s="14"/>
      <c r="BL84" s="14"/>
    </row>
    <row r="85" spans="1:64">
      <c r="A85" s="14"/>
      <c r="B85" s="14"/>
      <c r="C85" s="14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4"/>
      <c r="AD85" s="14"/>
      <c r="AE85" s="14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4"/>
      <c r="BE85" s="14"/>
      <c r="BF85" s="14"/>
      <c r="BG85" s="14"/>
      <c r="BH85" s="14"/>
      <c r="BI85" s="14"/>
      <c r="BJ85" s="14"/>
      <c r="BK85" s="14"/>
      <c r="BL85" s="14"/>
    </row>
    <row r="86" spans="1:64">
      <c r="A86" s="14"/>
      <c r="B86" s="14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4"/>
      <c r="AD86" s="14"/>
      <c r="AE86" s="14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4"/>
      <c r="BE86" s="14"/>
      <c r="BF86" s="14"/>
      <c r="BG86" s="14"/>
      <c r="BH86" s="14"/>
      <c r="BI86" s="14"/>
      <c r="BJ86" s="14"/>
      <c r="BK86" s="14"/>
      <c r="BL86" s="14"/>
    </row>
    <row r="87" spans="1:64">
      <c r="A87" s="14"/>
      <c r="B87" s="14"/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4"/>
      <c r="AD87" s="14"/>
      <c r="AE87" s="14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4"/>
      <c r="BE87" s="14"/>
      <c r="BF87" s="14"/>
      <c r="BG87" s="14"/>
      <c r="BH87" s="14"/>
      <c r="BI87" s="14"/>
      <c r="BJ87" s="14"/>
      <c r="BK87" s="14"/>
      <c r="BL87" s="14"/>
    </row>
    <row r="88" spans="1:64">
      <c r="A88" s="14"/>
      <c r="B88" s="14"/>
      <c r="C88" s="14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4"/>
      <c r="AD88" s="14"/>
      <c r="AE88" s="14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4"/>
      <c r="BE88" s="14"/>
      <c r="BF88" s="14"/>
      <c r="BG88" s="14"/>
      <c r="BH88" s="14"/>
      <c r="BI88" s="14"/>
      <c r="BJ88" s="14"/>
      <c r="BK88" s="14"/>
      <c r="BL88" s="14"/>
    </row>
    <row r="89" spans="1:64">
      <c r="A89" s="14"/>
      <c r="B89" s="14"/>
      <c r="C89" s="1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4"/>
      <c r="AD89" s="14"/>
      <c r="AE89" s="14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4"/>
      <c r="BE89" s="14"/>
      <c r="BF89" s="14"/>
      <c r="BG89" s="14"/>
      <c r="BH89" s="14"/>
      <c r="BI89" s="14"/>
      <c r="BJ89" s="14"/>
      <c r="BK89" s="14"/>
      <c r="BL89" s="14"/>
    </row>
    <row r="90" spans="1:64">
      <c r="A90" s="14"/>
      <c r="B90" s="14"/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4"/>
      <c r="AD90" s="14"/>
      <c r="AE90" s="14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4"/>
      <c r="BE90" s="14"/>
      <c r="BF90" s="14"/>
      <c r="BG90" s="14"/>
      <c r="BH90" s="14"/>
      <c r="BI90" s="14"/>
      <c r="BJ90" s="14"/>
      <c r="BK90" s="14"/>
      <c r="BL90" s="14"/>
    </row>
    <row r="91" spans="1:64">
      <c r="A91" s="14"/>
      <c r="B91" s="14"/>
      <c r="C91" s="1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4"/>
      <c r="AD91" s="14"/>
      <c r="AE91" s="14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4"/>
      <c r="BE91" s="14"/>
      <c r="BF91" s="14"/>
      <c r="BG91" s="14"/>
      <c r="BH91" s="14"/>
      <c r="BI91" s="14"/>
      <c r="BJ91" s="14"/>
      <c r="BK91" s="14"/>
      <c r="BL91" s="14"/>
    </row>
    <row r="92" spans="1:64">
      <c r="A92" s="14"/>
      <c r="B92" s="14"/>
      <c r="C92" s="1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4"/>
      <c r="AD92" s="14"/>
      <c r="AE92" s="14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4"/>
      <c r="BE92" s="14"/>
      <c r="BF92" s="14"/>
      <c r="BG92" s="14"/>
      <c r="BH92" s="14"/>
      <c r="BI92" s="14"/>
      <c r="BJ92" s="14"/>
      <c r="BK92" s="14"/>
      <c r="BL92" s="14"/>
    </row>
    <row r="93" spans="1:64">
      <c r="A93" s="14"/>
      <c r="B93" s="14"/>
      <c r="C93" s="1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4"/>
      <c r="AD93" s="14"/>
      <c r="AE93" s="14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4"/>
      <c r="BE93" s="14"/>
      <c r="BF93" s="14"/>
      <c r="BG93" s="14"/>
      <c r="BH93" s="14"/>
      <c r="BI93" s="14"/>
      <c r="BJ93" s="14"/>
      <c r="BK93" s="14"/>
      <c r="BL93" s="14"/>
    </row>
    <row r="94" spans="1:64">
      <c r="A94" s="14"/>
      <c r="B94" s="14"/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4"/>
      <c r="AD94" s="14"/>
      <c r="AE94" s="14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4"/>
      <c r="BE94" s="14"/>
      <c r="BF94" s="14"/>
      <c r="BG94" s="14"/>
      <c r="BH94" s="14"/>
      <c r="BI94" s="14"/>
      <c r="BJ94" s="14"/>
      <c r="BK94" s="14"/>
      <c r="BL94" s="14"/>
    </row>
    <row r="95" spans="1:64">
      <c r="A95" s="14"/>
      <c r="B95" s="14"/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4"/>
      <c r="AD95" s="14"/>
      <c r="AE95" s="14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4"/>
      <c r="BE95" s="14"/>
      <c r="BF95" s="14"/>
      <c r="BG95" s="14"/>
      <c r="BH95" s="14"/>
      <c r="BI95" s="14"/>
      <c r="BJ95" s="14"/>
      <c r="BK95" s="14"/>
      <c r="BL95" s="14"/>
    </row>
    <row r="96" spans="1:64">
      <c r="A96" s="14"/>
      <c r="B96" s="14"/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4"/>
      <c r="AD96" s="14"/>
      <c r="AE96" s="14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4"/>
      <c r="BE96" s="14"/>
      <c r="BF96" s="14"/>
      <c r="BG96" s="14"/>
      <c r="BH96" s="14"/>
      <c r="BI96" s="14"/>
      <c r="BJ96" s="14"/>
      <c r="BK96" s="14"/>
      <c r="BL96" s="14"/>
    </row>
    <row r="97" spans="1:64">
      <c r="A97" s="14"/>
      <c r="B97" s="14"/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4"/>
      <c r="AD97" s="14"/>
      <c r="AE97" s="14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4"/>
      <c r="BE97" s="14"/>
      <c r="BF97" s="14"/>
      <c r="BG97" s="14"/>
      <c r="BH97" s="14"/>
      <c r="BI97" s="14"/>
      <c r="BJ97" s="14"/>
      <c r="BK97" s="14"/>
      <c r="BL97" s="14"/>
    </row>
    <row r="98" spans="1:64">
      <c r="A98" s="14"/>
      <c r="B98" s="14"/>
      <c r="C98" s="14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4"/>
      <c r="AD98" s="14"/>
      <c r="AE98" s="14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4"/>
      <c r="BE98" s="14"/>
      <c r="BF98" s="14"/>
      <c r="BG98" s="14"/>
      <c r="BH98" s="14"/>
      <c r="BI98" s="14"/>
      <c r="BJ98" s="14"/>
      <c r="BK98" s="14"/>
      <c r="BL98" s="14"/>
    </row>
    <row r="99" spans="1:64">
      <c r="A99" s="14"/>
      <c r="B99" s="14"/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4"/>
      <c r="AD99" s="14"/>
      <c r="AE99" s="14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4"/>
      <c r="BE99" s="14"/>
      <c r="BF99" s="14"/>
      <c r="BG99" s="14"/>
      <c r="BH99" s="14"/>
      <c r="BI99" s="14"/>
      <c r="BJ99" s="14"/>
      <c r="BK99" s="14"/>
      <c r="BL99" s="14"/>
    </row>
    <row r="100" spans="1:64">
      <c r="A100" s="14"/>
      <c r="B100" s="14"/>
      <c r="C100" s="1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4"/>
      <c r="AD100" s="14"/>
      <c r="AE100" s="14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4"/>
      <c r="BE100" s="14"/>
      <c r="BF100" s="14"/>
      <c r="BG100" s="14"/>
      <c r="BH100" s="14"/>
      <c r="BI100" s="14"/>
      <c r="BJ100" s="14"/>
      <c r="BK100" s="14"/>
      <c r="BL100" s="14"/>
    </row>
    <row r="101" spans="1:64">
      <c r="A101" s="14"/>
      <c r="B101" s="14"/>
      <c r="C101" s="1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4"/>
      <c r="AD101" s="14"/>
      <c r="AE101" s="1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4"/>
      <c r="BE101" s="14"/>
      <c r="BF101" s="14"/>
      <c r="BG101" s="14"/>
      <c r="BH101" s="14"/>
      <c r="BI101" s="14"/>
      <c r="BJ101" s="14"/>
      <c r="BK101" s="14"/>
      <c r="BL101" s="14"/>
    </row>
    <row r="102" spans="1:64">
      <c r="A102" s="14"/>
      <c r="B102" s="14"/>
      <c r="C102" s="1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4"/>
      <c r="AD102" s="14"/>
      <c r="AE102" s="14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4"/>
      <c r="BE102" s="14"/>
      <c r="BF102" s="14"/>
      <c r="BG102" s="14"/>
      <c r="BH102" s="14"/>
      <c r="BI102" s="14"/>
      <c r="BJ102" s="14"/>
      <c r="BK102" s="14"/>
      <c r="BL102" s="14"/>
    </row>
    <row r="103" spans="1:64">
      <c r="A103" s="14"/>
      <c r="B103" s="14"/>
      <c r="C103" s="1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4"/>
      <c r="AD103" s="14"/>
      <c r="AE103" s="14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4"/>
      <c r="BE103" s="14"/>
      <c r="BF103" s="14"/>
      <c r="BG103" s="14"/>
      <c r="BH103" s="14"/>
      <c r="BI103" s="14"/>
      <c r="BJ103" s="14"/>
      <c r="BK103" s="14"/>
      <c r="BL103" s="14"/>
    </row>
    <row r="104" spans="1:64">
      <c r="A104" s="14"/>
      <c r="B104" s="14"/>
      <c r="C104" s="14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4"/>
      <c r="AD104" s="14"/>
      <c r="AE104" s="14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4"/>
      <c r="BE104" s="14"/>
      <c r="BF104" s="14"/>
      <c r="BG104" s="14"/>
      <c r="BH104" s="14"/>
      <c r="BI104" s="14"/>
      <c r="BJ104" s="14"/>
      <c r="BK104" s="14"/>
      <c r="BL104" s="14"/>
    </row>
    <row r="105" spans="1:64">
      <c r="A105" s="14"/>
      <c r="B105" s="14"/>
      <c r="C105" s="14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4"/>
      <c r="AD105" s="14"/>
      <c r="AE105" s="14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4"/>
      <c r="BE105" s="14"/>
      <c r="BF105" s="14"/>
      <c r="BG105" s="14"/>
      <c r="BH105" s="14"/>
      <c r="BI105" s="14"/>
      <c r="BJ105" s="14"/>
      <c r="BK105" s="14"/>
      <c r="BL105" s="14"/>
    </row>
    <row r="106" spans="1:64">
      <c r="A106" s="14"/>
      <c r="B106" s="14"/>
      <c r="C106" s="1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4"/>
      <c r="AD106" s="14"/>
      <c r="AE106" s="14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4"/>
      <c r="BE106" s="14"/>
      <c r="BF106" s="14"/>
      <c r="BG106" s="14"/>
      <c r="BH106" s="14"/>
      <c r="BI106" s="14"/>
      <c r="BJ106" s="14"/>
      <c r="BK106" s="14"/>
      <c r="BL106" s="14"/>
    </row>
    <row r="107" spans="1:64">
      <c r="A107" s="14"/>
      <c r="B107" s="14"/>
      <c r="C107" s="1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4"/>
      <c r="AD107" s="14"/>
      <c r="AE107" s="14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4"/>
      <c r="BE107" s="14"/>
      <c r="BF107" s="14"/>
      <c r="BG107" s="14"/>
      <c r="BH107" s="14"/>
      <c r="BI107" s="14"/>
      <c r="BJ107" s="14"/>
      <c r="BK107" s="14"/>
      <c r="BL107" s="14"/>
    </row>
    <row r="108" spans="1:64">
      <c r="A108" s="14"/>
      <c r="B108" s="14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4"/>
      <c r="AD108" s="14"/>
      <c r="AE108" s="14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4"/>
      <c r="BE108" s="14"/>
      <c r="BF108" s="14"/>
      <c r="BG108" s="14"/>
      <c r="BH108" s="14"/>
      <c r="BI108" s="14"/>
      <c r="BJ108" s="14"/>
      <c r="BK108" s="14"/>
      <c r="BL108" s="14"/>
    </row>
    <row r="109" spans="1:64">
      <c r="A109" s="14"/>
      <c r="B109" s="14"/>
      <c r="C109" s="1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4"/>
      <c r="AD109" s="14"/>
      <c r="AE109" s="14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4"/>
      <c r="BE109" s="14"/>
      <c r="BF109" s="14"/>
      <c r="BG109" s="14"/>
      <c r="BH109" s="14"/>
      <c r="BI109" s="14"/>
      <c r="BJ109" s="14"/>
      <c r="BK109" s="14"/>
      <c r="BL109" s="14"/>
    </row>
    <row r="110" spans="1:64">
      <c r="A110" s="14"/>
      <c r="B110" s="14"/>
      <c r="C110" s="1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4"/>
      <c r="AD110" s="14"/>
      <c r="AE110" s="14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4"/>
      <c r="BE110" s="14"/>
      <c r="BF110" s="14"/>
      <c r="BG110" s="14"/>
      <c r="BH110" s="14"/>
      <c r="BI110" s="14"/>
      <c r="BJ110" s="14"/>
      <c r="BK110" s="14"/>
      <c r="BL110" s="14"/>
    </row>
    <row r="111" spans="1:64">
      <c r="A111" s="14"/>
      <c r="B111" s="14"/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4"/>
      <c r="AD111" s="14"/>
      <c r="AE111" s="14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4"/>
      <c r="BE111" s="14"/>
      <c r="BF111" s="14"/>
      <c r="BG111" s="14"/>
      <c r="BH111" s="14"/>
      <c r="BI111" s="14"/>
      <c r="BJ111" s="14"/>
      <c r="BK111" s="14"/>
      <c r="BL111" s="14"/>
    </row>
    <row r="112" spans="1:64">
      <c r="A112" s="14"/>
      <c r="B112" s="14"/>
      <c r="C112" s="1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4"/>
      <c r="AD112" s="14"/>
      <c r="AE112" s="14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4"/>
      <c r="BE112" s="14"/>
      <c r="BF112" s="14"/>
      <c r="BG112" s="14"/>
      <c r="BH112" s="14"/>
      <c r="BI112" s="14"/>
      <c r="BJ112" s="14"/>
      <c r="BK112" s="14"/>
      <c r="BL112" s="14"/>
    </row>
    <row r="113" spans="1:64">
      <c r="A113" s="14"/>
      <c r="B113" s="14"/>
      <c r="C113" s="14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4"/>
      <c r="AD113" s="14"/>
      <c r="AE113" s="14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4"/>
      <c r="BE113" s="14"/>
      <c r="BF113" s="14"/>
      <c r="BG113" s="14"/>
      <c r="BH113" s="14"/>
      <c r="BI113" s="14"/>
      <c r="BJ113" s="14"/>
      <c r="BK113" s="14"/>
      <c r="BL113" s="14"/>
    </row>
    <row r="114" spans="1:64">
      <c r="A114" s="14"/>
      <c r="B114" s="14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4"/>
      <c r="AD114" s="14"/>
      <c r="AE114" s="14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4"/>
      <c r="BE114" s="14"/>
      <c r="BF114" s="14"/>
      <c r="BG114" s="14"/>
      <c r="BH114" s="14"/>
      <c r="BI114" s="14"/>
      <c r="BJ114" s="14"/>
      <c r="BK114" s="14"/>
      <c r="BL114" s="14"/>
    </row>
    <row r="115" spans="1:64">
      <c r="A115" s="14"/>
      <c r="B115" s="14"/>
      <c r="C115" s="1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4"/>
      <c r="AD115" s="14"/>
      <c r="AE115" s="14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4"/>
      <c r="BE115" s="14"/>
      <c r="BF115" s="14"/>
      <c r="BG115" s="14"/>
      <c r="BH115" s="14"/>
      <c r="BI115" s="14"/>
      <c r="BJ115" s="14"/>
      <c r="BK115" s="14"/>
      <c r="BL115" s="14"/>
    </row>
    <row r="116" spans="1:64">
      <c r="A116" s="14"/>
      <c r="B116" s="14"/>
      <c r="C116" s="1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4"/>
      <c r="AD116" s="14"/>
      <c r="AE116" s="14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4"/>
      <c r="BE116" s="14"/>
      <c r="BF116" s="14"/>
      <c r="BG116" s="14"/>
      <c r="BH116" s="14"/>
      <c r="BI116" s="14"/>
      <c r="BJ116" s="14"/>
      <c r="BK116" s="14"/>
      <c r="BL116" s="14"/>
    </row>
    <row r="117" spans="1:64">
      <c r="A117" s="14"/>
      <c r="B117" s="14"/>
      <c r="C117" s="1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4"/>
      <c r="AD117" s="14"/>
      <c r="AE117" s="14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4"/>
      <c r="BE117" s="14"/>
      <c r="BF117" s="14"/>
      <c r="BG117" s="14"/>
      <c r="BH117" s="14"/>
      <c r="BI117" s="14"/>
      <c r="BJ117" s="14"/>
      <c r="BK117" s="14"/>
      <c r="BL117" s="14"/>
    </row>
    <row r="118" spans="1:64">
      <c r="A118" s="14"/>
      <c r="B118" s="14"/>
      <c r="C118" s="1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4"/>
      <c r="AD118" s="14"/>
      <c r="AE118" s="14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4"/>
      <c r="BE118" s="14"/>
      <c r="BF118" s="14"/>
      <c r="BG118" s="14"/>
      <c r="BH118" s="14"/>
      <c r="BI118" s="14"/>
      <c r="BJ118" s="14"/>
      <c r="BK118" s="14"/>
      <c r="BL118" s="14"/>
    </row>
    <row r="119" spans="1:64">
      <c r="A119" s="14"/>
      <c r="B119" s="14"/>
      <c r="C119" s="1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4"/>
      <c r="AD119" s="14"/>
      <c r="AE119" s="14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4"/>
      <c r="BE119" s="14"/>
      <c r="BF119" s="14"/>
      <c r="BG119" s="14"/>
      <c r="BH119" s="14"/>
      <c r="BI119" s="14"/>
      <c r="BJ119" s="14"/>
      <c r="BK119" s="14"/>
      <c r="BL119" s="14"/>
    </row>
    <row r="120" spans="1:64">
      <c r="A120" s="14"/>
      <c r="B120" s="14"/>
      <c r="C120" s="1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4"/>
      <c r="AD120" s="14"/>
      <c r="AE120" s="14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4"/>
      <c r="BE120" s="14"/>
      <c r="BF120" s="14"/>
      <c r="BG120" s="14"/>
      <c r="BH120" s="14"/>
      <c r="BI120" s="14"/>
      <c r="BJ120" s="14"/>
      <c r="BK120" s="14"/>
      <c r="BL120" s="14"/>
    </row>
    <row r="121" spans="1:64">
      <c r="A121" s="14"/>
      <c r="B121" s="14"/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4"/>
      <c r="AD121" s="14"/>
      <c r="AE121" s="14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4"/>
      <c r="BE121" s="14"/>
      <c r="BF121" s="14"/>
      <c r="BG121" s="14"/>
      <c r="BH121" s="14"/>
      <c r="BI121" s="14"/>
      <c r="BJ121" s="14"/>
      <c r="BK121" s="14"/>
      <c r="BL121" s="14"/>
    </row>
    <row r="122" spans="1:64">
      <c r="A122" s="14"/>
      <c r="B122" s="14"/>
      <c r="C122" s="1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4"/>
      <c r="AD122" s="14"/>
      <c r="AE122" s="14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4"/>
      <c r="BE122" s="14"/>
      <c r="BF122" s="14"/>
      <c r="BG122" s="14"/>
      <c r="BH122" s="14"/>
      <c r="BI122" s="14"/>
      <c r="BJ122" s="14"/>
      <c r="BK122" s="14"/>
      <c r="BL122" s="14"/>
    </row>
    <row r="123" spans="1:64">
      <c r="A123" s="14"/>
      <c r="B123" s="14"/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4"/>
      <c r="AD123" s="14"/>
      <c r="AE123" s="14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4"/>
      <c r="BE123" s="14"/>
      <c r="BF123" s="14"/>
      <c r="BG123" s="14"/>
      <c r="BH123" s="14"/>
      <c r="BI123" s="14"/>
      <c r="BJ123" s="14"/>
      <c r="BK123" s="14"/>
      <c r="BL123" s="14"/>
    </row>
    <row r="124" spans="1:64">
      <c r="A124" s="14"/>
      <c r="B124" s="14"/>
      <c r="C124" s="14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4"/>
      <c r="AD124" s="14"/>
      <c r="AE124" s="14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4"/>
      <c r="BE124" s="14"/>
      <c r="BF124" s="14"/>
      <c r="BG124" s="14"/>
      <c r="BH124" s="14"/>
      <c r="BI124" s="14"/>
      <c r="BJ124" s="14"/>
      <c r="BK124" s="14"/>
      <c r="BL124" s="14"/>
    </row>
    <row r="125" spans="1:64">
      <c r="A125" s="14"/>
      <c r="B125" s="14"/>
      <c r="C125" s="14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4"/>
      <c r="AD125" s="14"/>
      <c r="AE125" s="14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4"/>
      <c r="BE125" s="14"/>
      <c r="BF125" s="14"/>
      <c r="BG125" s="14"/>
      <c r="BH125" s="14"/>
      <c r="BI125" s="14"/>
      <c r="BJ125" s="14"/>
      <c r="BK125" s="14"/>
      <c r="BL125" s="14"/>
    </row>
    <row r="126" spans="1:64">
      <c r="A126" s="14"/>
      <c r="B126" s="14"/>
      <c r="C126" s="14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4"/>
      <c r="AD126" s="14"/>
      <c r="AE126" s="14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4"/>
      <c r="BE126" s="14"/>
      <c r="BF126" s="14"/>
      <c r="BG126" s="14"/>
      <c r="BH126" s="14"/>
      <c r="BI126" s="14"/>
      <c r="BJ126" s="14"/>
      <c r="BK126" s="14"/>
      <c r="BL126" s="14"/>
    </row>
    <row r="127" spans="1:64">
      <c r="A127" s="14"/>
      <c r="B127" s="14"/>
      <c r="C127" s="14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4"/>
      <c r="AD127" s="14"/>
      <c r="AE127" s="14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4"/>
      <c r="BE127" s="14"/>
      <c r="BF127" s="14"/>
      <c r="BG127" s="14"/>
      <c r="BH127" s="14"/>
      <c r="BI127" s="14"/>
      <c r="BJ127" s="14"/>
      <c r="BK127" s="14"/>
      <c r="BL127" s="14"/>
    </row>
    <row r="128" spans="1:64">
      <c r="A128" s="14"/>
      <c r="B128" s="14"/>
      <c r="C128" s="14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4"/>
      <c r="AD128" s="14"/>
      <c r="AE128" s="14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4"/>
      <c r="BE128" s="14"/>
      <c r="BF128" s="14"/>
      <c r="BG128" s="14"/>
      <c r="BH128" s="14"/>
      <c r="BI128" s="14"/>
      <c r="BJ128" s="14"/>
      <c r="BK128" s="14"/>
      <c r="BL128" s="14"/>
    </row>
    <row r="129" spans="1:64">
      <c r="A129" s="14"/>
      <c r="B129" s="14"/>
      <c r="C129" s="14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4"/>
      <c r="AD129" s="14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4"/>
      <c r="BE129" s="14"/>
      <c r="BF129" s="14"/>
      <c r="BG129" s="14"/>
      <c r="BH129" s="14"/>
      <c r="BI129" s="14"/>
      <c r="BJ129" s="14"/>
      <c r="BK129" s="14"/>
      <c r="BL129" s="14"/>
    </row>
    <row r="130" spans="1:64">
      <c r="A130" s="14"/>
      <c r="B130" s="14"/>
      <c r="C130" s="14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4"/>
      <c r="AD130" s="14"/>
      <c r="AE130" s="14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4"/>
      <c r="BE130" s="14"/>
      <c r="BF130" s="14"/>
      <c r="BG130" s="14"/>
      <c r="BH130" s="14"/>
      <c r="BI130" s="14"/>
      <c r="BJ130" s="14"/>
      <c r="BK130" s="14"/>
      <c r="BL130" s="14"/>
    </row>
    <row r="131" spans="1:64">
      <c r="A131" s="14"/>
      <c r="B131" s="14"/>
      <c r="C131" s="14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4"/>
      <c r="AD131" s="14"/>
      <c r="AE131" s="14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4"/>
      <c r="BE131" s="14"/>
      <c r="BF131" s="14"/>
      <c r="BG131" s="14"/>
      <c r="BH131" s="14"/>
      <c r="BI131" s="14"/>
      <c r="BJ131" s="14"/>
      <c r="BK131" s="14"/>
      <c r="BL131" s="14"/>
    </row>
    <row r="132" spans="1:64">
      <c r="A132" s="14"/>
      <c r="B132" s="14"/>
      <c r="C132" s="14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4"/>
      <c r="AD132" s="14"/>
      <c r="AE132" s="14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4"/>
      <c r="BE132" s="14"/>
      <c r="BF132" s="14"/>
      <c r="BG132" s="14"/>
      <c r="BH132" s="14"/>
      <c r="BI132" s="14"/>
      <c r="BJ132" s="14"/>
      <c r="BK132" s="14"/>
      <c r="BL132" s="14"/>
    </row>
    <row r="133" spans="1:64">
      <c r="A133" s="14"/>
      <c r="B133" s="14"/>
      <c r="C133" s="14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4"/>
      <c r="AD133" s="14"/>
      <c r="AE133" s="14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4"/>
      <c r="BE133" s="14"/>
      <c r="BF133" s="14"/>
      <c r="BG133" s="14"/>
      <c r="BH133" s="14"/>
      <c r="BI133" s="14"/>
      <c r="BJ133" s="14"/>
      <c r="BK133" s="14"/>
      <c r="BL133" s="14"/>
    </row>
    <row r="134" spans="1:64">
      <c r="A134" s="14"/>
      <c r="B134" s="14"/>
      <c r="C134" s="14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4"/>
      <c r="AD134" s="14"/>
      <c r="AE134" s="14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4"/>
      <c r="BE134" s="14"/>
      <c r="BF134" s="14"/>
      <c r="BG134" s="14"/>
      <c r="BH134" s="14"/>
      <c r="BI134" s="14"/>
      <c r="BJ134" s="14"/>
      <c r="BK134" s="14"/>
      <c r="BL134" s="14"/>
    </row>
    <row r="135" spans="1:64">
      <c r="A135" s="14"/>
      <c r="B135" s="14"/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4"/>
      <c r="AD135" s="14"/>
      <c r="AE135" s="14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4"/>
      <c r="BE135" s="14"/>
      <c r="BF135" s="14"/>
      <c r="BG135" s="14"/>
      <c r="BH135" s="14"/>
      <c r="BI135" s="14"/>
      <c r="BJ135" s="14"/>
      <c r="BK135" s="14"/>
      <c r="BL135" s="14"/>
    </row>
    <row r="136" spans="1:64">
      <c r="A136" s="14"/>
      <c r="B136" s="14"/>
      <c r="C136" s="14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4"/>
      <c r="AD136" s="14"/>
      <c r="AE136" s="14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4"/>
      <c r="BE136" s="14"/>
      <c r="BF136" s="14"/>
      <c r="BG136" s="14"/>
      <c r="BH136" s="14"/>
      <c r="BI136" s="14"/>
      <c r="BJ136" s="14"/>
      <c r="BK136" s="14"/>
      <c r="BL136" s="14"/>
    </row>
    <row r="137" spans="1:64">
      <c r="A137" s="14"/>
      <c r="B137" s="14"/>
      <c r="C137" s="14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4"/>
      <c r="AD137" s="14"/>
      <c r="AE137" s="14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4"/>
      <c r="BE137" s="14"/>
      <c r="BF137" s="14"/>
      <c r="BG137" s="14"/>
      <c r="BH137" s="14"/>
      <c r="BI137" s="14"/>
      <c r="BJ137" s="14"/>
      <c r="BK137" s="14"/>
      <c r="BL137" s="14"/>
    </row>
    <row r="138" spans="1:64">
      <c r="A138" s="14"/>
      <c r="B138" s="14"/>
      <c r="C138" s="14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4"/>
      <c r="AD138" s="14"/>
      <c r="AE138" s="14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4"/>
      <c r="BE138" s="14"/>
      <c r="BF138" s="14"/>
      <c r="BG138" s="14"/>
      <c r="BH138" s="14"/>
      <c r="BI138" s="14"/>
      <c r="BJ138" s="14"/>
      <c r="BK138" s="14"/>
      <c r="BL138" s="14"/>
    </row>
    <row r="139" spans="1:64">
      <c r="A139" s="14"/>
      <c r="B139" s="14"/>
      <c r="C139" s="14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4"/>
      <c r="AD139" s="14"/>
      <c r="AE139" s="14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4"/>
      <c r="BE139" s="14"/>
      <c r="BF139" s="14"/>
      <c r="BG139" s="14"/>
      <c r="BH139" s="14"/>
      <c r="BI139" s="14"/>
      <c r="BJ139" s="14"/>
      <c r="BK139" s="14"/>
      <c r="BL139" s="14"/>
    </row>
    <row r="140" spans="1:64">
      <c r="A140" s="14"/>
      <c r="B140" s="14"/>
      <c r="C140" s="14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4"/>
      <c r="AD140" s="14"/>
      <c r="AE140" s="14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4"/>
      <c r="BE140" s="14"/>
      <c r="BF140" s="14"/>
      <c r="BG140" s="14"/>
      <c r="BH140" s="14"/>
      <c r="BI140" s="14"/>
      <c r="BJ140" s="14"/>
      <c r="BK140" s="14"/>
      <c r="BL140" s="14"/>
    </row>
    <row r="141" spans="1:64">
      <c r="A141" s="14"/>
      <c r="B141" s="14"/>
      <c r="C141" s="14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4"/>
      <c r="AD141" s="14"/>
      <c r="AE141" s="14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4"/>
      <c r="BE141" s="14"/>
      <c r="BF141" s="14"/>
      <c r="BG141" s="14"/>
      <c r="BH141" s="14"/>
      <c r="BI141" s="14"/>
      <c r="BJ141" s="14"/>
      <c r="BK141" s="14"/>
      <c r="BL141" s="14"/>
    </row>
    <row r="142" spans="1:64">
      <c r="A142" s="14"/>
      <c r="B142" s="14"/>
      <c r="C142" s="14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4"/>
      <c r="AD142" s="14"/>
      <c r="AE142" s="14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4"/>
      <c r="BE142" s="14"/>
      <c r="BF142" s="14"/>
      <c r="BG142" s="14"/>
      <c r="BH142" s="14"/>
      <c r="BI142" s="14"/>
      <c r="BJ142" s="14"/>
      <c r="BK142" s="14"/>
      <c r="BL142" s="14"/>
    </row>
    <row r="143" spans="1:64">
      <c r="A143" s="14"/>
      <c r="B143" s="14"/>
      <c r="C143" s="14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4"/>
      <c r="AD143" s="14"/>
      <c r="AE143" s="14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4"/>
      <c r="BE143" s="14"/>
      <c r="BF143" s="14"/>
      <c r="BG143" s="14"/>
      <c r="BH143" s="14"/>
      <c r="BI143" s="14"/>
      <c r="BJ143" s="14"/>
      <c r="BK143" s="14"/>
      <c r="BL143" s="14"/>
    </row>
    <row r="144" spans="1:64">
      <c r="A144" s="14"/>
      <c r="B144" s="14"/>
      <c r="C144" s="14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4"/>
      <c r="AD144" s="14"/>
      <c r="AE144" s="14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4"/>
      <c r="BE144" s="14"/>
      <c r="BF144" s="14"/>
      <c r="BG144" s="14"/>
      <c r="BH144" s="14"/>
      <c r="BI144" s="14"/>
      <c r="BJ144" s="14"/>
      <c r="BK144" s="14"/>
      <c r="BL144" s="14"/>
    </row>
    <row r="145" spans="1:64">
      <c r="A145" s="14"/>
      <c r="B145" s="14"/>
      <c r="C145" s="14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4"/>
      <c r="AD145" s="14"/>
      <c r="AE145" s="14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4"/>
      <c r="BE145" s="14"/>
      <c r="BF145" s="14"/>
      <c r="BG145" s="14"/>
      <c r="BH145" s="14"/>
      <c r="BI145" s="14"/>
      <c r="BJ145" s="14"/>
      <c r="BK145" s="14"/>
      <c r="BL145" s="14"/>
    </row>
    <row r="146" spans="1:64">
      <c r="A146" s="14"/>
      <c r="B146" s="14"/>
      <c r="C146" s="14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4"/>
      <c r="AD146" s="14"/>
      <c r="AE146" s="14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4"/>
      <c r="BE146" s="14"/>
      <c r="BF146" s="14"/>
      <c r="BG146" s="14"/>
      <c r="BH146" s="14"/>
      <c r="BI146" s="14"/>
      <c r="BJ146" s="14"/>
      <c r="BK146" s="14"/>
      <c r="BL146" s="14"/>
    </row>
    <row r="147" spans="1:64">
      <c r="A147" s="14"/>
      <c r="B147" s="14"/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4"/>
      <c r="AD147" s="14"/>
      <c r="AE147" s="14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4"/>
      <c r="BE147" s="14"/>
      <c r="BF147" s="14"/>
      <c r="BG147" s="14"/>
      <c r="BH147" s="14"/>
      <c r="BI147" s="14"/>
      <c r="BJ147" s="14"/>
      <c r="BK147" s="14"/>
      <c r="BL147" s="14"/>
    </row>
    <row r="148" spans="1:64">
      <c r="A148" s="14"/>
      <c r="B148" s="14"/>
      <c r="C148" s="14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4"/>
      <c r="AD148" s="14"/>
      <c r="AE148" s="14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4"/>
      <c r="BE148" s="14"/>
      <c r="BF148" s="14"/>
      <c r="BG148" s="14"/>
      <c r="BH148" s="14"/>
      <c r="BI148" s="14"/>
      <c r="BJ148" s="14"/>
      <c r="BK148" s="14"/>
      <c r="BL148" s="14"/>
    </row>
    <row r="149" spans="1:64">
      <c r="A149" s="14"/>
      <c r="B149" s="14"/>
      <c r="C149" s="14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4"/>
      <c r="AD149" s="14"/>
      <c r="AE149" s="14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4"/>
      <c r="BE149" s="14"/>
      <c r="BF149" s="14"/>
      <c r="BG149" s="14"/>
      <c r="BH149" s="14"/>
      <c r="BI149" s="14"/>
      <c r="BJ149" s="14"/>
      <c r="BK149" s="14"/>
      <c r="BL149" s="14"/>
    </row>
    <row r="150" spans="1:64">
      <c r="A150" s="14"/>
      <c r="B150" s="14"/>
      <c r="C150" s="14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4"/>
      <c r="AD150" s="14"/>
      <c r="AE150" s="14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4"/>
      <c r="BE150" s="14"/>
      <c r="BF150" s="14"/>
      <c r="BG150" s="14"/>
      <c r="BH150" s="14"/>
      <c r="BI150" s="14"/>
      <c r="BJ150" s="14"/>
      <c r="BK150" s="14"/>
      <c r="BL150" s="14"/>
    </row>
    <row r="151" spans="1:64">
      <c r="A151" s="14"/>
      <c r="B151" s="14"/>
      <c r="C151" s="14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4"/>
      <c r="AD151" s="14"/>
      <c r="AE151" s="14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4"/>
      <c r="BE151" s="14"/>
      <c r="BF151" s="14"/>
      <c r="BG151" s="14"/>
      <c r="BH151" s="14"/>
      <c r="BI151" s="14"/>
      <c r="BJ151" s="14"/>
      <c r="BK151" s="14"/>
      <c r="BL151" s="14"/>
    </row>
    <row r="152" spans="1:64">
      <c r="A152" s="14"/>
      <c r="B152" s="14"/>
      <c r="C152" s="14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4"/>
      <c r="AD152" s="14"/>
      <c r="AE152" s="14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4"/>
      <c r="BE152" s="14"/>
      <c r="BF152" s="14"/>
      <c r="BG152" s="14"/>
      <c r="BH152" s="14"/>
      <c r="BI152" s="14"/>
      <c r="BJ152" s="14"/>
      <c r="BK152" s="14"/>
      <c r="BL152" s="14"/>
    </row>
    <row r="153" spans="1:64">
      <c r="A153" s="14"/>
      <c r="B153" s="14"/>
      <c r="C153" s="14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4"/>
      <c r="AD153" s="14"/>
      <c r="AE153" s="14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4"/>
      <c r="BE153" s="14"/>
      <c r="BF153" s="14"/>
      <c r="BG153" s="14"/>
      <c r="BH153" s="14"/>
      <c r="BI153" s="14"/>
      <c r="BJ153" s="14"/>
      <c r="BK153" s="14"/>
      <c r="BL153" s="14"/>
    </row>
    <row r="154" spans="1:64">
      <c r="A154" s="14"/>
      <c r="B154" s="14"/>
      <c r="C154" s="14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4"/>
      <c r="AD154" s="14"/>
      <c r="AE154" s="14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4"/>
      <c r="BE154" s="14"/>
      <c r="BF154" s="14"/>
      <c r="BG154" s="14"/>
      <c r="BH154" s="14"/>
      <c r="BI154" s="14"/>
      <c r="BJ154" s="14"/>
      <c r="BK154" s="14"/>
      <c r="BL154" s="14"/>
    </row>
    <row r="155" spans="1:64">
      <c r="A155" s="14"/>
      <c r="B155" s="14"/>
      <c r="C155" s="14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4"/>
      <c r="AD155" s="14"/>
      <c r="AE155" s="14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4"/>
      <c r="BE155" s="14"/>
      <c r="BF155" s="14"/>
      <c r="BG155" s="14"/>
      <c r="BH155" s="14"/>
      <c r="BI155" s="14"/>
      <c r="BJ155" s="14"/>
      <c r="BK155" s="14"/>
      <c r="BL155" s="14"/>
    </row>
    <row r="156" spans="1:64">
      <c r="A156" s="14"/>
      <c r="B156" s="14"/>
      <c r="C156" s="14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4"/>
      <c r="AD156" s="14"/>
      <c r="AE156" s="14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4"/>
      <c r="BE156" s="14"/>
      <c r="BF156" s="14"/>
      <c r="BG156" s="14"/>
      <c r="BH156" s="14"/>
      <c r="BI156" s="14"/>
      <c r="BJ156" s="14"/>
      <c r="BK156" s="14"/>
      <c r="BL156" s="14"/>
    </row>
    <row r="157" spans="1:64">
      <c r="A157" s="14"/>
      <c r="B157" s="14"/>
      <c r="C157" s="14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4"/>
      <c r="AD157" s="14"/>
      <c r="AE157" s="14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4"/>
      <c r="BE157" s="14"/>
      <c r="BF157" s="14"/>
      <c r="BG157" s="14"/>
      <c r="BH157" s="14"/>
      <c r="BI157" s="14"/>
      <c r="BJ157" s="14"/>
      <c r="BK157" s="14"/>
      <c r="BL157" s="14"/>
    </row>
    <row r="158" spans="1:64">
      <c r="A158" s="14"/>
      <c r="B158" s="14"/>
      <c r="C158" s="14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4"/>
      <c r="AD158" s="14"/>
      <c r="AE158" s="14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4"/>
      <c r="BE158" s="14"/>
      <c r="BF158" s="14"/>
      <c r="BG158" s="14"/>
      <c r="BH158" s="14"/>
      <c r="BI158" s="14"/>
      <c r="BJ158" s="14"/>
      <c r="BK158" s="14"/>
      <c r="BL158" s="14"/>
    </row>
    <row r="159" spans="1:64">
      <c r="A159" s="14"/>
      <c r="B159" s="14"/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4"/>
      <c r="AD159" s="14"/>
      <c r="AE159" s="14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4"/>
      <c r="BE159" s="14"/>
      <c r="BF159" s="14"/>
      <c r="BG159" s="14"/>
      <c r="BH159" s="14"/>
      <c r="BI159" s="14"/>
      <c r="BJ159" s="14"/>
      <c r="BK159" s="14"/>
      <c r="BL159" s="14"/>
    </row>
    <row r="160" spans="1:64">
      <c r="A160" s="14"/>
      <c r="B160" s="14"/>
      <c r="C160" s="14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4"/>
      <c r="AD160" s="14"/>
      <c r="AE160" s="14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4"/>
      <c r="BE160" s="14"/>
      <c r="BF160" s="14"/>
      <c r="BG160" s="14"/>
      <c r="BH160" s="14"/>
      <c r="BI160" s="14"/>
      <c r="BJ160" s="14"/>
      <c r="BK160" s="14"/>
      <c r="BL160" s="14"/>
    </row>
    <row r="161" spans="1:64">
      <c r="A161" s="14"/>
      <c r="B161" s="14"/>
      <c r="C161" s="14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4"/>
      <c r="AD161" s="14"/>
      <c r="AE161" s="14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4"/>
      <c r="BE161" s="14"/>
      <c r="BF161" s="14"/>
      <c r="BG161" s="14"/>
      <c r="BH161" s="14"/>
      <c r="BI161" s="14"/>
      <c r="BJ161" s="14"/>
      <c r="BK161" s="14"/>
      <c r="BL161" s="14"/>
    </row>
    <row r="162" spans="1:64">
      <c r="A162" s="14"/>
      <c r="B162" s="14"/>
      <c r="C162" s="14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4"/>
      <c r="AD162" s="14"/>
      <c r="AE162" s="14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4"/>
      <c r="BE162" s="14"/>
      <c r="BF162" s="14"/>
      <c r="BG162" s="14"/>
      <c r="BH162" s="14"/>
      <c r="BI162" s="14"/>
      <c r="BJ162" s="14"/>
      <c r="BK162" s="14"/>
      <c r="BL162" s="14"/>
    </row>
    <row r="163" spans="1:64">
      <c r="A163" s="14"/>
      <c r="B163" s="14"/>
      <c r="C163" s="14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4"/>
      <c r="AD163" s="14"/>
      <c r="AE163" s="14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4"/>
      <c r="BE163" s="14"/>
      <c r="BF163" s="14"/>
      <c r="BG163" s="14"/>
      <c r="BH163" s="14"/>
      <c r="BI163" s="14"/>
      <c r="BJ163" s="14"/>
      <c r="BK163" s="14"/>
      <c r="BL163" s="14"/>
    </row>
    <row r="164" spans="1:64">
      <c r="A164" s="14"/>
      <c r="B164" s="14"/>
      <c r="C164" s="14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4"/>
      <c r="AD164" s="14"/>
      <c r="AE164" s="14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4"/>
      <c r="BE164" s="14"/>
      <c r="BF164" s="14"/>
      <c r="BG164" s="14"/>
      <c r="BH164" s="14"/>
      <c r="BI164" s="14"/>
      <c r="BJ164" s="14"/>
      <c r="BK164" s="14"/>
      <c r="BL164" s="14"/>
    </row>
    <row r="165" spans="1:64">
      <c r="A165" s="14"/>
      <c r="B165" s="14"/>
      <c r="C165" s="14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4"/>
      <c r="AD165" s="14"/>
      <c r="AE165" s="14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4"/>
      <c r="BE165" s="14"/>
      <c r="BF165" s="14"/>
      <c r="BG165" s="14"/>
      <c r="BH165" s="14"/>
      <c r="BI165" s="14"/>
      <c r="BJ165" s="14"/>
      <c r="BK165" s="14"/>
      <c r="BL165" s="14"/>
    </row>
    <row r="166" spans="1:64">
      <c r="A166" s="14"/>
      <c r="B166" s="14"/>
      <c r="C166" s="14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4"/>
      <c r="AD166" s="14"/>
      <c r="AE166" s="14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4"/>
      <c r="BE166" s="14"/>
      <c r="BF166" s="14"/>
      <c r="BG166" s="14"/>
      <c r="BH166" s="14"/>
      <c r="BI166" s="14"/>
      <c r="BJ166" s="14"/>
      <c r="BK166" s="14"/>
      <c r="BL166" s="14"/>
    </row>
    <row r="167" spans="1:64">
      <c r="A167" s="14"/>
      <c r="B167" s="14"/>
      <c r="C167" s="14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4"/>
      <c r="AD167" s="14"/>
      <c r="AE167" s="14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4"/>
      <c r="BE167" s="14"/>
      <c r="BF167" s="14"/>
      <c r="BG167" s="14"/>
      <c r="BH167" s="14"/>
      <c r="BI167" s="14"/>
      <c r="BJ167" s="14"/>
      <c r="BK167" s="14"/>
      <c r="BL167" s="14"/>
    </row>
    <row r="168" spans="1:64">
      <c r="A168" s="14"/>
      <c r="B168" s="14"/>
      <c r="C168" s="14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4"/>
      <c r="AD168" s="14"/>
      <c r="AE168" s="14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4"/>
      <c r="BE168" s="14"/>
      <c r="BF168" s="14"/>
      <c r="BG168" s="14"/>
      <c r="BH168" s="14"/>
      <c r="BI168" s="14"/>
      <c r="BJ168" s="14"/>
      <c r="BK168" s="14"/>
      <c r="BL168" s="14"/>
    </row>
    <row r="169" spans="1:64">
      <c r="A169" s="14"/>
      <c r="B169" s="14"/>
      <c r="C169" s="14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4"/>
      <c r="AD169" s="14"/>
      <c r="AE169" s="14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4"/>
      <c r="BE169" s="14"/>
      <c r="BF169" s="14"/>
      <c r="BG169" s="14"/>
      <c r="BH169" s="14"/>
      <c r="BI169" s="14"/>
      <c r="BJ169" s="14"/>
      <c r="BK169" s="14"/>
      <c r="BL169" s="14"/>
    </row>
    <row r="170" spans="1:64">
      <c r="A170" s="14"/>
      <c r="B170" s="14"/>
      <c r="C170" s="14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4"/>
      <c r="AD170" s="14"/>
      <c r="AE170" s="14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4"/>
      <c r="BE170" s="14"/>
      <c r="BF170" s="14"/>
      <c r="BG170" s="14"/>
      <c r="BH170" s="14"/>
      <c r="BI170" s="14"/>
      <c r="BJ170" s="14"/>
      <c r="BK170" s="14"/>
      <c r="BL170" s="14"/>
    </row>
    <row r="171" spans="1:64">
      <c r="A171" s="14"/>
      <c r="B171" s="14"/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4"/>
      <c r="AD171" s="14"/>
      <c r="AE171" s="14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4"/>
      <c r="BE171" s="14"/>
      <c r="BF171" s="14"/>
      <c r="BG171" s="14"/>
      <c r="BH171" s="14"/>
      <c r="BI171" s="14"/>
      <c r="BJ171" s="14"/>
      <c r="BK171" s="14"/>
      <c r="BL171" s="14"/>
    </row>
    <row r="172" spans="1:64">
      <c r="A172" s="14"/>
      <c r="B172" s="14"/>
      <c r="C172" s="14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4"/>
      <c r="AD172" s="14"/>
      <c r="AE172" s="14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4"/>
      <c r="BE172" s="14"/>
      <c r="BF172" s="14"/>
      <c r="BG172" s="14"/>
      <c r="BH172" s="14"/>
      <c r="BI172" s="14"/>
      <c r="BJ172" s="14"/>
      <c r="BK172" s="14"/>
      <c r="BL172" s="14"/>
    </row>
    <row r="173" spans="1:64">
      <c r="A173" s="14"/>
      <c r="B173" s="14"/>
      <c r="C173" s="14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4"/>
      <c r="AD173" s="14"/>
      <c r="AE173" s="14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4"/>
      <c r="BE173" s="14"/>
      <c r="BF173" s="14"/>
      <c r="BG173" s="14"/>
      <c r="BH173" s="14"/>
      <c r="BI173" s="14"/>
      <c r="BJ173" s="14"/>
      <c r="BK173" s="14"/>
      <c r="BL173" s="14"/>
    </row>
    <row r="174" spans="1:64">
      <c r="A174" s="14"/>
      <c r="B174" s="14"/>
      <c r="C174" s="14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4"/>
      <c r="AD174" s="14"/>
      <c r="AE174" s="14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4"/>
      <c r="BE174" s="14"/>
      <c r="BF174" s="14"/>
      <c r="BG174" s="14"/>
      <c r="BH174" s="14"/>
      <c r="BI174" s="14"/>
      <c r="BJ174" s="14"/>
      <c r="BK174" s="14"/>
      <c r="BL174" s="14"/>
    </row>
    <row r="175" spans="1:64">
      <c r="A175" s="14"/>
      <c r="B175" s="14"/>
      <c r="C175" s="14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4"/>
      <c r="AD175" s="14"/>
      <c r="AE175" s="14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4"/>
      <c r="BE175" s="14"/>
      <c r="BF175" s="14"/>
      <c r="BG175" s="14"/>
      <c r="BH175" s="14"/>
      <c r="BI175" s="14"/>
      <c r="BJ175" s="14"/>
      <c r="BK175" s="14"/>
      <c r="BL175" s="14"/>
    </row>
    <row r="176" spans="1:64">
      <c r="A176" s="14"/>
      <c r="B176" s="14"/>
      <c r="C176" s="14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4"/>
      <c r="AD176" s="14"/>
      <c r="AE176" s="14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4"/>
      <c r="BE176" s="14"/>
      <c r="BF176" s="14"/>
      <c r="BG176" s="14"/>
      <c r="BH176" s="14"/>
      <c r="BI176" s="14"/>
      <c r="BJ176" s="14"/>
      <c r="BK176" s="14"/>
      <c r="BL176" s="14"/>
    </row>
    <row r="177" spans="1:64">
      <c r="A177" s="14"/>
      <c r="B177" s="14"/>
      <c r="C177" s="14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4"/>
      <c r="AD177" s="14"/>
      <c r="AE177" s="14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4"/>
      <c r="BE177" s="14"/>
      <c r="BF177" s="14"/>
      <c r="BG177" s="14"/>
      <c r="BH177" s="14"/>
      <c r="BI177" s="14"/>
      <c r="BJ177" s="14"/>
      <c r="BK177" s="14"/>
      <c r="BL177" s="14"/>
    </row>
    <row r="178" spans="1:64">
      <c r="A178" s="14"/>
      <c r="B178" s="14"/>
      <c r="C178" s="14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4"/>
      <c r="AD178" s="14"/>
      <c r="AE178" s="14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4"/>
      <c r="BE178" s="14"/>
      <c r="BF178" s="14"/>
      <c r="BG178" s="14"/>
      <c r="BH178" s="14"/>
      <c r="BI178" s="14"/>
      <c r="BJ178" s="14"/>
      <c r="BK178" s="14"/>
      <c r="BL178" s="14"/>
    </row>
    <row r="179" spans="1:64">
      <c r="A179" s="14"/>
      <c r="B179" s="14"/>
      <c r="C179" s="14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4"/>
      <c r="AD179" s="14"/>
      <c r="AE179" s="14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4"/>
      <c r="BE179" s="14"/>
      <c r="BF179" s="14"/>
      <c r="BG179" s="14"/>
      <c r="BH179" s="14"/>
      <c r="BI179" s="14"/>
      <c r="BJ179" s="14"/>
      <c r="BK179" s="14"/>
      <c r="BL179" s="14"/>
    </row>
    <row r="180" spans="1:64">
      <c r="A180" s="14"/>
      <c r="B180" s="14"/>
      <c r="C180" s="14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4"/>
      <c r="AD180" s="14"/>
      <c r="AE180" s="14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4"/>
      <c r="BE180" s="14"/>
      <c r="BF180" s="14"/>
      <c r="BG180" s="14"/>
      <c r="BH180" s="14"/>
      <c r="BI180" s="14"/>
      <c r="BJ180" s="14"/>
      <c r="BK180" s="14"/>
      <c r="BL180" s="14"/>
    </row>
    <row r="181" spans="1:64">
      <c r="A181" s="14"/>
      <c r="B181" s="14"/>
      <c r="C181" s="14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4"/>
      <c r="AD181" s="14"/>
      <c r="AE181" s="14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4"/>
      <c r="BE181" s="14"/>
      <c r="BF181" s="14"/>
      <c r="BG181" s="14"/>
      <c r="BH181" s="14"/>
      <c r="BI181" s="14"/>
      <c r="BJ181" s="14"/>
      <c r="BK181" s="14"/>
      <c r="BL181" s="14"/>
    </row>
    <row r="182" spans="1:64">
      <c r="A182" s="14"/>
      <c r="B182" s="14"/>
      <c r="C182" s="14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4"/>
      <c r="AD182" s="14"/>
      <c r="AE182" s="14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4"/>
      <c r="BE182" s="14"/>
      <c r="BF182" s="14"/>
      <c r="BG182" s="14"/>
      <c r="BH182" s="14"/>
      <c r="BI182" s="14"/>
      <c r="BJ182" s="14"/>
      <c r="BK182" s="14"/>
      <c r="BL182" s="14"/>
    </row>
    <row r="183" spans="1:64">
      <c r="A183" s="14"/>
      <c r="B183" s="14"/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4"/>
      <c r="AD183" s="14"/>
      <c r="AE183" s="14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4"/>
      <c r="BE183" s="14"/>
      <c r="BF183" s="14"/>
      <c r="BG183" s="14"/>
      <c r="BH183" s="14"/>
      <c r="BI183" s="14"/>
      <c r="BJ183" s="14"/>
      <c r="BK183" s="14"/>
      <c r="BL183" s="14"/>
    </row>
    <row r="184" spans="1:64">
      <c r="A184" s="14"/>
      <c r="B184" s="14"/>
      <c r="C184" s="14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4"/>
      <c r="AD184" s="14"/>
      <c r="AE184" s="14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4"/>
      <c r="BE184" s="14"/>
      <c r="BF184" s="14"/>
      <c r="BG184" s="14"/>
      <c r="BH184" s="14"/>
      <c r="BI184" s="14"/>
      <c r="BJ184" s="14"/>
      <c r="BK184" s="14"/>
      <c r="BL184" s="14"/>
    </row>
    <row r="185" spans="1:64">
      <c r="A185" s="14"/>
      <c r="B185" s="14"/>
      <c r="C185" s="14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4"/>
      <c r="AD185" s="14"/>
      <c r="AE185" s="14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4"/>
      <c r="BE185" s="14"/>
      <c r="BF185" s="14"/>
      <c r="BG185" s="14"/>
      <c r="BH185" s="14"/>
      <c r="BI185" s="14"/>
      <c r="BJ185" s="14"/>
      <c r="BK185" s="14"/>
      <c r="BL185" s="14"/>
    </row>
    <row r="186" spans="1:64">
      <c r="A186" s="14"/>
      <c r="B186" s="14"/>
      <c r="C186" s="14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4"/>
      <c r="AD186" s="14"/>
      <c r="AE186" s="14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4"/>
      <c r="BE186" s="14"/>
      <c r="BF186" s="14"/>
      <c r="BG186" s="14"/>
      <c r="BH186" s="14"/>
      <c r="BI186" s="14"/>
      <c r="BJ186" s="14"/>
      <c r="BK186" s="14"/>
      <c r="BL186" s="14"/>
    </row>
    <row r="187" spans="1:64">
      <c r="A187" s="14"/>
      <c r="B187" s="14"/>
      <c r="C187" s="14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4"/>
      <c r="AD187" s="14"/>
      <c r="AE187" s="14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4"/>
      <c r="BE187" s="14"/>
      <c r="BF187" s="14"/>
      <c r="BG187" s="14"/>
      <c r="BH187" s="14"/>
      <c r="BI187" s="14"/>
      <c r="BJ187" s="14"/>
      <c r="BK187" s="14"/>
      <c r="BL187" s="14"/>
    </row>
    <row r="188" spans="1:64">
      <c r="A188" s="14"/>
      <c r="B188" s="14"/>
      <c r="C188" s="14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4"/>
      <c r="AD188" s="14"/>
      <c r="AE188" s="14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4"/>
      <c r="BE188" s="14"/>
      <c r="BF188" s="14"/>
      <c r="BG188" s="14"/>
      <c r="BH188" s="14"/>
      <c r="BI188" s="14"/>
      <c r="BJ188" s="14"/>
      <c r="BK188" s="14"/>
      <c r="BL188" s="14"/>
    </row>
    <row r="189" spans="1:64">
      <c r="A189" s="14"/>
      <c r="B189" s="14"/>
      <c r="C189" s="14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4"/>
      <c r="AD189" s="14"/>
      <c r="AE189" s="14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4"/>
      <c r="BE189" s="14"/>
      <c r="BF189" s="14"/>
      <c r="BG189" s="14"/>
      <c r="BH189" s="14"/>
      <c r="BI189" s="14"/>
      <c r="BJ189" s="14"/>
      <c r="BK189" s="14"/>
      <c r="BL189" s="14"/>
    </row>
    <row r="190" spans="1:64">
      <c r="A190" s="14"/>
      <c r="B190" s="14"/>
      <c r="C190" s="14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4"/>
      <c r="AD190" s="14"/>
      <c r="AE190" s="14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4"/>
      <c r="BE190" s="14"/>
      <c r="BF190" s="14"/>
      <c r="BG190" s="14"/>
      <c r="BH190" s="14"/>
      <c r="BI190" s="14"/>
      <c r="BJ190" s="14"/>
      <c r="BK190" s="14"/>
      <c r="BL190" s="14"/>
    </row>
    <row r="191" spans="1:64">
      <c r="A191" s="14"/>
      <c r="B191" s="14"/>
      <c r="C191" s="14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4"/>
      <c r="AD191" s="14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4"/>
      <c r="BE191" s="14"/>
      <c r="BF191" s="14"/>
      <c r="BG191" s="14"/>
      <c r="BH191" s="14"/>
      <c r="BI191" s="14"/>
      <c r="BJ191" s="14"/>
      <c r="BK191" s="14"/>
      <c r="BL191" s="14"/>
    </row>
    <row r="192" spans="1:64">
      <c r="A192" s="14"/>
      <c r="B192" s="14"/>
      <c r="C192" s="14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4"/>
      <c r="AD192" s="14"/>
      <c r="AE192" s="14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4"/>
      <c r="BE192" s="14"/>
      <c r="BF192" s="14"/>
      <c r="BG192" s="14"/>
      <c r="BH192" s="14"/>
      <c r="BI192" s="14"/>
      <c r="BJ192" s="14"/>
      <c r="BK192" s="14"/>
      <c r="BL192" s="14"/>
    </row>
    <row r="193" spans="1:64">
      <c r="A193" s="14"/>
      <c r="B193" s="14"/>
      <c r="C193" s="14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4"/>
      <c r="AD193" s="14"/>
      <c r="AE193" s="14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4"/>
      <c r="BE193" s="14"/>
      <c r="BF193" s="14"/>
      <c r="BG193" s="14"/>
      <c r="BH193" s="14"/>
      <c r="BI193" s="14"/>
      <c r="BJ193" s="14"/>
      <c r="BK193" s="14"/>
      <c r="BL193" s="14"/>
    </row>
    <row r="194" spans="1:64">
      <c r="A194" s="14"/>
      <c r="B194" s="14"/>
      <c r="C194" s="14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4"/>
      <c r="AD194" s="14"/>
      <c r="AE194" s="14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4"/>
      <c r="BE194" s="14"/>
      <c r="BF194" s="14"/>
      <c r="BG194" s="14"/>
      <c r="BH194" s="14"/>
      <c r="BI194" s="14"/>
      <c r="BJ194" s="14"/>
      <c r="BK194" s="14"/>
      <c r="BL194" s="14"/>
    </row>
    <row r="195" spans="1:64">
      <c r="A195" s="14"/>
      <c r="B195" s="14"/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4"/>
      <c r="AD195" s="14"/>
      <c r="AE195" s="14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4"/>
      <c r="BE195" s="14"/>
      <c r="BF195" s="14"/>
      <c r="BG195" s="14"/>
      <c r="BH195" s="14"/>
      <c r="BI195" s="14"/>
      <c r="BJ195" s="14"/>
      <c r="BK195" s="14"/>
      <c r="BL195" s="14"/>
    </row>
    <row r="196" spans="1:64">
      <c r="A196" s="14"/>
      <c r="B196" s="14"/>
      <c r="C196" s="14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4"/>
      <c r="AD196" s="14"/>
      <c r="AE196" s="14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4"/>
      <c r="BE196" s="14"/>
      <c r="BF196" s="14"/>
      <c r="BG196" s="14"/>
      <c r="BH196" s="14"/>
      <c r="BI196" s="14"/>
      <c r="BJ196" s="14"/>
      <c r="BK196" s="14"/>
      <c r="BL196" s="14"/>
    </row>
    <row r="197" spans="1:64">
      <c r="A197" s="14"/>
      <c r="B197" s="14"/>
      <c r="C197" s="14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4"/>
      <c r="AD197" s="14"/>
      <c r="AE197" s="14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4"/>
      <c r="BE197" s="14"/>
      <c r="BF197" s="14"/>
      <c r="BG197" s="14"/>
      <c r="BH197" s="14"/>
      <c r="BI197" s="14"/>
      <c r="BJ197" s="14"/>
      <c r="BK197" s="14"/>
      <c r="BL197" s="14"/>
    </row>
    <row r="198" spans="1:64">
      <c r="A198" s="14"/>
      <c r="B198" s="14"/>
      <c r="C198" s="14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4"/>
      <c r="AD198" s="14"/>
      <c r="AE198" s="14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4"/>
      <c r="BE198" s="14"/>
      <c r="BF198" s="14"/>
      <c r="BG198" s="14"/>
      <c r="BH198" s="14"/>
      <c r="BI198" s="14"/>
      <c r="BJ198" s="14"/>
      <c r="BK198" s="14"/>
      <c r="BL198" s="14"/>
    </row>
    <row r="199" spans="1:64">
      <c r="A199" s="14"/>
      <c r="B199" s="14"/>
      <c r="C199" s="14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4"/>
      <c r="AD199" s="14"/>
      <c r="AE199" s="14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4"/>
      <c r="BE199" s="14"/>
      <c r="BF199" s="14"/>
      <c r="BG199" s="14"/>
      <c r="BH199" s="14"/>
      <c r="BI199" s="14"/>
      <c r="BJ199" s="14"/>
      <c r="BK199" s="14"/>
      <c r="BL199" s="14"/>
    </row>
    <row r="200" spans="1:64">
      <c r="A200" s="14"/>
      <c r="B200" s="14"/>
      <c r="C200" s="14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4"/>
      <c r="AD200" s="14"/>
      <c r="AE200" s="14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4"/>
      <c r="BE200" s="14"/>
      <c r="BF200" s="14"/>
      <c r="BG200" s="14"/>
      <c r="BH200" s="14"/>
      <c r="BI200" s="14"/>
      <c r="BJ200" s="14"/>
      <c r="BK200" s="14"/>
      <c r="BL200" s="14"/>
    </row>
    <row r="201" spans="1:64">
      <c r="A201" s="14"/>
      <c r="B201" s="14"/>
      <c r="C201" s="14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4"/>
      <c r="AD201" s="14"/>
      <c r="AE201" s="14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4"/>
      <c r="BE201" s="14"/>
      <c r="BF201" s="14"/>
      <c r="BG201" s="14"/>
      <c r="BH201" s="14"/>
      <c r="BI201" s="14"/>
      <c r="BJ201" s="14"/>
      <c r="BK201" s="14"/>
      <c r="BL201" s="14"/>
    </row>
    <row r="202" spans="1:64">
      <c r="A202" s="14"/>
      <c r="B202" s="14"/>
      <c r="C202" s="14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4"/>
      <c r="AD202" s="14"/>
      <c r="AE202" s="14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4"/>
      <c r="BE202" s="14"/>
      <c r="BF202" s="14"/>
      <c r="BG202" s="14"/>
      <c r="BH202" s="14"/>
      <c r="BI202" s="14"/>
      <c r="BJ202" s="14"/>
      <c r="BK202" s="14"/>
      <c r="BL202" s="14"/>
    </row>
    <row r="203" spans="1:64">
      <c r="A203" s="14"/>
      <c r="B203" s="14"/>
      <c r="C203" s="14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4"/>
      <c r="AD203" s="14"/>
      <c r="AE203" s="14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4"/>
      <c r="BE203" s="14"/>
      <c r="BF203" s="14"/>
      <c r="BG203" s="14"/>
      <c r="BH203" s="14"/>
      <c r="BI203" s="14"/>
      <c r="BJ203" s="14"/>
      <c r="BK203" s="14"/>
      <c r="BL203" s="14"/>
    </row>
    <row r="204" spans="1:64">
      <c r="A204" s="14"/>
      <c r="B204" s="14"/>
      <c r="C204" s="14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4"/>
      <c r="AD204" s="14"/>
      <c r="AE204" s="14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4"/>
      <c r="BE204" s="14"/>
      <c r="BF204" s="14"/>
      <c r="BG204" s="14"/>
      <c r="BH204" s="14"/>
      <c r="BI204" s="14"/>
      <c r="BJ204" s="14"/>
      <c r="BK204" s="14"/>
      <c r="BL204" s="14"/>
    </row>
    <row r="205" spans="1:64">
      <c r="A205" s="14"/>
      <c r="B205" s="14"/>
      <c r="C205" s="14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4"/>
      <c r="AD205" s="14"/>
      <c r="AE205" s="14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4"/>
      <c r="BE205" s="14"/>
      <c r="BF205" s="14"/>
      <c r="BG205" s="14"/>
      <c r="BH205" s="14"/>
      <c r="BI205" s="14"/>
      <c r="BJ205" s="14"/>
      <c r="BK205" s="14"/>
      <c r="BL205" s="14"/>
    </row>
    <row r="206" spans="1:64">
      <c r="A206" s="14"/>
      <c r="B206" s="14"/>
      <c r="C206" s="14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4"/>
      <c r="AD206" s="14"/>
      <c r="AE206" s="14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4"/>
      <c r="BE206" s="14"/>
      <c r="BF206" s="14"/>
      <c r="BG206" s="14"/>
      <c r="BH206" s="14"/>
      <c r="BI206" s="14"/>
      <c r="BJ206" s="14"/>
      <c r="BK206" s="14"/>
      <c r="BL206" s="14"/>
    </row>
    <row r="207" spans="1:64">
      <c r="A207" s="14"/>
      <c r="B207" s="14"/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4"/>
      <c r="AD207" s="14"/>
      <c r="AE207" s="14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4"/>
      <c r="BE207" s="14"/>
      <c r="BF207" s="14"/>
      <c r="BG207" s="14"/>
      <c r="BH207" s="14"/>
      <c r="BI207" s="14"/>
      <c r="BJ207" s="14"/>
      <c r="BK207" s="14"/>
      <c r="BL207" s="14"/>
    </row>
    <row r="208" spans="1:64">
      <c r="A208" s="14"/>
      <c r="B208" s="14"/>
      <c r="C208" s="14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4"/>
      <c r="AD208" s="14"/>
      <c r="AE208" s="14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4"/>
      <c r="BE208" s="14"/>
      <c r="BF208" s="14"/>
      <c r="BG208" s="14"/>
      <c r="BH208" s="14"/>
      <c r="BI208" s="14"/>
      <c r="BJ208" s="14"/>
      <c r="BK208" s="14"/>
      <c r="BL208" s="14"/>
    </row>
    <row r="209" spans="1:64">
      <c r="A209" s="14"/>
      <c r="B209" s="14"/>
      <c r="C209" s="14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4"/>
      <c r="AD209" s="14"/>
      <c r="AE209" s="14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4"/>
      <c r="BE209" s="14"/>
      <c r="BF209" s="14"/>
      <c r="BG209" s="14"/>
      <c r="BH209" s="14"/>
      <c r="BI209" s="14"/>
      <c r="BJ209" s="14"/>
      <c r="BK209" s="14"/>
      <c r="BL209" s="14"/>
    </row>
    <row r="210" spans="1:64">
      <c r="A210" s="14"/>
      <c r="B210" s="14"/>
      <c r="C210" s="14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4"/>
      <c r="AD210" s="14"/>
      <c r="AE210" s="14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4"/>
      <c r="BE210" s="14"/>
      <c r="BF210" s="14"/>
      <c r="BG210" s="14"/>
      <c r="BH210" s="14"/>
      <c r="BI210" s="14"/>
      <c r="BJ210" s="14"/>
      <c r="BK210" s="14"/>
      <c r="BL210" s="14"/>
    </row>
    <row r="211" spans="1:64">
      <c r="A211" s="14"/>
      <c r="B211" s="14"/>
      <c r="C211" s="14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4"/>
      <c r="AD211" s="14"/>
      <c r="AE211" s="14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4"/>
      <c r="BE211" s="14"/>
      <c r="BF211" s="14"/>
      <c r="BG211" s="14"/>
      <c r="BH211" s="14"/>
      <c r="BI211" s="14"/>
      <c r="BJ211" s="14"/>
      <c r="BK211" s="14"/>
      <c r="BL211" s="14"/>
    </row>
    <row r="212" spans="1:64">
      <c r="A212" s="14"/>
      <c r="B212" s="14"/>
      <c r="C212" s="14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4"/>
      <c r="AD212" s="14"/>
      <c r="AE212" s="14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4"/>
      <c r="BE212" s="14"/>
      <c r="BF212" s="14"/>
      <c r="BG212" s="14"/>
      <c r="BH212" s="14"/>
      <c r="BI212" s="14"/>
      <c r="BJ212" s="14"/>
      <c r="BK212" s="14"/>
      <c r="BL212" s="14"/>
    </row>
    <row r="213" spans="1:64">
      <c r="A213" s="14"/>
      <c r="B213" s="14"/>
      <c r="C213" s="14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4"/>
      <c r="AD213" s="14"/>
      <c r="AE213" s="14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4"/>
      <c r="BE213" s="14"/>
      <c r="BF213" s="14"/>
      <c r="BG213" s="14"/>
      <c r="BH213" s="14"/>
      <c r="BI213" s="14"/>
      <c r="BJ213" s="14"/>
      <c r="BK213" s="14"/>
      <c r="BL213" s="14"/>
    </row>
    <row r="214" spans="1:64">
      <c r="A214" s="14"/>
      <c r="B214" s="14"/>
      <c r="C214" s="14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4"/>
      <c r="AD214" s="14"/>
      <c r="AE214" s="14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4"/>
      <c r="BE214" s="14"/>
      <c r="BF214" s="14"/>
      <c r="BG214" s="14"/>
      <c r="BH214" s="14"/>
      <c r="BI214" s="14"/>
      <c r="BJ214" s="14"/>
      <c r="BK214" s="14"/>
      <c r="BL214" s="14"/>
    </row>
    <row r="215" spans="1:64">
      <c r="A215" s="14"/>
      <c r="B215" s="14"/>
      <c r="C215" s="14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4"/>
      <c r="AD215" s="14"/>
      <c r="AE215" s="14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4"/>
      <c r="BE215" s="14"/>
      <c r="BF215" s="14"/>
      <c r="BG215" s="14"/>
      <c r="BH215" s="14"/>
      <c r="BI215" s="14"/>
      <c r="BJ215" s="14"/>
      <c r="BK215" s="14"/>
      <c r="BL215" s="14"/>
    </row>
    <row r="216" spans="1:64">
      <c r="A216" s="14"/>
      <c r="B216" s="14"/>
      <c r="C216" s="14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4"/>
      <c r="AD216" s="14"/>
      <c r="AE216" s="14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4"/>
      <c r="BE216" s="14"/>
      <c r="BF216" s="14"/>
      <c r="BG216" s="14"/>
      <c r="BH216" s="14"/>
      <c r="BI216" s="14"/>
      <c r="BJ216" s="14"/>
      <c r="BK216" s="14"/>
      <c r="BL216" s="14"/>
    </row>
    <row r="217" spans="1:64">
      <c r="A217" s="14"/>
      <c r="B217" s="14"/>
      <c r="C217" s="14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4"/>
      <c r="AD217" s="14"/>
      <c r="AE217" s="14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4"/>
      <c r="BE217" s="14"/>
      <c r="BF217" s="14"/>
      <c r="BG217" s="14"/>
      <c r="BH217" s="14"/>
      <c r="BI217" s="14"/>
      <c r="BJ217" s="14"/>
      <c r="BK217" s="14"/>
      <c r="BL217" s="14"/>
    </row>
    <row r="218" spans="1:64">
      <c r="A218" s="14"/>
      <c r="B218" s="14"/>
      <c r="C218" s="14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4"/>
      <c r="AD218" s="14"/>
      <c r="AE218" s="14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4"/>
      <c r="BE218" s="14"/>
      <c r="BF218" s="14"/>
      <c r="BG218" s="14"/>
      <c r="BH218" s="14"/>
      <c r="BI218" s="14"/>
      <c r="BJ218" s="14"/>
      <c r="BK218" s="14"/>
      <c r="BL218" s="14"/>
    </row>
    <row r="219" spans="1:64">
      <c r="A219" s="14"/>
      <c r="B219" s="14"/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4"/>
      <c r="AD219" s="14"/>
      <c r="AE219" s="14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4"/>
      <c r="BE219" s="14"/>
      <c r="BF219" s="14"/>
      <c r="BG219" s="14"/>
      <c r="BH219" s="14"/>
      <c r="BI219" s="14"/>
      <c r="BJ219" s="14"/>
      <c r="BK219" s="14"/>
      <c r="BL219" s="14"/>
    </row>
    <row r="220" spans="1:64">
      <c r="A220" s="14"/>
      <c r="B220" s="14"/>
      <c r="C220" s="14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4"/>
      <c r="AD220" s="14"/>
      <c r="AE220" s="14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4"/>
      <c r="BE220" s="14"/>
      <c r="BF220" s="14"/>
      <c r="BG220" s="14"/>
      <c r="BH220" s="14"/>
      <c r="BI220" s="14"/>
      <c r="BJ220" s="14"/>
      <c r="BK220" s="14"/>
      <c r="BL220" s="14"/>
    </row>
    <row r="221" spans="1:64">
      <c r="A221" s="14"/>
      <c r="B221" s="14"/>
      <c r="C221" s="14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4"/>
      <c r="AD221" s="14"/>
      <c r="AE221" s="14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4"/>
      <c r="BE221" s="14"/>
      <c r="BF221" s="14"/>
      <c r="BG221" s="14"/>
      <c r="BH221" s="14"/>
      <c r="BI221" s="14"/>
      <c r="BJ221" s="14"/>
      <c r="BK221" s="14"/>
      <c r="BL221" s="14"/>
    </row>
    <row r="222" spans="1:64">
      <c r="A222" s="14"/>
      <c r="B222" s="14"/>
      <c r="C222" s="14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4"/>
      <c r="AD222" s="14"/>
      <c r="AE222" s="14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4"/>
      <c r="BE222" s="14"/>
      <c r="BF222" s="14"/>
      <c r="BG222" s="14"/>
      <c r="BH222" s="14"/>
      <c r="BI222" s="14"/>
      <c r="BJ222" s="14"/>
      <c r="BK222" s="14"/>
      <c r="BL222" s="14"/>
    </row>
    <row r="223" spans="1:64">
      <c r="A223" s="14"/>
      <c r="B223" s="14"/>
      <c r="C223" s="14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4"/>
      <c r="AD223" s="14"/>
      <c r="AE223" s="14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4"/>
      <c r="BE223" s="14"/>
      <c r="BF223" s="14"/>
      <c r="BG223" s="14"/>
      <c r="BH223" s="14"/>
      <c r="BI223" s="14"/>
      <c r="BJ223" s="14"/>
      <c r="BK223" s="14"/>
      <c r="BL223" s="14"/>
    </row>
    <row r="224" spans="1:64">
      <c r="A224" s="14"/>
      <c r="B224" s="14"/>
      <c r="C224" s="14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4"/>
      <c r="AD224" s="14"/>
      <c r="AE224" s="14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4"/>
      <c r="BE224" s="14"/>
      <c r="BF224" s="14"/>
      <c r="BG224" s="14"/>
      <c r="BH224" s="14"/>
      <c r="BI224" s="14"/>
      <c r="BJ224" s="14"/>
      <c r="BK224" s="14"/>
      <c r="BL224" s="14"/>
    </row>
    <row r="225" spans="1:64">
      <c r="A225" s="14"/>
      <c r="B225" s="14"/>
      <c r="C225" s="14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4"/>
      <c r="AD225" s="14"/>
      <c r="AE225" s="14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4"/>
      <c r="BE225" s="14"/>
      <c r="BF225" s="14"/>
      <c r="BG225" s="14"/>
      <c r="BH225" s="14"/>
      <c r="BI225" s="14"/>
      <c r="BJ225" s="14"/>
      <c r="BK225" s="14"/>
      <c r="BL225" s="14"/>
    </row>
    <row r="226" spans="1:64">
      <c r="A226" s="14"/>
      <c r="B226" s="14"/>
      <c r="C226" s="14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4"/>
      <c r="AD226" s="14"/>
      <c r="AE226" s="14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4"/>
      <c r="BE226" s="14"/>
      <c r="BF226" s="14"/>
      <c r="BG226" s="14"/>
      <c r="BH226" s="14"/>
      <c r="BI226" s="14"/>
      <c r="BJ226" s="14"/>
      <c r="BK226" s="14"/>
      <c r="BL226" s="14"/>
    </row>
    <row r="227" spans="1:64">
      <c r="A227" s="14"/>
      <c r="B227" s="14"/>
      <c r="C227" s="14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4"/>
      <c r="AD227" s="14"/>
      <c r="AE227" s="14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4"/>
      <c r="BE227" s="14"/>
      <c r="BF227" s="14"/>
      <c r="BG227" s="14"/>
      <c r="BH227" s="14"/>
      <c r="BI227" s="14"/>
      <c r="BJ227" s="14"/>
      <c r="BK227" s="14"/>
      <c r="BL227" s="14"/>
    </row>
    <row r="228" spans="1:64">
      <c r="A228" s="14"/>
      <c r="B228" s="14"/>
      <c r="C228" s="14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4"/>
      <c r="AD228" s="14"/>
      <c r="AE228" s="14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4"/>
      <c r="BE228" s="14"/>
      <c r="BF228" s="14"/>
      <c r="BG228" s="14"/>
      <c r="BH228" s="14"/>
      <c r="BI228" s="14"/>
      <c r="BJ228" s="14"/>
      <c r="BK228" s="14"/>
      <c r="BL228" s="14"/>
    </row>
    <row r="229" spans="1:64">
      <c r="A229" s="14"/>
      <c r="B229" s="14"/>
      <c r="C229" s="14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4"/>
      <c r="AD229" s="14"/>
      <c r="AE229" s="14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4"/>
      <c r="BE229" s="14"/>
      <c r="BF229" s="14"/>
      <c r="BG229" s="14"/>
      <c r="BH229" s="14"/>
      <c r="BI229" s="14"/>
      <c r="BJ229" s="14"/>
      <c r="BK229" s="14"/>
      <c r="BL229" s="14"/>
    </row>
    <row r="230" spans="1:64">
      <c r="A230" s="14"/>
      <c r="B230" s="14"/>
      <c r="C230" s="14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4"/>
      <c r="AD230" s="14"/>
      <c r="AE230" s="14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4"/>
      <c r="BE230" s="14"/>
      <c r="BF230" s="14"/>
      <c r="BG230" s="14"/>
      <c r="BH230" s="14"/>
      <c r="BI230" s="14"/>
      <c r="BJ230" s="14"/>
      <c r="BK230" s="14"/>
      <c r="BL230" s="14"/>
    </row>
    <row r="231" spans="1:64">
      <c r="A231" s="14"/>
      <c r="B231" s="14"/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4"/>
      <c r="AD231" s="14"/>
      <c r="AE231" s="14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4"/>
      <c r="BE231" s="14"/>
      <c r="BF231" s="14"/>
      <c r="BG231" s="14"/>
      <c r="BH231" s="14"/>
      <c r="BI231" s="14"/>
      <c r="BJ231" s="14"/>
      <c r="BK231" s="14"/>
      <c r="BL231" s="14"/>
    </row>
    <row r="232" spans="1:64">
      <c r="A232" s="14"/>
      <c r="B232" s="14"/>
      <c r="C232" s="14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4"/>
      <c r="AD232" s="14"/>
      <c r="AE232" s="14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4"/>
      <c r="BE232" s="14"/>
      <c r="BF232" s="14"/>
      <c r="BG232" s="14"/>
      <c r="BH232" s="14"/>
      <c r="BI232" s="14"/>
      <c r="BJ232" s="14"/>
      <c r="BK232" s="14"/>
      <c r="BL232" s="14"/>
    </row>
    <row r="233" spans="1:64">
      <c r="A233" s="14"/>
      <c r="B233" s="14"/>
      <c r="C233" s="14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4"/>
      <c r="AD233" s="14"/>
      <c r="AE233" s="14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4"/>
      <c r="BE233" s="14"/>
      <c r="BF233" s="14"/>
      <c r="BG233" s="14"/>
      <c r="BH233" s="14"/>
      <c r="BI233" s="14"/>
      <c r="BJ233" s="14"/>
      <c r="BK233" s="14"/>
      <c r="BL233" s="14"/>
    </row>
    <row r="234" spans="1:64">
      <c r="A234" s="14"/>
      <c r="B234" s="14"/>
      <c r="C234" s="14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4"/>
      <c r="AD234" s="14"/>
      <c r="AE234" s="14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4"/>
      <c r="BE234" s="14"/>
      <c r="BF234" s="14"/>
      <c r="BG234" s="14"/>
      <c r="BH234" s="14"/>
      <c r="BI234" s="14"/>
      <c r="BJ234" s="14"/>
      <c r="BK234" s="14"/>
      <c r="BL234" s="14"/>
    </row>
    <row r="235" spans="1:64">
      <c r="A235" s="14"/>
      <c r="B235" s="14"/>
      <c r="C235" s="14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4"/>
      <c r="AD235" s="14"/>
      <c r="AE235" s="14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4"/>
      <c r="BE235" s="14"/>
      <c r="BF235" s="14"/>
      <c r="BG235" s="14"/>
      <c r="BH235" s="14"/>
      <c r="BI235" s="14"/>
      <c r="BJ235" s="14"/>
      <c r="BK235" s="14"/>
      <c r="BL235" s="14"/>
    </row>
    <row r="236" spans="1:64">
      <c r="A236" s="14"/>
      <c r="B236" s="14"/>
      <c r="C236" s="14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4"/>
      <c r="AD236" s="14"/>
      <c r="AE236" s="14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4"/>
      <c r="BE236" s="14"/>
      <c r="BF236" s="14"/>
      <c r="BG236" s="14"/>
      <c r="BH236" s="14"/>
      <c r="BI236" s="14"/>
      <c r="BJ236" s="14"/>
      <c r="BK236" s="14"/>
      <c r="BL236" s="14"/>
    </row>
    <row r="237" spans="1:64">
      <c r="A237" s="14"/>
      <c r="B237" s="14"/>
      <c r="C237" s="14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4"/>
      <c r="AD237" s="14"/>
      <c r="AE237" s="14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4"/>
      <c r="BE237" s="14"/>
      <c r="BF237" s="14"/>
      <c r="BG237" s="14"/>
      <c r="BH237" s="14"/>
      <c r="BI237" s="14"/>
      <c r="BJ237" s="14"/>
      <c r="BK237" s="14"/>
      <c r="BL237" s="14"/>
    </row>
    <row r="238" spans="1:64">
      <c r="A238" s="14"/>
      <c r="B238" s="14"/>
      <c r="C238" s="14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4"/>
      <c r="AD238" s="14"/>
      <c r="AE238" s="14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4"/>
      <c r="BE238" s="14"/>
      <c r="BF238" s="14"/>
      <c r="BG238" s="14"/>
      <c r="BH238" s="14"/>
      <c r="BI238" s="14"/>
      <c r="BJ238" s="14"/>
      <c r="BK238" s="14"/>
      <c r="BL238" s="14"/>
    </row>
    <row r="239" spans="1:64">
      <c r="A239" s="14"/>
      <c r="B239" s="14"/>
      <c r="C239" s="14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4"/>
      <c r="AD239" s="14"/>
      <c r="AE239" s="14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4"/>
      <c r="BE239" s="14"/>
      <c r="BF239" s="14"/>
      <c r="BG239" s="14"/>
      <c r="BH239" s="14"/>
      <c r="BI239" s="14"/>
      <c r="BJ239" s="14"/>
      <c r="BK239" s="14"/>
      <c r="BL239" s="14"/>
    </row>
    <row r="240" spans="1:64">
      <c r="A240" s="14"/>
      <c r="B240" s="14"/>
      <c r="C240" s="14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4"/>
      <c r="AD240" s="14"/>
      <c r="AE240" s="14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4"/>
      <c r="BE240" s="14"/>
      <c r="BF240" s="14"/>
      <c r="BG240" s="14"/>
      <c r="BH240" s="14"/>
      <c r="BI240" s="14"/>
      <c r="BJ240" s="14"/>
      <c r="BK240" s="14"/>
      <c r="BL240" s="14"/>
    </row>
    <row r="241" spans="1:64">
      <c r="A241" s="14"/>
      <c r="B241" s="14"/>
      <c r="C241" s="14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4"/>
      <c r="AD241" s="14"/>
      <c r="AE241" s="14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4"/>
      <c r="BE241" s="14"/>
      <c r="BF241" s="14"/>
      <c r="BG241" s="14"/>
      <c r="BH241" s="14"/>
      <c r="BI241" s="14"/>
      <c r="BJ241" s="14"/>
      <c r="BK241" s="14"/>
      <c r="BL241" s="14"/>
    </row>
    <row r="242" spans="1:64">
      <c r="A242" s="14"/>
      <c r="B242" s="14"/>
      <c r="C242" s="14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4"/>
      <c r="AD242" s="14"/>
      <c r="AE242" s="14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4"/>
      <c r="BE242" s="14"/>
      <c r="BF242" s="14"/>
      <c r="BG242" s="14"/>
      <c r="BH242" s="14"/>
      <c r="BI242" s="14"/>
      <c r="BJ242" s="14"/>
      <c r="BK242" s="14"/>
      <c r="BL242" s="14"/>
    </row>
    <row r="243" spans="1:64">
      <c r="A243" s="14"/>
      <c r="B243" s="14"/>
      <c r="C243" s="14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4"/>
      <c r="AD243" s="14"/>
      <c r="AE243" s="14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4"/>
      <c r="BE243" s="14"/>
      <c r="BF243" s="14"/>
      <c r="BG243" s="14"/>
      <c r="BH243" s="14"/>
      <c r="BI243" s="14"/>
      <c r="BJ243" s="14"/>
      <c r="BK243" s="14"/>
      <c r="BL243" s="14"/>
    </row>
    <row r="244" spans="1:64">
      <c r="A244" s="14"/>
      <c r="B244" s="14"/>
      <c r="C244" s="14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4"/>
      <c r="AD244" s="14"/>
      <c r="AE244" s="14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4"/>
      <c r="BE244" s="14"/>
      <c r="BF244" s="14"/>
      <c r="BG244" s="14"/>
      <c r="BH244" s="14"/>
      <c r="BI244" s="14"/>
      <c r="BJ244" s="14"/>
      <c r="BK244" s="14"/>
      <c r="BL244" s="14"/>
    </row>
    <row r="245" spans="1:64">
      <c r="A245" s="14"/>
      <c r="B245" s="14"/>
      <c r="C245" s="14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4"/>
      <c r="AD245" s="14"/>
      <c r="AE245" s="14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4"/>
      <c r="BE245" s="14"/>
      <c r="BF245" s="14"/>
      <c r="BG245" s="14"/>
      <c r="BH245" s="14"/>
      <c r="BI245" s="14"/>
      <c r="BJ245" s="14"/>
      <c r="BK245" s="14"/>
      <c r="BL245" s="14"/>
    </row>
    <row r="246" spans="1:64">
      <c r="A246" s="14"/>
      <c r="B246" s="14"/>
      <c r="C246" s="14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4"/>
      <c r="AD246" s="14"/>
      <c r="AE246" s="14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4"/>
      <c r="BE246" s="14"/>
      <c r="BF246" s="14"/>
      <c r="BG246" s="14"/>
      <c r="BH246" s="14"/>
      <c r="BI246" s="14"/>
      <c r="BJ246" s="14"/>
      <c r="BK246" s="14"/>
      <c r="BL246" s="14"/>
    </row>
    <row r="247" spans="1:64">
      <c r="A247" s="14"/>
      <c r="B247" s="14"/>
      <c r="C247" s="14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4"/>
      <c r="AD247" s="14"/>
      <c r="AE247" s="14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4"/>
      <c r="BE247" s="14"/>
      <c r="BF247" s="14"/>
      <c r="BG247" s="14"/>
      <c r="BH247" s="14"/>
      <c r="BI247" s="14"/>
      <c r="BJ247" s="14"/>
      <c r="BK247" s="14"/>
      <c r="BL247" s="14"/>
    </row>
    <row r="248" spans="1:64">
      <c r="A248" s="14"/>
      <c r="B248" s="14"/>
      <c r="C248" s="14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4"/>
      <c r="AD248" s="14"/>
      <c r="AE248" s="14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4"/>
      <c r="BE248" s="14"/>
      <c r="BF248" s="14"/>
      <c r="BG248" s="14"/>
      <c r="BH248" s="14"/>
      <c r="BI248" s="14"/>
      <c r="BJ248" s="14"/>
      <c r="BK248" s="14"/>
      <c r="BL248" s="14"/>
    </row>
    <row r="249" spans="1:64">
      <c r="A249" s="14"/>
      <c r="B249" s="14"/>
      <c r="C249" s="14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4"/>
      <c r="AD249" s="14"/>
      <c r="AE249" s="14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4"/>
      <c r="BE249" s="14"/>
      <c r="BF249" s="14"/>
      <c r="BG249" s="14"/>
      <c r="BH249" s="14"/>
      <c r="BI249" s="14"/>
      <c r="BJ249" s="14"/>
      <c r="BK249" s="14"/>
      <c r="BL249" s="14"/>
    </row>
    <row r="250" spans="1:64">
      <c r="A250" s="14"/>
      <c r="B250" s="14"/>
      <c r="C250" s="14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4"/>
      <c r="AD250" s="14"/>
      <c r="AE250" s="14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4"/>
      <c r="BE250" s="14"/>
      <c r="BF250" s="14"/>
      <c r="BG250" s="14"/>
      <c r="BH250" s="14"/>
      <c r="BI250" s="14"/>
      <c r="BJ250" s="14"/>
      <c r="BK250" s="14"/>
      <c r="BL250" s="14"/>
    </row>
    <row r="251" spans="1:64">
      <c r="A251" s="14"/>
      <c r="B251" s="14"/>
      <c r="C251" s="14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4"/>
      <c r="AD251" s="14"/>
      <c r="AE251" s="14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4"/>
      <c r="BE251" s="14"/>
      <c r="BF251" s="14"/>
      <c r="BG251" s="14"/>
      <c r="BH251" s="14"/>
      <c r="BI251" s="14"/>
      <c r="BJ251" s="14"/>
      <c r="BK251" s="14"/>
      <c r="BL251" s="14"/>
    </row>
    <row r="252" spans="1:64">
      <c r="A252" s="14"/>
      <c r="B252" s="14"/>
      <c r="C252" s="14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4"/>
      <c r="AD252" s="14"/>
      <c r="AE252" s="14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4"/>
      <c r="BE252" s="14"/>
      <c r="BF252" s="14"/>
      <c r="BG252" s="14"/>
      <c r="BH252" s="14"/>
      <c r="BI252" s="14"/>
      <c r="BJ252" s="14"/>
      <c r="BK252" s="14"/>
      <c r="BL252" s="14"/>
    </row>
    <row r="253" spans="1:64">
      <c r="A253" s="14"/>
      <c r="B253" s="14"/>
      <c r="C253" s="14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4"/>
      <c r="AD253" s="14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4"/>
      <c r="BE253" s="14"/>
      <c r="BF253" s="14"/>
      <c r="BG253" s="14"/>
      <c r="BH253" s="14"/>
      <c r="BI253" s="14"/>
      <c r="BJ253" s="14"/>
      <c r="BK253" s="14"/>
      <c r="BL253" s="14"/>
    </row>
    <row r="254" spans="1:64">
      <c r="A254" s="14"/>
      <c r="B254" s="14"/>
      <c r="C254" s="14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4"/>
      <c r="AD254" s="14"/>
      <c r="AE254" s="14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4"/>
      <c r="BE254" s="14"/>
      <c r="BF254" s="14"/>
      <c r="BG254" s="14"/>
      <c r="BH254" s="14"/>
      <c r="BI254" s="14"/>
      <c r="BJ254" s="14"/>
      <c r="BK254" s="14"/>
      <c r="BL254" s="14"/>
    </row>
    <row r="255" spans="1:64">
      <c r="A255" s="14"/>
      <c r="B255" s="14"/>
      <c r="C255" s="14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4"/>
      <c r="AD255" s="14"/>
      <c r="AE255" s="14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4"/>
      <c r="BE255" s="14"/>
      <c r="BF255" s="14"/>
      <c r="BG255" s="14"/>
      <c r="BH255" s="14"/>
      <c r="BI255" s="14"/>
      <c r="BJ255" s="14"/>
      <c r="BK255" s="14"/>
      <c r="BL255" s="14"/>
    </row>
    <row r="256" spans="1:64">
      <c r="A256" s="14"/>
      <c r="B256" s="14"/>
      <c r="C256" s="14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4"/>
      <c r="AD256" s="14"/>
      <c r="AE256" s="14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4"/>
      <c r="BE256" s="14"/>
      <c r="BF256" s="14"/>
      <c r="BG256" s="14"/>
      <c r="BH256" s="14"/>
      <c r="BI256" s="14"/>
      <c r="BJ256" s="14"/>
      <c r="BK256" s="14"/>
      <c r="BL256" s="14"/>
    </row>
    <row r="257" spans="1:64">
      <c r="A257" s="14"/>
      <c r="B257" s="14"/>
      <c r="C257" s="14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4"/>
      <c r="AD257" s="14"/>
      <c r="AE257" s="14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4"/>
      <c r="BE257" s="14"/>
      <c r="BF257" s="14"/>
      <c r="BG257" s="14"/>
      <c r="BH257" s="14"/>
      <c r="BI257" s="14"/>
      <c r="BJ257" s="14"/>
      <c r="BK257" s="14"/>
      <c r="BL257" s="14"/>
    </row>
    <row r="258" spans="1:64">
      <c r="A258" s="14"/>
      <c r="B258" s="14"/>
      <c r="C258" s="14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4"/>
      <c r="AD258" s="14"/>
      <c r="AE258" s="14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4"/>
      <c r="BE258" s="14"/>
      <c r="BF258" s="14"/>
      <c r="BG258" s="14"/>
      <c r="BH258" s="14"/>
      <c r="BI258" s="14"/>
      <c r="BJ258" s="14"/>
      <c r="BK258" s="14"/>
      <c r="BL258" s="14"/>
    </row>
    <row r="259" spans="1:64">
      <c r="A259" s="14"/>
      <c r="B259" s="14"/>
      <c r="C259" s="14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4"/>
      <c r="AD259" s="14"/>
      <c r="AE259" s="14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4"/>
      <c r="BE259" s="14"/>
      <c r="BF259" s="14"/>
      <c r="BG259" s="14"/>
      <c r="BH259" s="14"/>
      <c r="BI259" s="14"/>
      <c r="BJ259" s="14"/>
      <c r="BK259" s="14"/>
      <c r="BL259" s="14"/>
    </row>
    <row r="260" spans="1:64">
      <c r="A260" s="14"/>
      <c r="B260" s="14"/>
      <c r="C260" s="14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4"/>
      <c r="AD260" s="14"/>
      <c r="AE260" s="14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4"/>
      <c r="BE260" s="14"/>
      <c r="BF260" s="14"/>
      <c r="BG260" s="14"/>
      <c r="BH260" s="14"/>
      <c r="BI260" s="14"/>
      <c r="BJ260" s="14"/>
      <c r="BK260" s="14"/>
      <c r="BL260" s="14"/>
    </row>
    <row r="261" spans="1:64">
      <c r="A261" s="14"/>
      <c r="B261" s="14"/>
      <c r="C261" s="14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4"/>
      <c r="AD261" s="14"/>
      <c r="AE261" s="14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4"/>
      <c r="BE261" s="14"/>
      <c r="BF261" s="14"/>
      <c r="BG261" s="14"/>
      <c r="BH261" s="14"/>
      <c r="BI261" s="14"/>
      <c r="BJ261" s="14"/>
      <c r="BK261" s="14"/>
      <c r="BL261" s="14"/>
    </row>
    <row r="262" spans="1:64">
      <c r="A262" s="14"/>
      <c r="B262" s="14"/>
      <c r="C262" s="14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4"/>
      <c r="AD262" s="14"/>
      <c r="AE262" s="14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4"/>
      <c r="BE262" s="14"/>
      <c r="BF262" s="14"/>
      <c r="BG262" s="14"/>
      <c r="BH262" s="14"/>
      <c r="BI262" s="14"/>
      <c r="BJ262" s="14"/>
      <c r="BK262" s="14"/>
      <c r="BL262" s="14"/>
    </row>
    <row r="263" spans="1:64">
      <c r="A263" s="14"/>
      <c r="B263" s="14"/>
      <c r="C263" s="14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4"/>
      <c r="AD263" s="14"/>
      <c r="AE263" s="14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4"/>
      <c r="BE263" s="14"/>
      <c r="BF263" s="14"/>
      <c r="BG263" s="14"/>
      <c r="BH263" s="14"/>
      <c r="BI263" s="14"/>
      <c r="BJ263" s="14"/>
      <c r="BK263" s="14"/>
      <c r="BL263" s="14"/>
    </row>
    <row r="264" spans="1:64">
      <c r="A264" s="14"/>
      <c r="B264" s="14"/>
      <c r="C264" s="14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4"/>
      <c r="AD264" s="14"/>
      <c r="AE264" s="14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4"/>
      <c r="BE264" s="14"/>
      <c r="BF264" s="14"/>
      <c r="BG264" s="14"/>
      <c r="BH264" s="14"/>
      <c r="BI264" s="14"/>
      <c r="BJ264" s="14"/>
      <c r="BK264" s="14"/>
      <c r="BL264" s="14"/>
    </row>
    <row r="265" spans="1:64">
      <c r="A265" s="14"/>
      <c r="B265" s="14"/>
      <c r="C265" s="14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4"/>
      <c r="AD265" s="14"/>
      <c r="AE265" s="14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4"/>
      <c r="BE265" s="14"/>
      <c r="BF265" s="14"/>
      <c r="BG265" s="14"/>
      <c r="BH265" s="14"/>
      <c r="BI265" s="14"/>
      <c r="BJ265" s="14"/>
      <c r="BK265" s="14"/>
      <c r="BL265" s="14"/>
    </row>
    <row r="266" spans="1:64">
      <c r="A266" s="14"/>
      <c r="B266" s="14"/>
      <c r="C266" s="14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4"/>
      <c r="AD266" s="14"/>
      <c r="AE266" s="14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4"/>
      <c r="BE266" s="14"/>
      <c r="BF266" s="14"/>
      <c r="BG266" s="14"/>
      <c r="BH266" s="14"/>
      <c r="BI266" s="14"/>
      <c r="BJ266" s="14"/>
      <c r="BK266" s="14"/>
      <c r="BL266" s="14"/>
    </row>
    <row r="267" spans="1:64">
      <c r="A267" s="14"/>
      <c r="B267" s="14"/>
      <c r="C267" s="14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4"/>
      <c r="AD267" s="14"/>
      <c r="AE267" s="14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4"/>
      <c r="BE267" s="14"/>
      <c r="BF267" s="14"/>
      <c r="BG267" s="14"/>
      <c r="BH267" s="14"/>
      <c r="BI267" s="14"/>
      <c r="BJ267" s="14"/>
      <c r="BK267" s="14"/>
      <c r="BL267" s="14"/>
    </row>
    <row r="268" spans="1:64">
      <c r="A268" s="14"/>
      <c r="B268" s="14"/>
      <c r="C268" s="14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4"/>
      <c r="AD268" s="14"/>
      <c r="AE268" s="14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4"/>
      <c r="BE268" s="14"/>
      <c r="BF268" s="14"/>
      <c r="BG268" s="14"/>
      <c r="BH268" s="14"/>
      <c r="BI268" s="14"/>
      <c r="BJ268" s="14"/>
      <c r="BK268" s="14"/>
      <c r="BL268" s="14"/>
    </row>
    <row r="269" spans="1:64">
      <c r="A269" s="14"/>
      <c r="B269" s="14"/>
      <c r="C269" s="14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4"/>
      <c r="AD269" s="14"/>
      <c r="AE269" s="14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4"/>
      <c r="BE269" s="14"/>
      <c r="BF269" s="14"/>
      <c r="BG269" s="14"/>
      <c r="BH269" s="14"/>
      <c r="BI269" s="14"/>
      <c r="BJ269" s="14"/>
      <c r="BK269" s="14"/>
      <c r="BL269" s="14"/>
    </row>
    <row r="270" spans="1:64">
      <c r="A270" s="14"/>
      <c r="B270" s="14"/>
      <c r="C270" s="14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4"/>
      <c r="AD270" s="14"/>
      <c r="AE270" s="14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4"/>
      <c r="BE270" s="14"/>
      <c r="BF270" s="14"/>
      <c r="BG270" s="14"/>
      <c r="BH270" s="14"/>
      <c r="BI270" s="14"/>
      <c r="BJ270" s="14"/>
      <c r="BK270" s="14"/>
      <c r="BL270" s="14"/>
    </row>
    <row r="271" spans="1:64">
      <c r="A271" s="14"/>
      <c r="B271" s="14"/>
      <c r="C271" s="14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4"/>
      <c r="AD271" s="14"/>
      <c r="AE271" s="14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4"/>
      <c r="BE271" s="14"/>
      <c r="BF271" s="14"/>
      <c r="BG271" s="14"/>
      <c r="BH271" s="14"/>
      <c r="BI271" s="14"/>
      <c r="BJ271" s="14"/>
      <c r="BK271" s="14"/>
      <c r="BL271" s="14"/>
    </row>
    <row r="272" spans="1:64">
      <c r="A272" s="14"/>
      <c r="B272" s="14"/>
      <c r="C272" s="14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4"/>
      <c r="AD272" s="14"/>
      <c r="AE272" s="14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4"/>
      <c r="BE272" s="14"/>
      <c r="BF272" s="14"/>
      <c r="BG272" s="14"/>
      <c r="BH272" s="14"/>
      <c r="BI272" s="14"/>
      <c r="BJ272" s="14"/>
      <c r="BK272" s="14"/>
      <c r="BL272" s="14"/>
    </row>
    <row r="273" spans="1:64">
      <c r="A273" s="14"/>
      <c r="B273" s="14"/>
      <c r="C273" s="14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4"/>
      <c r="AD273" s="14"/>
      <c r="AE273" s="14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4"/>
      <c r="BE273" s="14"/>
      <c r="BF273" s="14"/>
      <c r="BG273" s="14"/>
      <c r="BH273" s="14"/>
      <c r="BI273" s="14"/>
      <c r="BJ273" s="14"/>
      <c r="BK273" s="14"/>
      <c r="BL273" s="14"/>
    </row>
    <row r="274" spans="1:64">
      <c r="A274" s="14"/>
      <c r="B274" s="14"/>
      <c r="C274" s="14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4"/>
      <c r="AD274" s="14"/>
      <c r="AE274" s="14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4"/>
      <c r="BE274" s="14"/>
      <c r="BF274" s="14"/>
      <c r="BG274" s="14"/>
      <c r="BH274" s="14"/>
      <c r="BI274" s="14"/>
      <c r="BJ274" s="14"/>
      <c r="BK274" s="14"/>
      <c r="BL274" s="14"/>
    </row>
    <row r="275" spans="1:64">
      <c r="A275" s="14"/>
      <c r="B275" s="14"/>
      <c r="C275" s="14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4"/>
      <c r="AD275" s="14"/>
      <c r="AE275" s="14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4"/>
      <c r="BE275" s="14"/>
      <c r="BF275" s="14"/>
      <c r="BG275" s="14"/>
      <c r="BH275" s="14"/>
      <c r="BI275" s="14"/>
      <c r="BJ275" s="14"/>
      <c r="BK275" s="14"/>
      <c r="BL275" s="14"/>
    </row>
    <row r="276" spans="1:64">
      <c r="A276" s="14"/>
      <c r="B276" s="14"/>
      <c r="C276" s="14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4"/>
      <c r="AD276" s="14"/>
      <c r="AE276" s="14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4"/>
      <c r="BE276" s="14"/>
      <c r="BF276" s="14"/>
      <c r="BG276" s="14"/>
      <c r="BH276" s="14"/>
      <c r="BI276" s="14"/>
      <c r="BJ276" s="14"/>
      <c r="BK276" s="14"/>
      <c r="BL276" s="14"/>
    </row>
    <row r="277" spans="1:64">
      <c r="A277" s="14"/>
      <c r="B277" s="14"/>
      <c r="C277" s="14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4"/>
      <c r="AD277" s="14"/>
      <c r="AE277" s="14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4"/>
      <c r="BE277" s="14"/>
      <c r="BF277" s="14"/>
      <c r="BG277" s="14"/>
      <c r="BH277" s="14"/>
      <c r="BI277" s="14"/>
      <c r="BJ277" s="14"/>
      <c r="BK277" s="14"/>
      <c r="BL277" s="14"/>
    </row>
    <row r="279" spans="2:4">
      <c r="B279" s="3"/>
      <c r="C279" s="3"/>
      <c r="D279" s="3"/>
    </row>
    <row r="280" spans="2:4">
      <c r="B280" s="3"/>
      <c r="C280" s="3"/>
      <c r="D28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01"/>
  <sheetViews>
    <sheetView tabSelected="1" topLeftCell="A133" workbookViewId="0">
      <selection activeCell="A133" sqref="A$1:A$1048576"/>
    </sheetView>
  </sheetViews>
  <sheetFormatPr defaultColWidth="8.81333333333333" defaultRowHeight="15"/>
  <cols>
    <col min="1" max="1" width="9" style="3"/>
    <col min="2" max="3" width="12.4533333333333"/>
    <col min="65" max="65" width="12.4533333333333"/>
  </cols>
  <sheetData>
    <row r="1" spans="1:64">
      <c r="A1" s="13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 t="s">
        <v>61</v>
      </c>
    </row>
    <row r="2" spans="1:64">
      <c r="A2" s="13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>
        <v>0</v>
      </c>
    </row>
    <row r="3" spans="1:64">
      <c r="A3" s="13">
        <v>0.14091914656322</v>
      </c>
      <c r="B3" s="13">
        <v>3.8361463500403e-13</v>
      </c>
      <c r="C3" s="13">
        <f>(B3-B2)/(A3-A2)</f>
        <v>2.72223217610767e-12</v>
      </c>
      <c r="D3" s="13">
        <v>4.2894066930361e-13</v>
      </c>
      <c r="E3" s="13">
        <v>4.2391729516518e-13</v>
      </c>
      <c r="F3" s="13">
        <v>4.2391729516518e-13</v>
      </c>
      <c r="G3" s="13">
        <v>4.2391729516518e-13</v>
      </c>
      <c r="H3" s="13">
        <v>4.2894066930361e-13</v>
      </c>
      <c r="I3" s="13">
        <v>4.2894066930361e-13</v>
      </c>
      <c r="J3" s="13">
        <v>4.2894066930361e-13</v>
      </c>
      <c r="K3" s="13">
        <v>4.3717599115642e-13</v>
      </c>
      <c r="L3" s="13">
        <v>4.3717599115642e-13</v>
      </c>
      <c r="M3" s="13">
        <v>4.3717599115642e-13</v>
      </c>
      <c r="N3" s="13">
        <v>2.9388516474322e-13</v>
      </c>
      <c r="O3" s="13">
        <v>4.2894066930361e-13</v>
      </c>
      <c r="P3" s="13">
        <v>2.9388516474322e-13</v>
      </c>
      <c r="Q3" s="13">
        <v>2.9388516474322e-13</v>
      </c>
      <c r="R3" s="13">
        <v>4.2391729516518e-13</v>
      </c>
      <c r="S3" s="13">
        <v>4.2391729516518e-13</v>
      </c>
      <c r="T3" s="13">
        <v>4.2391729516518e-13</v>
      </c>
      <c r="U3" s="13">
        <v>4.2894066930361e-13</v>
      </c>
      <c r="V3" s="13">
        <v>4.3717599115642e-13</v>
      </c>
      <c r="W3" s="13">
        <v>4.3717599115642e-13</v>
      </c>
      <c r="X3" s="13">
        <v>4.3717599115642e-13</v>
      </c>
      <c r="Y3" s="13">
        <v>2.9388516474322e-13</v>
      </c>
      <c r="Z3" s="13">
        <v>2.9388516474322e-13</v>
      </c>
      <c r="AA3" s="13">
        <v>2.9388516474322e-13</v>
      </c>
      <c r="AB3" s="12">
        <v>0.99999999988956</v>
      </c>
      <c r="AC3" s="12">
        <v>0.99999974211721</v>
      </c>
      <c r="AD3" s="13">
        <v>5.3706159009893e-7</v>
      </c>
      <c r="AE3" s="13">
        <v>2.7190203570737e-20</v>
      </c>
      <c r="AF3" s="13">
        <v>-1.048495604539e-20</v>
      </c>
      <c r="AG3" s="13">
        <v>-7.7782143441243e-20</v>
      </c>
      <c r="AH3" s="13">
        <v>3.4836303380356e-20</v>
      </c>
      <c r="AI3" s="13">
        <v>6.4073132999779e-21</v>
      </c>
      <c r="AJ3" s="13">
        <v>1.06549545337e-20</v>
      </c>
      <c r="AK3" s="13">
        <v>1.0018774285302e-19</v>
      </c>
      <c r="AL3" s="13">
        <v>-3.5507715760086e-20</v>
      </c>
      <c r="AM3" s="13">
        <v>1.0221178608066e-19</v>
      </c>
      <c r="AN3" s="13">
        <v>2.3175101288223e-20</v>
      </c>
      <c r="AO3" s="13">
        <v>3.1775285281332e-20</v>
      </c>
      <c r="AP3" s="13">
        <v>-1.1856672617791e-20</v>
      </c>
      <c r="AQ3" s="13">
        <v>5.7663569359339e-20</v>
      </c>
      <c r="AR3" s="13">
        <v>2.0987719018666e-20</v>
      </c>
      <c r="AS3" s="13">
        <v>1.4941089175079e-20</v>
      </c>
      <c r="AT3" s="13">
        <v>2.2077365415696e-20</v>
      </c>
      <c r="AU3" s="13">
        <v>1.0411112117324e-19</v>
      </c>
      <c r="AV3" s="13">
        <v>-6.1849633967808e-20</v>
      </c>
      <c r="AW3" s="13">
        <v>4.9864821513563e-20</v>
      </c>
      <c r="AX3" s="13">
        <v>-7.186178550908e-20</v>
      </c>
      <c r="AY3" s="13">
        <v>3.0803507535932e-20</v>
      </c>
      <c r="AZ3" s="13">
        <v>-6.8817348110195e-21</v>
      </c>
      <c r="BA3" s="13">
        <v>4.5803484234388e-21</v>
      </c>
      <c r="BB3" s="13">
        <v>2.4052991641999e-22</v>
      </c>
      <c r="BC3" s="12">
        <v>15999999.999807</v>
      </c>
      <c r="BD3" s="12">
        <v>3999999.9999484</v>
      </c>
      <c r="BE3" s="13">
        <v>-1.6162027839629e-7</v>
      </c>
      <c r="BF3" s="13">
        <v>-1.4458079764847e-7</v>
      </c>
      <c r="BG3" s="13">
        <v>5.8448011672441e-7</v>
      </c>
      <c r="BH3" s="13">
        <v>-9.6395644514523e-10</v>
      </c>
      <c r="BI3" s="13">
        <v>-1.0512166589585e-9</v>
      </c>
      <c r="BJ3" s="12">
        <v>0.11743262260174</v>
      </c>
      <c r="BK3" s="12">
        <v>0.12702005137795</v>
      </c>
      <c r="BL3" s="14">
        <v>16.561057103927</v>
      </c>
    </row>
    <row r="4" spans="1:64">
      <c r="A4" s="13">
        <v>0.44562546906687</v>
      </c>
      <c r="B4" s="13">
        <v>4.3337801371421e-12</v>
      </c>
      <c r="C4" s="13">
        <f>(B4-B3)/(A4-A3)</f>
        <v>1.29638448906512e-11</v>
      </c>
      <c r="D4" s="13">
        <v>1.3565728489409e-12</v>
      </c>
      <c r="E4" s="13">
        <v>1.3406907096783e-12</v>
      </c>
      <c r="F4" s="13">
        <v>1.3406907096783e-12</v>
      </c>
      <c r="G4" s="13">
        <v>1.3406907096783e-12</v>
      </c>
      <c r="H4" s="13">
        <v>1.3565728489409e-12</v>
      </c>
      <c r="I4" s="13">
        <v>1.3565728489409e-12</v>
      </c>
      <c r="J4" s="13">
        <v>1.3565728489409e-12</v>
      </c>
      <c r="K4" s="13">
        <v>1.3826356751879e-12</v>
      </c>
      <c r="L4" s="13">
        <v>1.3826356751879e-12</v>
      </c>
      <c r="M4" s="13">
        <v>1.3826356751879e-12</v>
      </c>
      <c r="N4" s="13">
        <v>9.2944034560203e-13</v>
      </c>
      <c r="O4" s="13">
        <v>1.3565728489409e-12</v>
      </c>
      <c r="P4" s="13">
        <v>9.2944034560203e-13</v>
      </c>
      <c r="Q4" s="13">
        <v>9.2944034560203e-13</v>
      </c>
      <c r="R4" s="13">
        <v>1.3406907096783e-12</v>
      </c>
      <c r="S4" s="13">
        <v>1.3406907096783e-12</v>
      </c>
      <c r="T4" s="13">
        <v>1.3406907096783e-12</v>
      </c>
      <c r="U4" s="13">
        <v>1.3565728489409e-12</v>
      </c>
      <c r="V4" s="13">
        <v>1.3826356751879e-12</v>
      </c>
      <c r="W4" s="13">
        <v>1.3826356751879e-12</v>
      </c>
      <c r="X4" s="13">
        <v>1.3826356751879e-12</v>
      </c>
      <c r="Y4" s="13">
        <v>9.2944034560203e-13</v>
      </c>
      <c r="Z4" s="13">
        <v>9.2944034560203e-13</v>
      </c>
      <c r="AA4" s="13">
        <v>9.2944034560203e-13</v>
      </c>
      <c r="AB4" s="12">
        <v>0.99999999994515</v>
      </c>
      <c r="AC4" s="12">
        <v>0.99999986726656</v>
      </c>
      <c r="AD4" s="13">
        <v>1.6983296259904e-6</v>
      </c>
      <c r="AE4" s="13">
        <v>6.205906593138e-20</v>
      </c>
      <c r="AF4" s="13">
        <v>-5.7480380949712e-21</v>
      </c>
      <c r="AG4" s="13">
        <v>-1.1158954858138e-19</v>
      </c>
      <c r="AH4" s="13">
        <v>6.0012371884613e-20</v>
      </c>
      <c r="AI4" s="13">
        <v>-2.4461029917926e-20</v>
      </c>
      <c r="AJ4" s="13">
        <v>-5.2200166966184e-21</v>
      </c>
      <c r="AK4" s="13">
        <v>1.4804487438625e-19</v>
      </c>
      <c r="AL4" s="13">
        <v>-6.9609417074407e-20</v>
      </c>
      <c r="AM4" s="13">
        <v>1.4730775074752e-19</v>
      </c>
      <c r="AN4" s="13">
        <v>1.4995423873817e-20</v>
      </c>
      <c r="AO4" s="13">
        <v>3.5020868610784e-20</v>
      </c>
      <c r="AP4" s="13">
        <v>-4.1044254962928e-21</v>
      </c>
      <c r="AQ4" s="13">
        <v>6.3313880510788e-20</v>
      </c>
      <c r="AR4" s="13">
        <v>1.5458606320678e-20</v>
      </c>
      <c r="AS4" s="13">
        <v>-4.9544139322634e-21</v>
      </c>
      <c r="AT4" s="13">
        <v>1.1968792785057e-20</v>
      </c>
      <c r="AU4" s="13">
        <v>1.3916735535233e-19</v>
      </c>
      <c r="AV4" s="13">
        <v>-1.0754527119996e-19</v>
      </c>
      <c r="AW4" s="13">
        <v>8.0677832875218e-20</v>
      </c>
      <c r="AX4" s="13">
        <v>-1.1704880285936e-19</v>
      </c>
      <c r="AY4" s="13">
        <v>4.5299456180013e-20</v>
      </c>
      <c r="AZ4" s="13">
        <v>-7.5932449672936e-21</v>
      </c>
      <c r="BA4" s="13">
        <v>9.6359387699456e-21</v>
      </c>
      <c r="BB4" s="13">
        <v>-4.1585289331964e-21</v>
      </c>
      <c r="BC4" s="12">
        <v>15999999.998218</v>
      </c>
      <c r="BD4" s="12">
        <v>3999999.9994173</v>
      </c>
      <c r="BE4" s="13">
        <v>-5.1108618774613e-7</v>
      </c>
      <c r="BF4" s="13">
        <v>-4.5720263247629e-7</v>
      </c>
      <c r="BG4" s="13">
        <v>1.8482774247957e-6</v>
      </c>
      <c r="BH4" s="13">
        <v>-9.6415291420441e-9</v>
      </c>
      <c r="BI4" s="13">
        <v>-1.0522330848368e-8</v>
      </c>
      <c r="BJ4" s="12">
        <v>0.37135456220449</v>
      </c>
      <c r="BK4" s="12">
        <v>0.40167233618218</v>
      </c>
      <c r="BL4" s="14">
        <v>125.11410163008</v>
      </c>
    </row>
    <row r="5" spans="1:64">
      <c r="A5" s="13">
        <v>1.4091914656322</v>
      </c>
      <c r="B5" s="13">
        <v>4.384696438262e-11</v>
      </c>
      <c r="C5" s="13">
        <f>(B5-B4)/(A5-A4)</f>
        <v>4.10072422504782e-11</v>
      </c>
      <c r="D5" s="13">
        <v>4.2912979662998e-12</v>
      </c>
      <c r="E5" s="13">
        <v>4.2411067761302e-12</v>
      </c>
      <c r="F5" s="13">
        <v>4.2411067761302e-12</v>
      </c>
      <c r="G5" s="13">
        <v>4.2411067761302e-12</v>
      </c>
      <c r="H5" s="13">
        <v>4.2912979662998e-12</v>
      </c>
      <c r="I5" s="13">
        <v>4.2912979662998e-12</v>
      </c>
      <c r="J5" s="13">
        <v>4.2912979662998e-12</v>
      </c>
      <c r="K5" s="13">
        <v>4.3739227712293e-12</v>
      </c>
      <c r="L5" s="13">
        <v>4.3739227712293e-12</v>
      </c>
      <c r="M5" s="13">
        <v>4.3739227712293e-12</v>
      </c>
      <c r="N5" s="13">
        <v>2.9400933660895e-12</v>
      </c>
      <c r="O5" s="13">
        <v>4.2912979662998e-12</v>
      </c>
      <c r="P5" s="13">
        <v>2.9400933660895e-12</v>
      </c>
      <c r="Q5" s="13">
        <v>2.9400933660895e-12</v>
      </c>
      <c r="R5" s="13">
        <v>4.2411067761302e-12</v>
      </c>
      <c r="S5" s="13">
        <v>4.2411067761302e-12</v>
      </c>
      <c r="T5" s="13">
        <v>4.2411067761302e-12</v>
      </c>
      <c r="U5" s="13">
        <v>4.2912979662998e-12</v>
      </c>
      <c r="V5" s="13">
        <v>4.3739227712293e-12</v>
      </c>
      <c r="W5" s="13">
        <v>4.3739227712293e-12</v>
      </c>
      <c r="X5" s="13">
        <v>4.3739227712293e-12</v>
      </c>
      <c r="Y5" s="13">
        <v>2.9400933660895e-12</v>
      </c>
      <c r="Z5" s="13">
        <v>2.9400933660895e-12</v>
      </c>
      <c r="AA5" s="13">
        <v>2.9400933660895e-12</v>
      </c>
      <c r="AB5" s="12">
        <v>0.99999999995949</v>
      </c>
      <c r="AC5" s="12">
        <v>0.99999989369379</v>
      </c>
      <c r="AD5" s="13">
        <v>5.3705064466518e-6</v>
      </c>
      <c r="AE5" s="13">
        <v>2.2266429994003e-19</v>
      </c>
      <c r="AF5" s="13">
        <v>3.719293889194e-20</v>
      </c>
      <c r="AG5" s="13">
        <v>-2.2662397428787e-19</v>
      </c>
      <c r="AH5" s="13">
        <v>1.5341407734636e-19</v>
      </c>
      <c r="AI5" s="13">
        <v>-2.3556071212142e-19</v>
      </c>
      <c r="AJ5" s="13">
        <v>-1.2483268523756e-19</v>
      </c>
      <c r="AK5" s="13">
        <v>2.9228217769292e-19</v>
      </c>
      <c r="AL5" s="13">
        <v>-2.2853879113333e-19</v>
      </c>
      <c r="AM5" s="13">
        <v>2.6962780880287e-19</v>
      </c>
      <c r="AN5" s="13">
        <v>-5.6886654716256e-20</v>
      </c>
      <c r="AO5" s="13">
        <v>1.7955921872373e-21</v>
      </c>
      <c r="AP5" s="13">
        <v>5.5854095860545e-20</v>
      </c>
      <c r="AQ5" s="13">
        <v>2.8614967067295e-20</v>
      </c>
      <c r="AR5" s="13">
        <v>-5.4943974956178e-20</v>
      </c>
      <c r="AS5" s="13">
        <v>-1.5038126047721e-19</v>
      </c>
      <c r="AT5" s="13">
        <v>-7.3646339195723e-20</v>
      </c>
      <c r="AU5" s="13">
        <v>2.0312693735234e-19</v>
      </c>
      <c r="AV5" s="13">
        <v>-3.0859586879527e-19</v>
      </c>
      <c r="AW5" s="13">
        <v>1.8740439596599e-19</v>
      </c>
      <c r="AX5" s="13">
        <v>-2.8464822644806e-19</v>
      </c>
      <c r="AY5" s="13">
        <v>9.0863536200134e-20</v>
      </c>
      <c r="AZ5" s="13">
        <v>-7.765738352031e-21</v>
      </c>
      <c r="BA5" s="13">
        <v>3.083873571476e-20</v>
      </c>
      <c r="BB5" s="13">
        <v>-2.4790976727793e-20</v>
      </c>
      <c r="BC5" s="12">
        <v>15999999.985593</v>
      </c>
      <c r="BD5" s="12">
        <v>3999999.9941046</v>
      </c>
      <c r="BE5" s="13">
        <v>-1.6161765186957e-6</v>
      </c>
      <c r="BF5" s="13">
        <v>-1.4457819258675e-6</v>
      </c>
      <c r="BG5" s="13">
        <v>5.8446551425445e-6</v>
      </c>
      <c r="BH5" s="13">
        <v>-9.6416903867935e-8</v>
      </c>
      <c r="BI5" s="13">
        <v>-1.0522654241736e-7</v>
      </c>
      <c r="BJ5" s="12">
        <v>1.1743262678241</v>
      </c>
      <c r="BK5" s="12">
        <v>1.2701961232114</v>
      </c>
      <c r="BL5" s="14">
        <v>126.00775355692</v>
      </c>
    </row>
    <row r="6" spans="1:64">
      <c r="A6" s="13">
        <v>4.4562546906687</v>
      </c>
      <c r="B6" s="13">
        <v>4.3934747057859e-10</v>
      </c>
      <c r="C6" s="13">
        <f>(B6-B5)/(A6-A5)</f>
        <v>1.29797275929919e-10</v>
      </c>
      <c r="D6" s="13">
        <v>1.3584675084722e-11</v>
      </c>
      <c r="E6" s="13">
        <v>1.3426283772905e-11</v>
      </c>
      <c r="F6" s="13">
        <v>1.3426283772905e-11</v>
      </c>
      <c r="G6" s="13">
        <v>1.3426283772905e-11</v>
      </c>
      <c r="H6" s="13">
        <v>1.3584675084722e-11</v>
      </c>
      <c r="I6" s="13">
        <v>1.3584675084722e-11</v>
      </c>
      <c r="J6" s="13">
        <v>1.3584675084722e-11</v>
      </c>
      <c r="K6" s="13">
        <v>1.3848032738152e-11</v>
      </c>
      <c r="L6" s="13">
        <v>1.3848032738152e-11</v>
      </c>
      <c r="M6" s="13">
        <v>1.3848032738152e-11</v>
      </c>
      <c r="N6" s="13">
        <v>9.3068574422769e-12</v>
      </c>
      <c r="O6" s="13">
        <v>1.3584675084723e-11</v>
      </c>
      <c r="P6" s="13">
        <v>9.3068574422769e-12</v>
      </c>
      <c r="Q6" s="13">
        <v>9.306857442277e-12</v>
      </c>
      <c r="R6" s="13">
        <v>1.3426283772905e-11</v>
      </c>
      <c r="S6" s="13">
        <v>1.3426283772905e-11</v>
      </c>
      <c r="T6" s="13">
        <v>1.3426283772905e-11</v>
      </c>
      <c r="U6" s="13">
        <v>1.3584675084722e-11</v>
      </c>
      <c r="V6" s="13">
        <v>1.3848032738152e-11</v>
      </c>
      <c r="W6" s="13">
        <v>1.3848032738152e-11</v>
      </c>
      <c r="X6" s="13">
        <v>1.3848032738152e-11</v>
      </c>
      <c r="Y6" s="13">
        <v>9.3068574422769e-12</v>
      </c>
      <c r="Z6" s="13">
        <v>9.306857442277e-12</v>
      </c>
      <c r="AA6" s="13">
        <v>9.306857442277e-12</v>
      </c>
      <c r="AB6" s="12">
        <v>0.9999999999351</v>
      </c>
      <c r="AC6" s="12">
        <v>0.99999979860433</v>
      </c>
      <c r="AD6" s="13">
        <v>1.6982198193204e-5</v>
      </c>
      <c r="AE6" s="13">
        <v>1.7545824862628e-18</v>
      </c>
      <c r="AF6" s="13">
        <v>6.9544250300652e-19</v>
      </c>
      <c r="AG6" s="13">
        <v>-9.916791756161e-19</v>
      </c>
      <c r="AH6" s="13">
        <v>7.6544822901894e-19</v>
      </c>
      <c r="AI6" s="13">
        <v>-3.2016361765286e-18</v>
      </c>
      <c r="AJ6" s="13">
        <v>-1.8987635857987e-18</v>
      </c>
      <c r="AK6" s="13">
        <v>8.8154111511106e-19</v>
      </c>
      <c r="AL6" s="13">
        <v>-1.8292881699378e-18</v>
      </c>
      <c r="AM6" s="13">
        <v>5.0226663259235e-19</v>
      </c>
      <c r="AN6" s="13">
        <v>-1.0648146723763e-18</v>
      </c>
      <c r="AO6" s="13">
        <v>-8.9309151568988e-19</v>
      </c>
      <c r="AP6" s="13">
        <v>9.0245452117633e-19</v>
      </c>
      <c r="AQ6" s="13">
        <v>-8.7662915409165e-19</v>
      </c>
      <c r="AR6" s="13">
        <v>-1.2575908752508e-18</v>
      </c>
      <c r="AS6" s="13">
        <v>-2.1899779309527e-18</v>
      </c>
      <c r="AT6" s="13">
        <v>-1.2547995536085e-18</v>
      </c>
      <c r="AU6" s="13">
        <v>-2.0661683488197e-19</v>
      </c>
      <c r="AV6" s="13">
        <v>-2.2002836093206e-18</v>
      </c>
      <c r="AW6" s="13">
        <v>7.9976110443046e-19</v>
      </c>
      <c r="AX6" s="13">
        <v>-1.449964782197e-18</v>
      </c>
      <c r="AY6" s="13">
        <v>3.3097130485328e-19</v>
      </c>
      <c r="AZ6" s="13">
        <v>9.1909014542232e-21</v>
      </c>
      <c r="BA6" s="13">
        <v>2.1271314093693e-19</v>
      </c>
      <c r="BB6" s="13">
        <v>-2.0552372995452e-19</v>
      </c>
      <c r="BC6" s="12">
        <v>15999999.88525</v>
      </c>
      <c r="BD6" s="12">
        <v>3999999.940934</v>
      </c>
      <c r="BE6" s="13">
        <v>-5.1105999242162e-6</v>
      </c>
      <c r="BF6" s="13">
        <v>-4.5717666294204e-6</v>
      </c>
      <c r="BG6" s="13">
        <v>1.8481309013255e-5</v>
      </c>
      <c r="BH6" s="13">
        <v>-9.6411115601544e-7</v>
      </c>
      <c r="BI6" s="13">
        <v>-1.0521910639999e-6</v>
      </c>
      <c r="BJ6" s="12">
        <v>3.7135460394984</v>
      </c>
      <c r="BK6" s="12">
        <v>4.0166795173843</v>
      </c>
      <c r="BL6" s="14">
        <v>127.21931811364</v>
      </c>
    </row>
    <row r="7" spans="1:64">
      <c r="A7" s="13">
        <v>14.091914656322</v>
      </c>
      <c r="B7" s="13">
        <v>4.4060509864138e-9</v>
      </c>
      <c r="C7" s="13">
        <f t="shared" ref="C7:C38" si="0">(B7-B6)/(A7-A6)</f>
        <v>4.1166910517543e-10</v>
      </c>
      <c r="D7" s="13">
        <v>4.3103018538554e-11</v>
      </c>
      <c r="E7" s="13">
        <v>4.2605440965685e-11</v>
      </c>
      <c r="F7" s="13">
        <v>4.2605440965688e-11</v>
      </c>
      <c r="G7" s="13">
        <v>4.2605440965681e-11</v>
      </c>
      <c r="H7" s="13">
        <v>4.3103018538568e-11</v>
      </c>
      <c r="I7" s="13">
        <v>4.3103018538565e-11</v>
      </c>
      <c r="J7" s="13">
        <v>4.3103018538547e-11</v>
      </c>
      <c r="K7" s="13">
        <v>4.3956698621018e-11</v>
      </c>
      <c r="L7" s="13">
        <v>4.395669862101e-11</v>
      </c>
      <c r="M7" s="13">
        <v>4.3956698621012e-11</v>
      </c>
      <c r="N7" s="13">
        <v>2.9525867753399e-11</v>
      </c>
      <c r="O7" s="13">
        <v>4.310301853857e-11</v>
      </c>
      <c r="P7" s="13">
        <v>2.9525867753398e-11</v>
      </c>
      <c r="Q7" s="13">
        <v>2.9525867753405e-11</v>
      </c>
      <c r="R7" s="13">
        <v>4.2605440965691e-11</v>
      </c>
      <c r="S7" s="13">
        <v>4.260544096568e-11</v>
      </c>
      <c r="T7" s="13">
        <v>4.2605440965685e-11</v>
      </c>
      <c r="U7" s="13">
        <v>4.3103018538555e-11</v>
      </c>
      <c r="V7" s="13">
        <v>4.3956698621009e-11</v>
      </c>
      <c r="W7" s="13">
        <v>4.3956698621015e-11</v>
      </c>
      <c r="X7" s="13">
        <v>4.3956698621017e-11</v>
      </c>
      <c r="Y7" s="13">
        <v>2.9525867753397e-11</v>
      </c>
      <c r="Z7" s="13">
        <v>2.9525867753404e-11</v>
      </c>
      <c r="AA7" s="13">
        <v>2.95258677534e-11</v>
      </c>
      <c r="AB7" s="12">
        <v>0.99999999953958</v>
      </c>
      <c r="AC7" s="12">
        <v>0.99999815005622</v>
      </c>
      <c r="AD7" s="13">
        <v>5.3694097342387e-5</v>
      </c>
      <c r="AE7" s="13">
        <v>5.7407813454246e-17</v>
      </c>
      <c r="AF7" s="13">
        <v>3.458365373298e-17</v>
      </c>
      <c r="AG7" s="13">
        <v>-2.2449548099223e-17</v>
      </c>
      <c r="AH7" s="13">
        <v>1.1641594968759e-17</v>
      </c>
      <c r="AI7" s="13">
        <v>-1.6265192427144e-16</v>
      </c>
      <c r="AJ7" s="13">
        <v>-9.9272184076166e-17</v>
      </c>
      <c r="AK7" s="13">
        <v>-1.4445953670869e-18</v>
      </c>
      <c r="AL7" s="13">
        <v>-6.7587433269563e-17</v>
      </c>
      <c r="AM7" s="13">
        <v>-2.4725047141409e-17</v>
      </c>
      <c r="AN7" s="13">
        <v>-4.5017391470413e-17</v>
      </c>
      <c r="AO7" s="13">
        <v>-5.6116300228285e-17</v>
      </c>
      <c r="AP7" s="13">
        <v>4.224449090987e-17</v>
      </c>
      <c r="AQ7" s="13">
        <v>-4.8128845447903e-17</v>
      </c>
      <c r="AR7" s="13">
        <v>-6.5994272575402e-17</v>
      </c>
      <c r="AS7" s="13">
        <v>-1.0556533779797e-16</v>
      </c>
      <c r="AT7" s="13">
        <v>-5.150138966945e-17</v>
      </c>
      <c r="AU7" s="13">
        <v>-4.7345981531463e-17</v>
      </c>
      <c r="AV7" s="13">
        <v>-7.3427497006909e-17</v>
      </c>
      <c r="AW7" s="13">
        <v>7.4361926919157e-18</v>
      </c>
      <c r="AX7" s="13">
        <v>-2.8426349110535e-17</v>
      </c>
      <c r="AY7" s="13">
        <v>4.6717143354336e-18</v>
      </c>
      <c r="AZ7" s="13">
        <v>4.2295243241117e-19</v>
      </c>
      <c r="BA7" s="13">
        <v>6.9800390384805e-18</v>
      </c>
      <c r="BB7" s="13">
        <v>-5.169992759215e-18</v>
      </c>
      <c r="BC7" s="12">
        <v>15999999.086595</v>
      </c>
      <c r="BD7" s="12">
        <v>3999999.4078275</v>
      </c>
      <c r="BE7" s="13">
        <v>-1.6159146730273e-5</v>
      </c>
      <c r="BF7" s="13">
        <v>-1.4455223044231e-5</v>
      </c>
      <c r="BG7" s="13">
        <v>5.8431917019887e-5</v>
      </c>
      <c r="BH7" s="13">
        <v>-9.639459261861e-6</v>
      </c>
      <c r="BI7" s="13">
        <v>-1.051978550459e-5</v>
      </c>
      <c r="BJ7" s="12">
        <v>11.743266830961</v>
      </c>
      <c r="BK7" s="12">
        <v>12.701522860574</v>
      </c>
      <c r="BL7" s="14">
        <v>128.67701681092</v>
      </c>
    </row>
    <row r="8" spans="1:64">
      <c r="A8" s="13">
        <v>44.562546906687</v>
      </c>
      <c r="B8" s="13">
        <v>4.444826716043e-8</v>
      </c>
      <c r="C8" s="13">
        <f t="shared" si="0"/>
        <v>1.31412488736713e-9</v>
      </c>
      <c r="D8" s="13">
        <v>1.3776492030151e-10</v>
      </c>
      <c r="E8" s="13">
        <v>1.3622531276916e-10</v>
      </c>
      <c r="F8" s="13">
        <v>1.3622531277332e-10</v>
      </c>
      <c r="G8" s="13">
        <v>1.3622531275542e-10</v>
      </c>
      <c r="H8" s="13">
        <v>1.3776492034596e-10</v>
      </c>
      <c r="I8" s="13">
        <v>1.3776492033583e-10</v>
      </c>
      <c r="J8" s="13">
        <v>1.3776492028315e-10</v>
      </c>
      <c r="K8" s="13">
        <v>1.4067694201749e-10</v>
      </c>
      <c r="L8" s="13">
        <v>1.4067694200922e-10</v>
      </c>
      <c r="M8" s="13">
        <v>1.4067694200617e-10</v>
      </c>
      <c r="N8" s="13">
        <v>9.4329722379938e-11</v>
      </c>
      <c r="O8" s="13">
        <v>1.3776492033668e-10</v>
      </c>
      <c r="P8" s="13">
        <v>9.4329722379278e-11</v>
      </c>
      <c r="Q8" s="13">
        <v>9.4329722398679e-11</v>
      </c>
      <c r="R8" s="13">
        <v>1.3622531279169e-10</v>
      </c>
      <c r="S8" s="13">
        <v>1.3622531275463e-10</v>
      </c>
      <c r="T8" s="13">
        <v>1.3622531276684e-10</v>
      </c>
      <c r="U8" s="13">
        <v>1.3776492030285e-10</v>
      </c>
      <c r="V8" s="13">
        <v>1.4067694200161e-10</v>
      </c>
      <c r="W8" s="13">
        <v>1.4067694201287e-10</v>
      </c>
      <c r="X8" s="13">
        <v>1.4067694201035e-10</v>
      </c>
      <c r="Y8" s="13">
        <v>9.4329722375958e-11</v>
      </c>
      <c r="Z8" s="13">
        <v>9.4329722392314e-11</v>
      </c>
      <c r="AA8" s="13">
        <v>9.4329722380832e-11</v>
      </c>
      <c r="AB8" s="12">
        <v>0.99999995223283</v>
      </c>
      <c r="AC8" s="12">
        <v>0.9997547206398</v>
      </c>
      <c r="AD8" s="12">
        <v>0.0001697128710318</v>
      </c>
      <c r="AE8" s="13">
        <v>2.2501687499916e-14</v>
      </c>
      <c r="AF8" s="13">
        <v>1.8010582464662e-14</v>
      </c>
      <c r="AG8" s="13">
        <v>-8.4771022103268e-15</v>
      </c>
      <c r="AH8" s="13">
        <v>9.0670119686486e-16</v>
      </c>
      <c r="AI8" s="13">
        <v>-1.0284629563365e-13</v>
      </c>
      <c r="AJ8" s="13">
        <v>-6.1423610814049e-14</v>
      </c>
      <c r="AK8" s="13">
        <v>-5.7656224537533e-15</v>
      </c>
      <c r="AL8" s="13">
        <v>-3.3932245885442e-14</v>
      </c>
      <c r="AM8" s="13">
        <v>-2.2942718733871e-14</v>
      </c>
      <c r="AN8" s="13">
        <v>-1.8218244148575e-14</v>
      </c>
      <c r="AO8" s="13">
        <v>-3.0768108996342e-14</v>
      </c>
      <c r="AP8" s="13">
        <v>2.0779435593957e-14</v>
      </c>
      <c r="AQ8" s="13">
        <v>-2.1514648934269e-14</v>
      </c>
      <c r="AR8" s="13">
        <v>-3.5744401607258e-14</v>
      </c>
      <c r="AS8" s="13">
        <v>-6.0226346197916e-14</v>
      </c>
      <c r="AT8" s="13">
        <v>-1.965056465886e-14</v>
      </c>
      <c r="AU8" s="13">
        <v>-2.7395890574346e-14</v>
      </c>
      <c r="AV8" s="13">
        <v>-3.1813893768127e-14</v>
      </c>
      <c r="AW8" s="13">
        <v>-2.891539534869e-15</v>
      </c>
      <c r="AX8" s="13">
        <v>-5.6874957949146e-15</v>
      </c>
      <c r="AY8" s="13">
        <v>1.3788133228834e-15</v>
      </c>
      <c r="AZ8" s="13">
        <v>-3.2160039893623e-16</v>
      </c>
      <c r="BA8" s="13">
        <v>4.2031509417493e-15</v>
      </c>
      <c r="BB8" s="13">
        <v>-1.0157220249082e-15</v>
      </c>
      <c r="BC8" s="12">
        <v>15999992.701874</v>
      </c>
      <c r="BD8" s="12">
        <v>3999994.034467</v>
      </c>
      <c r="BE8" s="13">
        <v>-5.1079829426583e-5</v>
      </c>
      <c r="BF8" s="13">
        <v>-4.5691704125591e-5</v>
      </c>
      <c r="BG8" s="12">
        <v>0.0001846674969281</v>
      </c>
      <c r="BH8" s="13">
        <v>-9.6340883562067e-5</v>
      </c>
      <c r="BI8" s="12">
        <v>-0.00010512947436078</v>
      </c>
      <c r="BJ8" s="12">
        <v>37.135501243144</v>
      </c>
      <c r="BK8" s="12">
        <v>40.162411885812</v>
      </c>
      <c r="BL8" s="14">
        <v>129.58384312616</v>
      </c>
    </row>
    <row r="9" spans="1:64">
      <c r="A9" s="13">
        <v>140.91914656322</v>
      </c>
      <c r="B9" s="13">
        <v>6.0225980390474e-7</v>
      </c>
      <c r="C9" s="13">
        <f t="shared" si="0"/>
        <v>5.78903301624021e-9</v>
      </c>
      <c r="D9" s="13">
        <v>4.4466793061104e-10</v>
      </c>
      <c r="E9" s="13">
        <v>4.4020286706529e-10</v>
      </c>
      <c r="F9" s="13">
        <v>4.402029539043e-10</v>
      </c>
      <c r="G9" s="13">
        <v>4.4020119574168e-10</v>
      </c>
      <c r="H9" s="13">
        <v>4.4467648569329e-10</v>
      </c>
      <c r="I9" s="13">
        <v>4.4467453748638e-10</v>
      </c>
      <c r="J9" s="13">
        <v>4.446662995096e-10</v>
      </c>
      <c r="K9" s="13">
        <v>4.5574571279189e-10</v>
      </c>
      <c r="L9" s="13">
        <v>4.5574561842988e-10</v>
      </c>
      <c r="M9" s="13">
        <v>4.5574378744164e-10</v>
      </c>
      <c r="N9" s="13">
        <v>3.0395049998939e-10</v>
      </c>
      <c r="O9" s="13">
        <v>4.4467167041408e-10</v>
      </c>
      <c r="P9" s="13">
        <v>3.0394997509973e-10</v>
      </c>
      <c r="Q9" s="13">
        <v>3.0395305609345e-10</v>
      </c>
      <c r="R9" s="13">
        <v>4.4020814357325e-10</v>
      </c>
      <c r="S9" s="13">
        <v>4.4020135842231e-10</v>
      </c>
      <c r="T9" s="13">
        <v>4.4020238980457e-10</v>
      </c>
      <c r="U9" s="13">
        <v>4.4466834167654e-10</v>
      </c>
      <c r="V9" s="13">
        <v>4.557436743638e-10</v>
      </c>
      <c r="W9" s="13">
        <v>4.5574464555229e-10</v>
      </c>
      <c r="X9" s="13">
        <v>4.5574393141636e-10</v>
      </c>
      <c r="Y9" s="13">
        <v>3.0394943689218e-10</v>
      </c>
      <c r="Z9" s="13">
        <v>3.039513801848e-10</v>
      </c>
      <c r="AA9" s="13">
        <v>3.039498990813e-10</v>
      </c>
      <c r="AB9" s="12">
        <v>0.99964546605349</v>
      </c>
      <c r="AC9" s="12">
        <v>0.56003536951128</v>
      </c>
      <c r="AD9" s="12">
        <v>0.00053608138741431</v>
      </c>
      <c r="AE9" s="13">
        <v>4.4788020285394e-10</v>
      </c>
      <c r="AF9" s="13">
        <v>4.8215688870643e-10</v>
      </c>
      <c r="AG9" s="13">
        <v>-1.9336101309586e-10</v>
      </c>
      <c r="AH9" s="13">
        <v>-8.3602761429655e-12</v>
      </c>
      <c r="AI9" s="13">
        <v>-4.0165707970918e-9</v>
      </c>
      <c r="AJ9" s="13">
        <v>-2.2221264648128e-9</v>
      </c>
      <c r="AK9" s="13">
        <v>-1.3424259690587e-10</v>
      </c>
      <c r="AL9" s="13">
        <v>-1.0614390741084e-9</v>
      </c>
      <c r="AM9" s="13">
        <v>-8.2784254025521e-10</v>
      </c>
      <c r="AN9" s="13">
        <v>-3.4809733464591e-10</v>
      </c>
      <c r="AO9" s="13">
        <v>-8.2374079381525e-10</v>
      </c>
      <c r="AP9" s="13">
        <v>4.8109730415412e-10</v>
      </c>
      <c r="AQ9" s="13">
        <v>-4.5906095075628e-10</v>
      </c>
      <c r="AR9" s="13">
        <v>-1.052867549863e-9</v>
      </c>
      <c r="AS9" s="13">
        <v>-2.0738651478705e-9</v>
      </c>
      <c r="AT9" s="13">
        <v>-3.421762252594e-10</v>
      </c>
      <c r="AU9" s="13">
        <v>-6.5103511450941e-10</v>
      </c>
      <c r="AV9" s="13">
        <v>-8.0817646495934e-10</v>
      </c>
      <c r="AW9" s="13">
        <v>-1.4485886491898e-10</v>
      </c>
      <c r="AX9" s="13">
        <v>-5.4641009104704e-12</v>
      </c>
      <c r="AY9" s="13">
        <v>3.6244519925809e-11</v>
      </c>
      <c r="AZ9" s="13">
        <v>-1.6683253304638e-12</v>
      </c>
      <c r="BA9" s="13">
        <v>1.6460744055791e-10</v>
      </c>
      <c r="BB9" s="13">
        <v>6.626638987965e-13</v>
      </c>
      <c r="BC9" s="12">
        <v>15999942.255877</v>
      </c>
      <c r="BD9" s="12">
        <v>4000077.541119</v>
      </c>
      <c r="BE9" s="12">
        <v>-0.00016143738288528</v>
      </c>
      <c r="BF9" s="12">
        <v>-0.0001443892818423</v>
      </c>
      <c r="BG9" s="12">
        <v>0.00058308628489416</v>
      </c>
      <c r="BH9" s="12">
        <v>-0.00094592961215345</v>
      </c>
      <c r="BI9" s="12">
        <v>-0.0010351583252641</v>
      </c>
      <c r="BJ9" s="12">
        <v>117.43316733457</v>
      </c>
      <c r="BK9" s="12">
        <v>126.97376325099</v>
      </c>
      <c r="BL9" s="14">
        <v>130.31253398294</v>
      </c>
    </row>
    <row r="10" spans="1:64">
      <c r="A10" s="13">
        <v>445.62546906687</v>
      </c>
      <c r="B10" s="13">
        <v>2.1323129890744e-5</v>
      </c>
      <c r="C10" s="13">
        <f t="shared" si="0"/>
        <v>6.80027572666827e-8</v>
      </c>
      <c r="D10" s="13">
        <v>5.4501022738038e-10</v>
      </c>
      <c r="E10" s="13">
        <v>5.402664014652e-10</v>
      </c>
      <c r="F10" s="13">
        <v>5.4028380735295e-10</v>
      </c>
      <c r="G10" s="13">
        <v>5.3961332058465e-10</v>
      </c>
      <c r="H10" s="13">
        <v>5.4861210402245e-10</v>
      </c>
      <c r="I10" s="13">
        <v>5.47875221577e-10</v>
      </c>
      <c r="J10" s="13">
        <v>5.444247463106e-10</v>
      </c>
      <c r="K10" s="13">
        <v>5.5876873923335e-10</v>
      </c>
      <c r="L10" s="13">
        <v>5.5858231136606e-10</v>
      </c>
      <c r="M10" s="13">
        <v>5.580453767198e-10</v>
      </c>
      <c r="N10" s="13">
        <v>3.7438725705127e-10</v>
      </c>
      <c r="O10" s="13">
        <v>5.4640853231377e-10</v>
      </c>
      <c r="P10" s="13">
        <v>3.7431889599044e-10</v>
      </c>
      <c r="Q10" s="13">
        <v>3.7557661788418e-10</v>
      </c>
      <c r="R10" s="13">
        <v>5.4256739345932e-10</v>
      </c>
      <c r="S10" s="13">
        <v>5.3983514761037e-10</v>
      </c>
      <c r="T10" s="13">
        <v>5.4032063251877e-10</v>
      </c>
      <c r="U10" s="13">
        <v>5.450710228496e-10</v>
      </c>
      <c r="V10" s="13">
        <v>5.5781749212588e-10</v>
      </c>
      <c r="W10" s="13">
        <v>5.5815136643184e-10</v>
      </c>
      <c r="X10" s="13">
        <v>5.5797882717271e-10</v>
      </c>
      <c r="Y10" s="13">
        <v>3.7396467934658e-10</v>
      </c>
      <c r="Z10" s="13">
        <v>3.7471852811905e-10</v>
      </c>
      <c r="AA10" s="13">
        <v>3.7409775804035e-10</v>
      </c>
      <c r="AB10" s="12">
        <v>0.95972480449972</v>
      </c>
      <c r="AC10" s="12">
        <v>0.24931669670426</v>
      </c>
      <c r="AD10" s="12">
        <v>0.00059187905408554</v>
      </c>
      <c r="AE10" s="13">
        <v>2.5776318158185e-9</v>
      </c>
      <c r="AF10" s="13">
        <v>2.3471864179632e-9</v>
      </c>
      <c r="AG10" s="13">
        <v>-6.8416719796988e-10</v>
      </c>
      <c r="AH10" s="13">
        <v>-9.4217903715031e-11</v>
      </c>
      <c r="AI10" s="13">
        <v>-1.9583329034503e-8</v>
      </c>
      <c r="AJ10" s="13">
        <v>-1.2105384364243e-8</v>
      </c>
      <c r="AK10" s="13">
        <v>-9.2263821843374e-10</v>
      </c>
      <c r="AL10" s="13">
        <v>-6.1372527653347e-9</v>
      </c>
      <c r="AM10" s="13">
        <v>-4.2743489784671e-9</v>
      </c>
      <c r="AN10" s="13">
        <v>-2.4519347958021e-9</v>
      </c>
      <c r="AO10" s="13">
        <v>-4.7763605866921e-9</v>
      </c>
      <c r="AP10" s="13">
        <v>2.7515698132057e-9</v>
      </c>
      <c r="AQ10" s="13">
        <v>-3.1902345416276e-9</v>
      </c>
      <c r="AR10" s="13">
        <v>-6.2311517594532e-9</v>
      </c>
      <c r="AS10" s="13">
        <v>-1.1326520409603e-8</v>
      </c>
      <c r="AT10" s="13">
        <v>-2.4636454690998e-9</v>
      </c>
      <c r="AU10" s="13">
        <v>-4.5881318023136e-9</v>
      </c>
      <c r="AV10" s="13">
        <v>-3.3559946299763e-9</v>
      </c>
      <c r="AW10" s="13">
        <v>-8.2248746461051e-10</v>
      </c>
      <c r="AX10" s="13">
        <v>-3.247375471192e-10</v>
      </c>
      <c r="AY10" s="13">
        <v>-5.9049627782787e-11</v>
      </c>
      <c r="AZ10" s="13">
        <v>-1.68377838566e-10</v>
      </c>
      <c r="BA10" s="13">
        <v>9.791372343508e-10</v>
      </c>
      <c r="BB10" s="13">
        <v>8.4821013852687e-11</v>
      </c>
      <c r="BC10" s="12">
        <v>16000347.989198</v>
      </c>
      <c r="BD10" s="12">
        <v>4012460.0314192</v>
      </c>
      <c r="BE10" s="12">
        <v>-0.00018110432188836</v>
      </c>
      <c r="BF10" s="12">
        <v>-0.00016199364258243</v>
      </c>
      <c r="BG10" s="12">
        <v>0.00064156555458145</v>
      </c>
      <c r="BH10" s="12">
        <v>-0.0012427204536224</v>
      </c>
      <c r="BI10" s="12">
        <v>-0.0013182208653367</v>
      </c>
      <c r="BJ10" s="12">
        <v>125.0008229121</v>
      </c>
      <c r="BK10" s="12">
        <v>135.31346614863</v>
      </c>
      <c r="BL10" s="14">
        <v>131.02376488772</v>
      </c>
    </row>
    <row r="11" spans="1:64">
      <c r="A11" s="13">
        <v>1409.1914656322</v>
      </c>
      <c r="B11" s="13">
        <v>6.903520749341e-5</v>
      </c>
      <c r="C11" s="13">
        <f t="shared" si="0"/>
        <v>4.95161491509016e-8</v>
      </c>
      <c r="D11" s="13">
        <v>5.4810971771817e-10</v>
      </c>
      <c r="E11" s="13">
        <v>5.4439820508883e-10</v>
      </c>
      <c r="F11" s="13">
        <v>5.4455748846724e-10</v>
      </c>
      <c r="G11" s="13">
        <v>5.4214720179855e-10</v>
      </c>
      <c r="H11" s="13">
        <v>5.5924189253891e-10</v>
      </c>
      <c r="I11" s="13">
        <v>5.5709385785439e-10</v>
      </c>
      <c r="J11" s="13">
        <v>5.4610060827383e-10</v>
      </c>
      <c r="K11" s="13">
        <v>5.6183274012533e-10</v>
      </c>
      <c r="L11" s="13">
        <v>5.6057840247386e-10</v>
      </c>
      <c r="M11" s="13">
        <v>5.5957898691954e-10</v>
      </c>
      <c r="N11" s="13">
        <v>3.8013642271134e-10</v>
      </c>
      <c r="O11" s="13">
        <v>5.5252296432219e-10</v>
      </c>
      <c r="P11" s="13">
        <v>3.8011318282857e-10</v>
      </c>
      <c r="Q11" s="13">
        <v>3.8424755364747e-10</v>
      </c>
      <c r="R11" s="13">
        <v>5.5162269366769e-10</v>
      </c>
      <c r="S11" s="13">
        <v>5.4303419892363e-10</v>
      </c>
      <c r="T11" s="13">
        <v>5.4530453018876e-10</v>
      </c>
      <c r="U11" s="13">
        <v>5.4794443381792e-10</v>
      </c>
      <c r="V11" s="13">
        <v>5.5847235455027e-10</v>
      </c>
      <c r="W11" s="13">
        <v>5.5957042474555e-10</v>
      </c>
      <c r="X11" s="13">
        <v>5.5924417651161e-10</v>
      </c>
      <c r="Y11" s="13">
        <v>3.7875803579862e-10</v>
      </c>
      <c r="Z11" s="13">
        <v>3.8130953508968e-10</v>
      </c>
      <c r="AA11" s="13">
        <v>3.791428248752e-10</v>
      </c>
      <c r="AB11" s="12">
        <v>0.98707072321853</v>
      </c>
      <c r="AC11" s="12">
        <v>0.2299830255974</v>
      </c>
      <c r="AD11" s="12">
        <v>0.00064057419168826</v>
      </c>
      <c r="AE11" s="13">
        <v>1.8638810657169e-9</v>
      </c>
      <c r="AF11" s="13">
        <v>1.3004818496905e-9</v>
      </c>
      <c r="AG11" s="13">
        <v>-2.2563509881178e-10</v>
      </c>
      <c r="AH11" s="13">
        <v>-8.309717345735e-11</v>
      </c>
      <c r="AI11" s="13">
        <v>-1.2494887187553e-8</v>
      </c>
      <c r="AJ11" s="13">
        <v>-7.5265423044745e-9</v>
      </c>
      <c r="AK11" s="13">
        <v>-7.8147895922097e-10</v>
      </c>
      <c r="AL11" s="13">
        <v>-4.2000275173292e-9</v>
      </c>
      <c r="AM11" s="13">
        <v>-2.61018554793e-9</v>
      </c>
      <c r="AN11" s="13">
        <v>-2.0587381106377e-9</v>
      </c>
      <c r="AO11" s="13">
        <v>-3.6843786447039e-9</v>
      </c>
      <c r="AP11" s="13">
        <v>2.357945257987e-9</v>
      </c>
      <c r="AQ11" s="13">
        <v>-2.491960203668e-9</v>
      </c>
      <c r="AR11" s="13">
        <v>-4.4240190279359e-9</v>
      </c>
      <c r="AS11" s="13">
        <v>-7.3145233718756e-9</v>
      </c>
      <c r="AT11" s="13">
        <v>-2.2398596786706e-9</v>
      </c>
      <c r="AU11" s="13">
        <v>-3.9247800043809e-9</v>
      </c>
      <c r="AV11" s="13">
        <v>-1.9041784514387e-9</v>
      </c>
      <c r="AW11" s="13">
        <v>-4.7414271251481e-10</v>
      </c>
      <c r="AX11" s="13">
        <v>-4.9088844194688e-10</v>
      </c>
      <c r="AY11" s="13">
        <v>-2.2219683672925e-10</v>
      </c>
      <c r="AZ11" s="13">
        <v>-1.7615122109184e-10</v>
      </c>
      <c r="BA11" s="13">
        <v>5.2626394211463e-10</v>
      </c>
      <c r="BB11" s="13">
        <v>5.3508197558241e-11</v>
      </c>
      <c r="BC11" s="12">
        <v>16000648.732296</v>
      </c>
      <c r="BD11" s="12">
        <v>4040523.2805892</v>
      </c>
      <c r="BE11" s="12">
        <v>-0.00020083658488515</v>
      </c>
      <c r="BF11" s="12">
        <v>-0.00018007175167611</v>
      </c>
      <c r="BG11" s="12">
        <v>0.00069107449212184</v>
      </c>
      <c r="BH11" s="12">
        <v>-0.0015469954000673</v>
      </c>
      <c r="BI11" s="12">
        <v>-0.0016137302822001</v>
      </c>
      <c r="BJ11" s="12">
        <v>125.00122252605</v>
      </c>
      <c r="BK11" s="12">
        <v>135.55844472787</v>
      </c>
      <c r="BL11" s="14">
        <v>131.85558248291</v>
      </c>
    </row>
    <row r="12" spans="1:64">
      <c r="A12" s="13">
        <v>4456.2546906687</v>
      </c>
      <c r="B12" s="12">
        <v>0.00017878136625078</v>
      </c>
      <c r="C12" s="13">
        <f t="shared" si="0"/>
        <v>3.6017027101909e-8</v>
      </c>
      <c r="D12" s="13">
        <v>5.5452360811063e-10</v>
      </c>
      <c r="E12" s="13">
        <v>5.5313578456924e-10</v>
      </c>
      <c r="F12" s="13">
        <v>5.5349722667673e-10</v>
      </c>
      <c r="G12" s="13">
        <v>5.4737214581038e-10</v>
      </c>
      <c r="H12" s="13">
        <v>5.8168949254121e-10</v>
      </c>
      <c r="I12" s="13">
        <v>5.7473021865645e-10</v>
      </c>
      <c r="J12" s="13">
        <v>5.4952662745839e-10</v>
      </c>
      <c r="K12" s="13">
        <v>5.6801155174871e-10</v>
      </c>
      <c r="L12" s="13">
        <v>5.6386529166755e-10</v>
      </c>
      <c r="M12" s="13">
        <v>5.6321900770698e-10</v>
      </c>
      <c r="N12" s="13">
        <v>3.8922172230379e-10</v>
      </c>
      <c r="O12" s="13">
        <v>5.6527696182586e-10</v>
      </c>
      <c r="P12" s="13">
        <v>3.8976311125221e-10</v>
      </c>
      <c r="Q12" s="13">
        <v>4.0016971591546e-10</v>
      </c>
      <c r="R12" s="13">
        <v>5.6876534229935e-10</v>
      </c>
      <c r="S12" s="13">
        <v>5.5037034024084e-10</v>
      </c>
      <c r="T12" s="13">
        <v>5.5732792404592e-10</v>
      </c>
      <c r="U12" s="13">
        <v>5.5361851065872e-10</v>
      </c>
      <c r="V12" s="13">
        <v>5.593832776401e-10</v>
      </c>
      <c r="W12" s="13">
        <v>5.6261917959789e-10</v>
      </c>
      <c r="X12" s="13">
        <v>5.6207136292152e-10</v>
      </c>
      <c r="Y12" s="13">
        <v>3.861369572606e-10</v>
      </c>
      <c r="Z12" s="13">
        <v>3.9277652362185e-10</v>
      </c>
      <c r="AA12" s="13">
        <v>3.8661326972981e-10</v>
      </c>
      <c r="AB12" s="12">
        <v>0.99612596507228</v>
      </c>
      <c r="AC12" s="12">
        <v>0.22027799885773</v>
      </c>
      <c r="AD12" s="12">
        <v>0.00075179528187425</v>
      </c>
      <c r="AE12" s="13">
        <v>1.2715644526676e-9</v>
      </c>
      <c r="AF12" s="13">
        <v>6.3395231523316e-10</v>
      </c>
      <c r="AG12" s="13">
        <v>1.9577073864793e-11</v>
      </c>
      <c r="AH12" s="13">
        <v>5.4630162750855e-11</v>
      </c>
      <c r="AI12" s="13">
        <v>-8.2475052806991e-9</v>
      </c>
      <c r="AJ12" s="13">
        <v>-4.6194159420021e-9</v>
      </c>
      <c r="AK12" s="13">
        <v>-6.9033271711341e-10</v>
      </c>
      <c r="AL12" s="13">
        <v>-2.8159093933924e-9</v>
      </c>
      <c r="AM12" s="13">
        <v>-1.6796872736381e-9</v>
      </c>
      <c r="AN12" s="13">
        <v>-1.7012010988952e-9</v>
      </c>
      <c r="AO12" s="13">
        <v>-2.6622619358237e-9</v>
      </c>
      <c r="AP12" s="13">
        <v>1.8482444267091e-9</v>
      </c>
      <c r="AQ12" s="13">
        <v>-1.8975100736431e-9</v>
      </c>
      <c r="AR12" s="13">
        <v>-3.1942414838569e-9</v>
      </c>
      <c r="AS12" s="13">
        <v>-4.656926345015e-9</v>
      </c>
      <c r="AT12" s="13">
        <v>-2.0353827675711e-9</v>
      </c>
      <c r="AU12" s="13">
        <v>-3.0721947257212e-9</v>
      </c>
      <c r="AV12" s="13">
        <v>-1.1264176480472e-9</v>
      </c>
      <c r="AW12" s="13">
        <v>-2.6700235774009e-10</v>
      </c>
      <c r="AX12" s="13">
        <v>-6.209309879336e-10</v>
      </c>
      <c r="AY12" s="13">
        <v>-3.5828371835355e-10</v>
      </c>
      <c r="AZ12" s="13">
        <v>-2.5118859793209e-10</v>
      </c>
      <c r="BA12" s="13">
        <v>3.7515615743177e-10</v>
      </c>
      <c r="BB12" s="13">
        <v>5.9059604651372e-11</v>
      </c>
      <c r="BC12" s="12">
        <v>15999768.349767</v>
      </c>
      <c r="BD12" s="12">
        <v>4103670.3210267</v>
      </c>
      <c r="BE12" s="12">
        <v>-0.00024223481886279</v>
      </c>
      <c r="BF12" s="12">
        <v>-0.00021833142859037</v>
      </c>
      <c r="BG12" s="12">
        <v>0.00080827063337228</v>
      </c>
      <c r="BH12" s="12">
        <v>-0.002077415507183</v>
      </c>
      <c r="BI12" s="12">
        <v>-0.0020846014454343</v>
      </c>
      <c r="BJ12" s="12">
        <v>125.00127962243</v>
      </c>
      <c r="BK12" s="12">
        <v>135.8004922452</v>
      </c>
      <c r="BL12" s="14">
        <v>132.59231482611</v>
      </c>
    </row>
    <row r="13" spans="1:64">
      <c r="A13" s="13">
        <v>14091.914656322</v>
      </c>
      <c r="B13" s="12">
        <v>0.0004410437897428</v>
      </c>
      <c r="C13" s="13">
        <f t="shared" si="0"/>
        <v>2.72178993890263e-8</v>
      </c>
      <c r="D13" s="13">
        <v>5.680247362168e-10</v>
      </c>
      <c r="E13" s="13">
        <v>5.7177727936655e-10</v>
      </c>
      <c r="F13" s="13">
        <v>5.730167595668e-10</v>
      </c>
      <c r="G13" s="13">
        <v>5.5908217456924e-10</v>
      </c>
      <c r="H13" s="13">
        <v>6.3006644568322e-10</v>
      </c>
      <c r="I13" s="13">
        <v>6.0891615681321e-10</v>
      </c>
      <c r="J13" s="13">
        <v>5.5633022933662e-10</v>
      </c>
      <c r="K13" s="13">
        <v>5.8237391060392e-10</v>
      </c>
      <c r="L13" s="13">
        <v>5.7187675060672e-10</v>
      </c>
      <c r="M13" s="13">
        <v>5.729091161964e-10</v>
      </c>
      <c r="N13" s="13">
        <v>4.0231347034357e-10</v>
      </c>
      <c r="O13" s="13">
        <v>5.9256366701308e-10</v>
      </c>
      <c r="P13" s="13">
        <v>4.0517567713617e-10</v>
      </c>
      <c r="Q13" s="13">
        <v>4.2769177035775e-10</v>
      </c>
      <c r="R13" s="13">
        <v>6.0144846481231e-10</v>
      </c>
      <c r="S13" s="13">
        <v>5.6824691673573e-10</v>
      </c>
      <c r="T13" s="13">
        <v>5.8451787838409e-10</v>
      </c>
      <c r="U13" s="13">
        <v>5.6461060861126e-10</v>
      </c>
      <c r="V13" s="13">
        <v>5.6158234002215e-10</v>
      </c>
      <c r="W13" s="13">
        <v>5.7253661760159e-10</v>
      </c>
      <c r="X13" s="13">
        <v>5.705837295395e-10</v>
      </c>
      <c r="Y13" s="13">
        <v>3.9679610969047e-10</v>
      </c>
      <c r="Z13" s="13">
        <v>4.1296726147166e-10</v>
      </c>
      <c r="AA13" s="13">
        <v>3.9536997080475e-10</v>
      </c>
      <c r="AB13" s="12">
        <v>0.99886565103499</v>
      </c>
      <c r="AC13" s="12">
        <v>0.23988910760626</v>
      </c>
      <c r="AD13" s="12">
        <v>0.0010190126681004</v>
      </c>
      <c r="AE13" s="13">
        <v>8.5060666159325e-10</v>
      </c>
      <c r="AF13" s="13">
        <v>4.1585267336183e-10</v>
      </c>
      <c r="AG13" s="13">
        <v>9.9067040968815e-11</v>
      </c>
      <c r="AH13" s="13">
        <v>2.3392070390871e-10</v>
      </c>
      <c r="AI13" s="13">
        <v>-5.3565899594406e-9</v>
      </c>
      <c r="AJ13" s="13">
        <v>-2.9472561068664e-9</v>
      </c>
      <c r="AK13" s="13">
        <v>-5.9463310075292e-10</v>
      </c>
      <c r="AL13" s="13">
        <v>-1.9547559636736e-9</v>
      </c>
      <c r="AM13" s="13">
        <v>-1.1679678108726e-9</v>
      </c>
      <c r="AN13" s="13">
        <v>-1.3331517721045e-9</v>
      </c>
      <c r="AO13" s="13">
        <v>-1.7686468402675e-9</v>
      </c>
      <c r="AP13" s="13">
        <v>1.3124612429459e-9</v>
      </c>
      <c r="AQ13" s="13">
        <v>-1.4956857000721e-9</v>
      </c>
      <c r="AR13" s="13">
        <v>-2.1571487220372e-9</v>
      </c>
      <c r="AS13" s="13">
        <v>-3.1003767333993e-9</v>
      </c>
      <c r="AT13" s="13">
        <v>-1.5387845583792e-9</v>
      </c>
      <c r="AU13" s="13">
        <v>-2.1597691898426e-9</v>
      </c>
      <c r="AV13" s="13">
        <v>-6.5117696009851e-10</v>
      </c>
      <c r="AW13" s="13">
        <v>-1.6419221251888e-10</v>
      </c>
      <c r="AX13" s="13">
        <v>-7.632922710976e-10</v>
      </c>
      <c r="AY13" s="13">
        <v>-4.9760896650049e-10</v>
      </c>
      <c r="AZ13" s="13">
        <v>-3.4746100438504e-10</v>
      </c>
      <c r="BA13" s="13">
        <v>3.55184807624e-10</v>
      </c>
      <c r="BB13" s="13">
        <v>1.4412199687663e-10</v>
      </c>
      <c r="BC13" s="12">
        <v>15993801.350351</v>
      </c>
      <c r="BD13" s="12">
        <v>4250121.7119084</v>
      </c>
      <c r="BE13" s="12">
        <v>-0.00033135549903747</v>
      </c>
      <c r="BF13" s="12">
        <v>-0.0002990440225257</v>
      </c>
      <c r="BG13" s="12">
        <v>0.0011000829259993</v>
      </c>
      <c r="BH13" s="12">
        <v>-0.0034709129556983</v>
      </c>
      <c r="BI13" s="12">
        <v>-0.0044204691003157</v>
      </c>
      <c r="BJ13" s="12">
        <v>125.00370918325</v>
      </c>
      <c r="BK13" s="12">
        <v>135.707129033</v>
      </c>
      <c r="BL13" s="14">
        <v>133.23630086004</v>
      </c>
    </row>
    <row r="14" spans="1:64">
      <c r="A14" s="13">
        <v>20522.396660514</v>
      </c>
      <c r="B14" s="12">
        <v>0.00059299576365636</v>
      </c>
      <c r="C14" s="13">
        <f t="shared" si="0"/>
        <v>2.36299508830758e-8</v>
      </c>
      <c r="D14" s="13">
        <v>5.7608214939979e-10</v>
      </c>
      <c r="E14" s="13">
        <v>5.824047607263e-10</v>
      </c>
      <c r="F14" s="13">
        <v>5.8506313882407e-10</v>
      </c>
      <c r="G14" s="13">
        <v>5.661475676121e-10</v>
      </c>
      <c r="H14" s="13">
        <v>6.5958767355347e-10</v>
      </c>
      <c r="I14" s="13">
        <v>6.3013417292659e-10</v>
      </c>
      <c r="J14" s="13">
        <v>5.5908319692668e-10</v>
      </c>
      <c r="K14" s="13">
        <v>5.9325756051232e-10</v>
      </c>
      <c r="L14" s="13">
        <v>5.7923715537508e-10</v>
      </c>
      <c r="M14" s="13">
        <v>5.8067502879894e-10</v>
      </c>
      <c r="N14" s="13">
        <v>4.1010790479897e-10</v>
      </c>
      <c r="O14" s="13">
        <v>6.0967698467484e-10</v>
      </c>
      <c r="P14" s="13">
        <v>4.142421202979e-10</v>
      </c>
      <c r="Q14" s="13">
        <v>4.4252764454623e-10</v>
      </c>
      <c r="R14" s="13">
        <v>6.2113950583035e-10</v>
      </c>
      <c r="S14" s="13">
        <v>5.7904065603182e-10</v>
      </c>
      <c r="T14" s="13">
        <v>6.0055373418764e-10</v>
      </c>
      <c r="U14" s="13">
        <v>5.69954240877e-10</v>
      </c>
      <c r="V14" s="13">
        <v>5.6408384418578e-10</v>
      </c>
      <c r="W14" s="13">
        <v>5.8182384460183e-10</v>
      </c>
      <c r="X14" s="13">
        <v>5.7845459632332e-10</v>
      </c>
      <c r="Y14" s="13">
        <v>4.0289007045801e-10</v>
      </c>
      <c r="Z14" s="13">
        <v>4.2548600484561e-10</v>
      </c>
      <c r="AA14" s="13">
        <v>3.9933986390137e-10</v>
      </c>
      <c r="AB14" s="12">
        <v>0.99816143557339</v>
      </c>
      <c r="AC14" s="12">
        <v>0.25595760979974</v>
      </c>
      <c r="AD14" s="12">
        <v>0.0011753834994133</v>
      </c>
      <c r="AE14" s="13">
        <v>7.7540283487317e-10</v>
      </c>
      <c r="AF14" s="13">
        <v>3.9991098922978e-10</v>
      </c>
      <c r="AG14" s="13">
        <v>9.6511668581936e-11</v>
      </c>
      <c r="AH14" s="13">
        <v>3.0361203646565e-10</v>
      </c>
      <c r="AI14" s="13">
        <v>-4.5293149167224e-9</v>
      </c>
      <c r="AJ14" s="13">
        <v>-2.5334315632891e-9</v>
      </c>
      <c r="AK14" s="13">
        <v>-5.1592796045498e-10</v>
      </c>
      <c r="AL14" s="13">
        <v>-1.6818062489883e-9</v>
      </c>
      <c r="AM14" s="13">
        <v>-9.7373461106976e-10</v>
      </c>
      <c r="AN14" s="13">
        <v>-1.1728926116526e-9</v>
      </c>
      <c r="AO14" s="13">
        <v>-1.5081116876801e-9</v>
      </c>
      <c r="AP14" s="13">
        <v>1.1734453291075e-9</v>
      </c>
      <c r="AQ14" s="13">
        <v>-1.3671137261761e-9</v>
      </c>
      <c r="AR14" s="13">
        <v>-1.8572712708903e-9</v>
      </c>
      <c r="AS14" s="13">
        <v>-2.7405597651444e-9</v>
      </c>
      <c r="AT14" s="13">
        <v>-1.3208106719588e-9</v>
      </c>
      <c r="AU14" s="13">
        <v>-1.8441816409645e-9</v>
      </c>
      <c r="AV14" s="13">
        <v>-5.2716258056176e-10</v>
      </c>
      <c r="AW14" s="13">
        <v>-1.2935288472143e-10</v>
      </c>
      <c r="AX14" s="13">
        <v>-7.8903299309124e-10</v>
      </c>
      <c r="AY14" s="13">
        <v>-5.4275881503537e-10</v>
      </c>
      <c r="AZ14" s="13">
        <v>-3.471440482078e-10</v>
      </c>
      <c r="BA14" s="13">
        <v>3.7714494575976e-10</v>
      </c>
      <c r="BB14" s="13">
        <v>1.7830065657315e-10</v>
      </c>
      <c r="BC14" s="12">
        <v>15989036.375495</v>
      </c>
      <c r="BD14" s="12">
        <v>4333086.3979371</v>
      </c>
      <c r="BE14" s="12">
        <v>-0.00037929977199985</v>
      </c>
      <c r="BF14" s="12">
        <v>-0.00034141936214324</v>
      </c>
      <c r="BG14" s="12">
        <v>0.0012739303053284</v>
      </c>
      <c r="BH14" s="12">
        <v>-0.0020078933287827</v>
      </c>
      <c r="BI14" s="12">
        <v>-0.0022126760137297</v>
      </c>
      <c r="BJ14" s="12">
        <v>124.9987706778</v>
      </c>
      <c r="BK14" s="12">
        <v>135.47283012808</v>
      </c>
      <c r="BL14" s="14">
        <v>133.6912980161</v>
      </c>
    </row>
    <row r="15" spans="1:64">
      <c r="A15" s="13">
        <v>27786.557514252</v>
      </c>
      <c r="B15" s="12">
        <v>0.00075621701902456</v>
      </c>
      <c r="C15" s="13">
        <f t="shared" si="0"/>
        <v>2.24693889156116e-8</v>
      </c>
      <c r="D15" s="13">
        <v>5.8199669582415e-10</v>
      </c>
      <c r="E15" s="13">
        <v>5.8976340158459e-10</v>
      </c>
      <c r="F15" s="13">
        <v>5.9381477142451e-10</v>
      </c>
      <c r="G15" s="13">
        <v>5.7123593326463e-10</v>
      </c>
      <c r="H15" s="13">
        <v>6.8096841990544e-10</v>
      </c>
      <c r="I15" s="13">
        <v>6.4598792790632e-10</v>
      </c>
      <c r="J15" s="13">
        <v>5.6050684374514e-10</v>
      </c>
      <c r="K15" s="13">
        <v>6.0177821783761e-10</v>
      </c>
      <c r="L15" s="13">
        <v>5.8572720490247e-10</v>
      </c>
      <c r="M15" s="13">
        <v>5.8694733976606e-10</v>
      </c>
      <c r="N15" s="13">
        <v>4.1661451645576e-10</v>
      </c>
      <c r="O15" s="13">
        <v>6.2260389123767e-10</v>
      </c>
      <c r="P15" s="13">
        <v>4.2133979616947e-10</v>
      </c>
      <c r="Q15" s="13">
        <v>4.5297616138684e-10</v>
      </c>
      <c r="R15" s="13">
        <v>6.3555892367929e-10</v>
      </c>
      <c r="S15" s="13">
        <v>5.8658118014297e-10</v>
      </c>
      <c r="T15" s="13">
        <v>6.1182160764731e-10</v>
      </c>
      <c r="U15" s="13">
        <v>5.734008722641e-10</v>
      </c>
      <c r="V15" s="13">
        <v>5.6633460823412e-10</v>
      </c>
      <c r="W15" s="13">
        <v>5.8967132121357e-10</v>
      </c>
      <c r="X15" s="13">
        <v>5.8520199497758e-10</v>
      </c>
      <c r="Y15" s="13">
        <v>4.0764863499833e-10</v>
      </c>
      <c r="Z15" s="13">
        <v>4.3531075568484e-10</v>
      </c>
      <c r="AA15" s="13">
        <v>4.0246963126227e-10</v>
      </c>
      <c r="AB15" s="12">
        <v>0.99926551475567</v>
      </c>
      <c r="AC15" s="12">
        <v>0.2663811138841</v>
      </c>
      <c r="AD15" s="12">
        <v>0.0013438810545845</v>
      </c>
      <c r="AE15" s="13">
        <v>7.5969563130816e-10</v>
      </c>
      <c r="AF15" s="13">
        <v>3.8635423104635e-10</v>
      </c>
      <c r="AG15" s="13">
        <v>9.9429050984349e-11</v>
      </c>
      <c r="AH15" s="13">
        <v>3.4326788735482e-10</v>
      </c>
      <c r="AI15" s="13">
        <v>-4.1481863386667e-9</v>
      </c>
      <c r="AJ15" s="13">
        <v>-2.3422802374632e-9</v>
      </c>
      <c r="AK15" s="13">
        <v>-4.6088758816479e-10</v>
      </c>
      <c r="AL15" s="13">
        <v>-1.532941890023e-9</v>
      </c>
      <c r="AM15" s="13">
        <v>-8.6672266926874e-10</v>
      </c>
      <c r="AN15" s="13">
        <v>-1.083280529704e-9</v>
      </c>
      <c r="AO15" s="13">
        <v>-1.3861770107514e-9</v>
      </c>
      <c r="AP15" s="13">
        <v>1.1326013487157e-9</v>
      </c>
      <c r="AQ15" s="13">
        <v>-1.2923900935218e-9</v>
      </c>
      <c r="AR15" s="13">
        <v>-1.7198206875306e-9</v>
      </c>
      <c r="AS15" s="13">
        <v>-2.5752203420658e-9</v>
      </c>
      <c r="AT15" s="13">
        <v>-1.212860600143e-9</v>
      </c>
      <c r="AU15" s="13">
        <v>-1.6838774823091e-9</v>
      </c>
      <c r="AV15" s="13">
        <v>-4.7276400488278e-10</v>
      </c>
      <c r="AW15" s="13">
        <v>-1.1684406490274e-10</v>
      </c>
      <c r="AX15" s="13">
        <v>-7.9887032709398e-10</v>
      </c>
      <c r="AY15" s="13">
        <v>-5.6207391400087e-10</v>
      </c>
      <c r="AZ15" s="13">
        <v>-3.2899550659801e-10</v>
      </c>
      <c r="BA15" s="13">
        <v>3.9747411775487e-10</v>
      </c>
      <c r="BB15" s="13">
        <v>1.9750320217778e-10</v>
      </c>
      <c r="BC15" s="12">
        <v>15983359.071009</v>
      </c>
      <c r="BD15" s="12">
        <v>4420971.2799211</v>
      </c>
      <c r="BE15" s="12">
        <v>-0.00042874539285019</v>
      </c>
      <c r="BF15" s="12">
        <v>-0.00038451426562927</v>
      </c>
      <c r="BG15" s="12">
        <v>0.0014625497001406</v>
      </c>
      <c r="BH15" s="12">
        <v>-0.0035786970692502</v>
      </c>
      <c r="BI15" s="12">
        <v>-0.0040208690107194</v>
      </c>
      <c r="BJ15" s="12">
        <v>125.00064742344</v>
      </c>
      <c r="BK15" s="12">
        <v>135.20638305031</v>
      </c>
      <c r="BL15" s="14">
        <v>133.98492156634</v>
      </c>
    </row>
    <row r="16" spans="1:64">
      <c r="A16" s="13">
        <v>36226.83981855</v>
      </c>
      <c r="B16" s="12">
        <v>0.00094038520275976</v>
      </c>
      <c r="C16" s="13">
        <f t="shared" si="0"/>
        <v>2.1820145001716e-8</v>
      </c>
      <c r="D16" s="13">
        <v>5.9203228214741e-10</v>
      </c>
      <c r="E16" s="13">
        <v>6.0111742913592e-10</v>
      </c>
      <c r="F16" s="13">
        <v>6.0779966944072e-10</v>
      </c>
      <c r="G16" s="13">
        <v>5.793952878428e-10</v>
      </c>
      <c r="H16" s="13">
        <v>7.1575710370876e-10</v>
      </c>
      <c r="I16" s="13">
        <v>6.7221666040278e-10</v>
      </c>
      <c r="J16" s="13">
        <v>5.6249458837728e-10</v>
      </c>
      <c r="K16" s="13">
        <v>6.1591702601282e-10</v>
      </c>
      <c r="L16" s="13">
        <v>5.9758623027921e-10</v>
      </c>
      <c r="M16" s="13">
        <v>5.9757775545175e-10</v>
      </c>
      <c r="N16" s="13">
        <v>4.2836145655682e-10</v>
      </c>
      <c r="O16" s="13">
        <v>6.4456257364144e-10</v>
      </c>
      <c r="P16" s="13">
        <v>4.3330476276818e-10</v>
      </c>
      <c r="Q16" s="13">
        <v>4.6927934836871e-10</v>
      </c>
      <c r="R16" s="13">
        <v>6.5880593169769e-10</v>
      </c>
      <c r="S16" s="13">
        <v>5.9819646270273e-10</v>
      </c>
      <c r="T16" s="13">
        <v>6.295214575843e-10</v>
      </c>
      <c r="U16" s="13">
        <v>5.7891869592721e-10</v>
      </c>
      <c r="V16" s="13">
        <v>5.7030813911975e-10</v>
      </c>
      <c r="W16" s="13">
        <v>6.0335748854558e-10</v>
      </c>
      <c r="X16" s="13">
        <v>5.9716052102764e-10</v>
      </c>
      <c r="Y16" s="13">
        <v>4.1551330009294e-10</v>
      </c>
      <c r="Z16" s="13">
        <v>4.5214454232896e-10</v>
      </c>
      <c r="AA16" s="13">
        <v>4.0796137039732e-10</v>
      </c>
      <c r="AB16" s="12">
        <v>0.99005728750397</v>
      </c>
      <c r="AC16" s="12">
        <v>0.27935169628225</v>
      </c>
      <c r="AD16" s="12">
        <v>0.0015338084479004</v>
      </c>
      <c r="AE16" s="13">
        <v>7.6068612448134e-10</v>
      </c>
      <c r="AF16" s="13">
        <v>3.5974752923499e-10</v>
      </c>
      <c r="AG16" s="13">
        <v>1.1215492122922e-10</v>
      </c>
      <c r="AH16" s="13">
        <v>3.9096434189794e-10</v>
      </c>
      <c r="AI16" s="13">
        <v>-3.7548673921388e-9</v>
      </c>
      <c r="AJ16" s="13">
        <v>-2.1358469820661e-9</v>
      </c>
      <c r="AK16" s="13">
        <v>-3.8106926938121e-10</v>
      </c>
      <c r="AL16" s="13">
        <v>-1.3572342903176e-9</v>
      </c>
      <c r="AM16" s="13">
        <v>-7.4404295982179e-10</v>
      </c>
      <c r="AN16" s="13">
        <v>-9.8167549237499e-10</v>
      </c>
      <c r="AO16" s="13">
        <v>-1.2622089090905e-9</v>
      </c>
      <c r="AP16" s="13">
        <v>1.1190836514823e-9</v>
      </c>
      <c r="AQ16" s="13">
        <v>-1.1984465566063e-9</v>
      </c>
      <c r="AR16" s="13">
        <v>-1.5802096038844e-9</v>
      </c>
      <c r="AS16" s="13">
        <v>-2.4013096636788e-9</v>
      </c>
      <c r="AT16" s="13">
        <v>-1.0966844010323e-9</v>
      </c>
      <c r="AU16" s="13">
        <v>-1.5021974183694e-9</v>
      </c>
      <c r="AV16" s="13">
        <v>-4.2189903054986e-10</v>
      </c>
      <c r="AW16" s="13">
        <v>-1.0765171208795e-10</v>
      </c>
      <c r="AX16" s="13">
        <v>-8.0592709323094e-10</v>
      </c>
      <c r="AY16" s="13">
        <v>-5.781787189754e-10</v>
      </c>
      <c r="AZ16" s="13">
        <v>-2.9176571257021e-10</v>
      </c>
      <c r="BA16" s="13">
        <v>4.2510751770239e-10</v>
      </c>
      <c r="BB16" s="13">
        <v>2.219851700659e-10</v>
      </c>
      <c r="BC16" s="12">
        <v>15976547.733603</v>
      </c>
      <c r="BD16" s="12">
        <v>4518851.4441268</v>
      </c>
      <c r="BE16" s="12">
        <v>-0.00048245846533585</v>
      </c>
      <c r="BF16" s="12">
        <v>-0.00043080049920819</v>
      </c>
      <c r="BG16" s="12">
        <v>0.0016762578411823</v>
      </c>
      <c r="BH16" s="12">
        <v>0.0040960113726453</v>
      </c>
      <c r="BI16" s="12">
        <v>0.0034869533912311</v>
      </c>
      <c r="BJ16" s="12">
        <v>124.98928627052</v>
      </c>
      <c r="BK16" s="12">
        <v>134.89660372272</v>
      </c>
      <c r="BL16" s="14">
        <v>134.16109571734</v>
      </c>
    </row>
    <row r="17" spans="1:64">
      <c r="A17" s="13">
        <v>45424.176335183</v>
      </c>
      <c r="B17" s="12">
        <v>0.0011380899942206</v>
      </c>
      <c r="C17" s="13">
        <f t="shared" si="0"/>
        <v>2.14958744961978e-8</v>
      </c>
      <c r="D17" s="13">
        <v>6.005542659483e-10</v>
      </c>
      <c r="E17" s="13">
        <v>6.0974930530528e-10</v>
      </c>
      <c r="F17" s="13">
        <v>6.1871364938481e-10</v>
      </c>
      <c r="G17" s="13">
        <v>5.8594463121215e-10</v>
      </c>
      <c r="H17" s="13">
        <v>7.4338571859925e-10</v>
      </c>
      <c r="I17" s="13">
        <v>6.9326179165068e-10</v>
      </c>
      <c r="J17" s="13">
        <v>5.6419144303474e-10</v>
      </c>
      <c r="K17" s="13">
        <v>6.2699218842381e-10</v>
      </c>
      <c r="L17" s="13">
        <v>6.0768962544818e-10</v>
      </c>
      <c r="M17" s="13">
        <v>6.0591086099244e-10</v>
      </c>
      <c r="N17" s="13">
        <v>4.3821604849747e-10</v>
      </c>
      <c r="O17" s="13">
        <v>6.6277248446148e-10</v>
      </c>
      <c r="P17" s="13">
        <v>4.4264562581811e-10</v>
      </c>
      <c r="Q17" s="13">
        <v>4.8140272990767e-10</v>
      </c>
      <c r="R17" s="13">
        <v>6.7700851327029e-10</v>
      </c>
      <c r="S17" s="13">
        <v>6.0690887965767e-10</v>
      </c>
      <c r="T17" s="13">
        <v>6.4312754382246e-10</v>
      </c>
      <c r="U17" s="13">
        <v>5.8363610567353e-10</v>
      </c>
      <c r="V17" s="13">
        <v>5.7347802918029e-10</v>
      </c>
      <c r="W17" s="13">
        <v>6.1448651362422e-10</v>
      </c>
      <c r="X17" s="13">
        <v>6.0704475541277e-10</v>
      </c>
      <c r="Y17" s="13">
        <v>4.2146722185042e-10</v>
      </c>
      <c r="Z17" s="13">
        <v>4.6574370313801e-10</v>
      </c>
      <c r="AA17" s="13">
        <v>4.1245843191985e-10</v>
      </c>
      <c r="AB17" s="12">
        <v>0.99594349335216</v>
      </c>
      <c r="AC17" s="12">
        <v>0.28617268933741</v>
      </c>
      <c r="AD17" s="12">
        <v>0.0017372934398401</v>
      </c>
      <c r="AE17" s="13">
        <v>7.6911420747325e-10</v>
      </c>
      <c r="AF17" s="13">
        <v>3.3953511836362e-10</v>
      </c>
      <c r="AG17" s="13">
        <v>1.2639703847379e-10</v>
      </c>
      <c r="AH17" s="13">
        <v>4.1534277323731e-10</v>
      </c>
      <c r="AI17" s="13">
        <v>-3.5774161943359e-9</v>
      </c>
      <c r="AJ17" s="13">
        <v>-2.0403330887687e-9</v>
      </c>
      <c r="AK17" s="13">
        <v>-3.3753284323721e-10</v>
      </c>
      <c r="AL17" s="13">
        <v>-1.2682336155385e-9</v>
      </c>
      <c r="AM17" s="13">
        <v>-6.8145668625531e-10</v>
      </c>
      <c r="AN17" s="13">
        <v>-9.3637605337779e-10</v>
      </c>
      <c r="AO17" s="13">
        <v>-1.2093632409046e-9</v>
      </c>
      <c r="AP17" s="13">
        <v>1.1319939511494e-9</v>
      </c>
      <c r="AQ17" s="13">
        <v>-1.1495383909012e-9</v>
      </c>
      <c r="AR17" s="13">
        <v>-1.5206121044328e-9</v>
      </c>
      <c r="AS17" s="13">
        <v>-2.3281567723868e-9</v>
      </c>
      <c r="AT17" s="13">
        <v>-1.0449697354102e-9</v>
      </c>
      <c r="AU17" s="13">
        <v>-1.4214992789475e-9</v>
      </c>
      <c r="AV17" s="13">
        <v>-4.021446098867e-10</v>
      </c>
      <c r="AW17" s="13">
        <v>-1.0342248817259e-10</v>
      </c>
      <c r="AX17" s="13">
        <v>-8.0715299704228e-10</v>
      </c>
      <c r="AY17" s="13">
        <v>-5.8352286194029e-10</v>
      </c>
      <c r="AZ17" s="13">
        <v>-2.6488650846814e-10</v>
      </c>
      <c r="BA17" s="13">
        <v>4.3992499407221e-10</v>
      </c>
      <c r="BB17" s="13">
        <v>2.3793749026598e-10</v>
      </c>
      <c r="BC17" s="12">
        <v>15968975.375304</v>
      </c>
      <c r="BD17" s="12">
        <v>4622634.1095813</v>
      </c>
      <c r="BE17" s="12">
        <v>-0.00053830824510961</v>
      </c>
      <c r="BF17" s="12">
        <v>-0.00047849865822323</v>
      </c>
      <c r="BG17" s="12">
        <v>0.0019061121445435</v>
      </c>
      <c r="BH17" s="12">
        <v>-0.0037967867157292</v>
      </c>
      <c r="BI17" s="12">
        <v>-0.0041334039216233</v>
      </c>
      <c r="BJ17" s="12">
        <v>124.99761254334</v>
      </c>
      <c r="BK17" s="12">
        <v>134.63511470457</v>
      </c>
      <c r="BL17" s="14">
        <v>134.31270415095</v>
      </c>
    </row>
    <row r="18" spans="1:64">
      <c r="A18" s="13">
        <v>44717.564139511</v>
      </c>
      <c r="B18" s="12">
        <v>0.0011228712680887</v>
      </c>
      <c r="C18" s="13">
        <f t="shared" si="0"/>
        <v>2.15375933575938e-8</v>
      </c>
      <c r="D18" s="13">
        <v>5.9928389424516e-10</v>
      </c>
      <c r="E18" s="13">
        <v>6.0848720026677e-10</v>
      </c>
      <c r="F18" s="13">
        <v>6.1711561454473e-10</v>
      </c>
      <c r="G18" s="13">
        <v>5.8497210632864e-10</v>
      </c>
      <c r="H18" s="13">
        <v>7.3932945541108e-10</v>
      </c>
      <c r="I18" s="13">
        <v>6.9017500994684e-10</v>
      </c>
      <c r="J18" s="13">
        <v>5.6393047997274e-10</v>
      </c>
      <c r="K18" s="13">
        <v>6.2536881078395e-10</v>
      </c>
      <c r="L18" s="13">
        <v>6.061947711654e-10</v>
      </c>
      <c r="M18" s="13">
        <v>6.0468725478946e-10</v>
      </c>
      <c r="N18" s="13">
        <v>4.3675582393602e-10</v>
      </c>
      <c r="O18" s="13">
        <v>6.6008375692932e-10</v>
      </c>
      <c r="P18" s="13">
        <v>4.4128058735123e-10</v>
      </c>
      <c r="Q18" s="13">
        <v>4.7965131917727e-10</v>
      </c>
      <c r="R18" s="13">
        <v>6.7434409641793e-10</v>
      </c>
      <c r="S18" s="13">
        <v>6.0563060404168e-10</v>
      </c>
      <c r="T18" s="13">
        <v>6.4113874121511e-10</v>
      </c>
      <c r="U18" s="13">
        <v>5.8292687022193e-10</v>
      </c>
      <c r="V18" s="13">
        <v>5.7300939118256e-10</v>
      </c>
      <c r="W18" s="13">
        <v>6.1285393586326e-10</v>
      </c>
      <c r="X18" s="13">
        <v>6.0558465274983e-10</v>
      </c>
      <c r="Y18" s="13">
        <v>4.2060258035496e-10</v>
      </c>
      <c r="Z18" s="13">
        <v>4.6375035555101e-10</v>
      </c>
      <c r="AA18" s="13">
        <v>4.1179558692756e-10</v>
      </c>
      <c r="AB18" s="12">
        <v>0.99838188322751</v>
      </c>
      <c r="AC18" s="12">
        <v>0.28530082706637</v>
      </c>
      <c r="AD18" s="12">
        <v>0.001721637968821</v>
      </c>
      <c r="AE18" s="13">
        <v>7.6759268811768e-10</v>
      </c>
      <c r="AF18" s="13">
        <v>3.4229206697366e-10</v>
      </c>
      <c r="AG18" s="13">
        <v>1.2433385962454e-10</v>
      </c>
      <c r="AH18" s="13">
        <v>4.1196733075539e-10</v>
      </c>
      <c r="AI18" s="13">
        <v>-3.5999859367227e-9</v>
      </c>
      <c r="AJ18" s="13">
        <v>-2.0524376642095e-9</v>
      </c>
      <c r="AK18" s="13">
        <v>-3.4335734368396e-10</v>
      </c>
      <c r="AL18" s="13">
        <v>-1.2799020747312e-9</v>
      </c>
      <c r="AM18" s="13">
        <v>-6.8986051804651e-10</v>
      </c>
      <c r="AN18" s="13">
        <v>-9.4194833290736e-10</v>
      </c>
      <c r="AO18" s="13">
        <v>-1.2160703372308e-9</v>
      </c>
      <c r="AP18" s="13">
        <v>1.12963840184e-9</v>
      </c>
      <c r="AQ18" s="13">
        <v>-1.1558987789915e-9</v>
      </c>
      <c r="AR18" s="13">
        <v>-1.5279944053755e-9</v>
      </c>
      <c r="AS18" s="13">
        <v>-2.3368947868292e-9</v>
      </c>
      <c r="AT18" s="13">
        <v>-1.0512934418948e-9</v>
      </c>
      <c r="AU18" s="13">
        <v>-1.4316020403013e-9</v>
      </c>
      <c r="AV18" s="13">
        <v>-4.0450657687515e-10</v>
      </c>
      <c r="AW18" s="13">
        <v>-1.0398282946314e-10</v>
      </c>
      <c r="AX18" s="13">
        <v>-8.0682210136525e-10</v>
      </c>
      <c r="AY18" s="13">
        <v>-5.8265901030873e-10</v>
      </c>
      <c r="AZ18" s="13">
        <v>-2.6862662138738e-10</v>
      </c>
      <c r="BA18" s="13">
        <v>4.3798626162673e-10</v>
      </c>
      <c r="BB18" s="13">
        <v>2.3557833915804e-10</v>
      </c>
      <c r="BC18" s="12">
        <v>15969557.160749</v>
      </c>
      <c r="BD18" s="12">
        <v>4614656.313084</v>
      </c>
      <c r="BE18" s="12">
        <v>-0.00053401213436096</v>
      </c>
      <c r="BF18" s="12">
        <v>-0.00047483001197039</v>
      </c>
      <c r="BG18" s="12">
        <v>0.001888440878001</v>
      </c>
      <c r="BH18" s="12">
        <v>-0.0021394741070763</v>
      </c>
      <c r="BI18" s="12">
        <v>-0.0026365167266065</v>
      </c>
      <c r="BJ18" s="12">
        <v>124.99543996294</v>
      </c>
      <c r="BK18" s="12">
        <v>134.65066311041</v>
      </c>
      <c r="BL18" s="14">
        <v>134.42269378737</v>
      </c>
    </row>
    <row r="19" spans="1:64">
      <c r="A19" s="13">
        <v>56296.077848766</v>
      </c>
      <c r="B19" s="12">
        <v>0.0013704152574038</v>
      </c>
      <c r="C19" s="13">
        <f t="shared" si="0"/>
        <v>2.13795997941628e-8</v>
      </c>
      <c r="D19" s="13">
        <v>6.1029724537996e-10</v>
      </c>
      <c r="E19" s="13">
        <v>6.1884815457495e-10</v>
      </c>
      <c r="F19" s="13">
        <v>6.3037350443088e-10</v>
      </c>
      <c r="G19" s="13">
        <v>5.9318663772473e-10</v>
      </c>
      <c r="H19" s="13">
        <v>7.7310044320703e-10</v>
      </c>
      <c r="I19" s="13">
        <v>7.1603473426712e-10</v>
      </c>
      <c r="J19" s="13">
        <v>5.662844707905e-10</v>
      </c>
      <c r="K19" s="13">
        <v>6.3856454415375e-10</v>
      </c>
      <c r="L19" s="13">
        <v>6.1891489443829e-10</v>
      </c>
      <c r="M19" s="13">
        <v>6.1446473486583e-10</v>
      </c>
      <c r="N19" s="13">
        <v>4.4903026915547e-10</v>
      </c>
      <c r="O19" s="13">
        <v>6.8299440601057e-10</v>
      </c>
      <c r="P19" s="13">
        <v>4.5217679032389e-10</v>
      </c>
      <c r="Q19" s="13">
        <v>4.9361492447856e-10</v>
      </c>
      <c r="R19" s="13">
        <v>6.9650492817815e-10</v>
      </c>
      <c r="S19" s="13">
        <v>6.1586261513153e-10</v>
      </c>
      <c r="T19" s="13">
        <v>6.5739221077145e-10</v>
      </c>
      <c r="U19" s="13">
        <v>5.8921628141844e-10</v>
      </c>
      <c r="V19" s="13">
        <v>5.7675449856828e-10</v>
      </c>
      <c r="W19" s="13">
        <v>6.2639196439644e-10</v>
      </c>
      <c r="X19" s="13">
        <v>6.1772443782292e-10</v>
      </c>
      <c r="Y19" s="13">
        <v>4.273517678719e-10</v>
      </c>
      <c r="Z19" s="13">
        <v>4.8027811489878e-10</v>
      </c>
      <c r="AA19" s="13">
        <v>4.1723918541049e-10</v>
      </c>
      <c r="AB19" s="12">
        <v>0.99871487232489</v>
      </c>
      <c r="AC19" s="12">
        <v>0.2914106856595</v>
      </c>
      <c r="AD19" s="12">
        <v>0.001975508802366</v>
      </c>
      <c r="AE19" s="13">
        <v>7.7859848056226e-10</v>
      </c>
      <c r="AF19" s="13">
        <v>3.2017216439554e-10</v>
      </c>
      <c r="AG19" s="13">
        <v>1.410121532691e-10</v>
      </c>
      <c r="AH19" s="13">
        <v>4.32280654555e-10</v>
      </c>
      <c r="AI19" s="13">
        <v>-3.4590319798887e-9</v>
      </c>
      <c r="AJ19" s="13">
        <v>-1.9776084748741e-9</v>
      </c>
      <c r="AK19" s="13">
        <v>-3.1074645966749e-10</v>
      </c>
      <c r="AL19" s="13">
        <v>-1.2067398399604e-9</v>
      </c>
      <c r="AM19" s="13">
        <v>-6.3452568229194e-10</v>
      </c>
      <c r="AN19" s="13">
        <v>-9.0785867914406e-10</v>
      </c>
      <c r="AO19" s="13">
        <v>-1.1762592950161e-9</v>
      </c>
      <c r="AP19" s="13">
        <v>1.1491054506149e-9</v>
      </c>
      <c r="AQ19" s="13">
        <v>-1.1154325553372e-9</v>
      </c>
      <c r="AR19" s="13">
        <v>-1.4823097857756e-9</v>
      </c>
      <c r="AS19" s="13">
        <v>-2.2846255517668e-9</v>
      </c>
      <c r="AT19" s="13">
        <v>-1.0124417850713e-9</v>
      </c>
      <c r="AU19" s="13">
        <v>-1.3755195626377e-9</v>
      </c>
      <c r="AV19" s="13">
        <v>-3.9074025499305e-10</v>
      </c>
      <c r="AW19" s="13">
        <v>-1.0011813213272e-10</v>
      </c>
      <c r="AX19" s="13">
        <v>-8.0746485683422e-10</v>
      </c>
      <c r="AY19" s="13">
        <v>-5.8594167318653e-10</v>
      </c>
      <c r="AZ19" s="13">
        <v>-2.4161416419142e-10</v>
      </c>
      <c r="BA19" s="13">
        <v>4.5037957813143e-10</v>
      </c>
      <c r="BB19" s="13">
        <v>2.5415197720649e-10</v>
      </c>
      <c r="BC19" s="12">
        <v>15959900.81951</v>
      </c>
      <c r="BD19" s="12">
        <v>4742993.4743363</v>
      </c>
      <c r="BE19" s="12">
        <v>-0.00060187732324397</v>
      </c>
      <c r="BF19" s="12">
        <v>-0.00053235967534381</v>
      </c>
      <c r="BG19" s="12">
        <v>0.0021761003192669</v>
      </c>
      <c r="BH19" s="12">
        <v>-0.0015714319978846</v>
      </c>
      <c r="BI19" s="12">
        <v>-0.0022609393813475</v>
      </c>
      <c r="BJ19" s="12">
        <v>124.99323125492</v>
      </c>
      <c r="BK19" s="12">
        <v>134.34718184205</v>
      </c>
      <c r="BL19" s="14">
        <v>134.54380354285</v>
      </c>
    </row>
    <row r="20" spans="1:64">
      <c r="A20" s="13">
        <v>70872.562988155</v>
      </c>
      <c r="B20" s="12">
        <v>0.0016824218890071</v>
      </c>
      <c r="C20" s="13">
        <f t="shared" si="0"/>
        <v>2.14047919385028e-8</v>
      </c>
      <c r="D20" s="13">
        <v>6.2431694868398e-10</v>
      </c>
      <c r="E20" s="13">
        <v>6.3142680595229e-10</v>
      </c>
      <c r="F20" s="13">
        <v>6.4663777160728e-10</v>
      </c>
      <c r="G20" s="13">
        <v>6.0372881475404e-10</v>
      </c>
      <c r="H20" s="13">
        <v>8.139192465533e-10</v>
      </c>
      <c r="I20" s="13">
        <v>7.4745372556043e-10</v>
      </c>
      <c r="J20" s="13">
        <v>5.6936107484312e-10</v>
      </c>
      <c r="K20" s="13">
        <v>6.5413774168641e-10</v>
      </c>
      <c r="L20" s="13">
        <v>6.3497803900282e-10</v>
      </c>
      <c r="M20" s="13">
        <v>6.2569362571967e-10</v>
      </c>
      <c r="N20" s="13">
        <v>4.6433639633247e-10</v>
      </c>
      <c r="O20" s="13">
        <v>7.114843899836e-10</v>
      </c>
      <c r="P20" s="13">
        <v>4.6456778019019e-10</v>
      </c>
      <c r="Q20" s="13">
        <v>5.0951188377567e-10</v>
      </c>
      <c r="R20" s="13">
        <v>7.2377374124435e-10</v>
      </c>
      <c r="S20" s="13">
        <v>6.2787601901128e-10</v>
      </c>
      <c r="T20" s="13">
        <v>6.7681216882914e-10</v>
      </c>
      <c r="U20" s="13">
        <v>5.9749750357187e-10</v>
      </c>
      <c r="V20" s="13">
        <v>5.8117198598469e-10</v>
      </c>
      <c r="W20" s="13">
        <v>6.4275137052968e-10</v>
      </c>
      <c r="X20" s="13">
        <v>6.3247252606863e-10</v>
      </c>
      <c r="Y20" s="13">
        <v>4.3480488354176e-10</v>
      </c>
      <c r="Z20" s="13">
        <v>5.0012713929795e-10</v>
      </c>
      <c r="AA20" s="13">
        <v>4.2379554389139e-10</v>
      </c>
      <c r="AB20" s="12">
        <v>0.99897865890804</v>
      </c>
      <c r="AC20" s="12">
        <v>0.2965483932097</v>
      </c>
      <c r="AD20" s="12">
        <v>0.0022942455370669</v>
      </c>
      <c r="AE20" s="13">
        <v>7.9084328775414e-10</v>
      </c>
      <c r="AF20" s="13">
        <v>2.9718809607233e-10</v>
      </c>
      <c r="AG20" s="13">
        <v>1.5614717119088e-10</v>
      </c>
      <c r="AH20" s="13">
        <v>4.4751293362566e-10</v>
      </c>
      <c r="AI20" s="13">
        <v>-3.3616693898334e-9</v>
      </c>
      <c r="AJ20" s="13">
        <v>-1.932040932602e-9</v>
      </c>
      <c r="AK20" s="13">
        <v>-2.9464495741244e-10</v>
      </c>
      <c r="AL20" s="13">
        <v>-1.1552901018898e-9</v>
      </c>
      <c r="AM20" s="13">
        <v>-5.8974984255662e-10</v>
      </c>
      <c r="AN20" s="13">
        <v>-8.8643475370078e-10</v>
      </c>
      <c r="AO20" s="13">
        <v>-1.1533310223657e-9</v>
      </c>
      <c r="AP20" s="13">
        <v>1.1667462027184e-9</v>
      </c>
      <c r="AQ20" s="13">
        <v>-1.0882437289977e-9</v>
      </c>
      <c r="AR20" s="13">
        <v>-1.4535540153015e-9</v>
      </c>
      <c r="AS20" s="13">
        <v>-2.2572203154111e-9</v>
      </c>
      <c r="AT20" s="13">
        <v>-9.8904408989504e-10</v>
      </c>
      <c r="AU20" s="13">
        <v>-1.3473885328043e-9</v>
      </c>
      <c r="AV20" s="13">
        <v>-3.8370288368129e-10</v>
      </c>
      <c r="AW20" s="13">
        <v>-9.6790207200146e-11</v>
      </c>
      <c r="AX20" s="13">
        <v>-8.0696158961527e-10</v>
      </c>
      <c r="AY20" s="13">
        <v>-5.8783183318642e-10</v>
      </c>
      <c r="AZ20" s="13">
        <v>-2.1738432135747e-10</v>
      </c>
      <c r="BA20" s="13">
        <v>4.5809735774327e-10</v>
      </c>
      <c r="BB20" s="13">
        <v>2.7600005834876e-10</v>
      </c>
      <c r="BC20" s="12">
        <v>15947624.195421</v>
      </c>
      <c r="BD20" s="12">
        <v>4902282.5576347</v>
      </c>
      <c r="BE20" s="12">
        <v>-0.00068480480021227</v>
      </c>
      <c r="BF20" s="12">
        <v>-0.00060217127264822</v>
      </c>
      <c r="BG20" s="12">
        <v>0.0025382512761981</v>
      </c>
      <c r="BH20" s="12">
        <v>-0.0010234668764192</v>
      </c>
      <c r="BI20" s="12">
        <v>-0.0021962571374246</v>
      </c>
      <c r="BJ20" s="12">
        <v>124.99144904127</v>
      </c>
      <c r="BK20" s="12">
        <v>134.03647297493</v>
      </c>
      <c r="BL20" s="14">
        <v>134.63355225662</v>
      </c>
    </row>
    <row r="21" spans="1:64">
      <c r="A21" s="13">
        <v>89223.270544771</v>
      </c>
      <c r="B21" s="12">
        <v>0.0020781650228701</v>
      </c>
      <c r="C21" s="13">
        <f t="shared" si="0"/>
        <v>2.15655517718891e-8</v>
      </c>
      <c r="D21" s="13">
        <v>6.4179509282936e-10</v>
      </c>
      <c r="E21" s="13">
        <v>6.4677007901283e-10</v>
      </c>
      <c r="F21" s="13">
        <v>6.6677979932787e-10</v>
      </c>
      <c r="G21" s="13">
        <v>6.1743610146084e-10</v>
      </c>
      <c r="H21" s="13">
        <v>8.6301546386973e-10</v>
      </c>
      <c r="I21" s="13">
        <v>7.8529303212121e-10</v>
      </c>
      <c r="J21" s="13">
        <v>5.7315260588515e-10</v>
      </c>
      <c r="K21" s="13">
        <v>6.7261694784083e-10</v>
      </c>
      <c r="L21" s="13">
        <v>6.5540998146046e-10</v>
      </c>
      <c r="M21" s="13">
        <v>6.3856501958407e-10</v>
      </c>
      <c r="N21" s="13">
        <v>4.838946237135e-10</v>
      </c>
      <c r="O21" s="13">
        <v>7.4659472946279e-10</v>
      </c>
      <c r="P21" s="13">
        <v>4.7880885844939e-10</v>
      </c>
      <c r="Q21" s="13">
        <v>5.2855957194729e-10</v>
      </c>
      <c r="R21" s="13">
        <v>7.5760653915929e-10</v>
      </c>
      <c r="S21" s="13">
        <v>6.420480176621e-10</v>
      </c>
      <c r="T21" s="13">
        <v>7.0024463516968e-10</v>
      </c>
      <c r="U21" s="13">
        <v>6.0822010336595e-10</v>
      </c>
      <c r="V21" s="13">
        <v>5.865604115171e-10</v>
      </c>
      <c r="W21" s="13">
        <v>6.6251333148606e-10</v>
      </c>
      <c r="X21" s="13">
        <v>6.5035868193528e-10</v>
      </c>
      <c r="Y21" s="13">
        <v>4.4332797086353e-10</v>
      </c>
      <c r="Z21" s="13">
        <v>5.2435824525991e-10</v>
      </c>
      <c r="AA21" s="13">
        <v>4.3213413503624e-10</v>
      </c>
      <c r="AB21" s="12">
        <v>0.99918619332444</v>
      </c>
      <c r="AC21" s="12">
        <v>0.30073102979342</v>
      </c>
      <c r="AD21" s="12">
        <v>0.0026969189897833</v>
      </c>
      <c r="AE21" s="13">
        <v>8.0414917294843e-10</v>
      </c>
      <c r="AF21" s="13">
        <v>2.7500676115082e-10</v>
      </c>
      <c r="AG21" s="13">
        <v>1.6685540041379e-10</v>
      </c>
      <c r="AH21" s="13">
        <v>4.5852477762828e-10</v>
      </c>
      <c r="AI21" s="13">
        <v>-3.3108310207566e-9</v>
      </c>
      <c r="AJ21" s="13">
        <v>-1.9200792048604e-9</v>
      </c>
      <c r="AK21" s="13">
        <v>-2.9159816220302e-10</v>
      </c>
      <c r="AL21" s="13">
        <v>-1.125206268398e-9</v>
      </c>
      <c r="AM21" s="13">
        <v>-5.6035201926615e-10</v>
      </c>
      <c r="AN21" s="13">
        <v>-8.7909430803322e-10</v>
      </c>
      <c r="AO21" s="13">
        <v>-1.1492398772409e-9</v>
      </c>
      <c r="AP21" s="13">
        <v>1.1796081294098e-9</v>
      </c>
      <c r="AQ21" s="13">
        <v>-1.0752811109317e-9</v>
      </c>
      <c r="AR21" s="13">
        <v>-1.4454442653622e-9</v>
      </c>
      <c r="AS21" s="13">
        <v>-2.2583819356991e-9</v>
      </c>
      <c r="AT21" s="13">
        <v>-9.8145947091077e-10</v>
      </c>
      <c r="AU21" s="13">
        <v>-1.3441527247079e-9</v>
      </c>
      <c r="AV21" s="13">
        <v>-3.8568076203784e-10</v>
      </c>
      <c r="AW21" s="13">
        <v>-9.4273748427126e-11</v>
      </c>
      <c r="AX21" s="13">
        <v>-8.0449614412457e-10</v>
      </c>
      <c r="AY21" s="13">
        <v>-5.9028444255953e-10</v>
      </c>
      <c r="AZ21" s="13">
        <v>-1.9743708434455e-10</v>
      </c>
      <c r="BA21" s="13">
        <v>4.628233418254e-10</v>
      </c>
      <c r="BB21" s="13">
        <v>2.9965233000301e-10</v>
      </c>
      <c r="BC21" s="12">
        <v>15932067.083904</v>
      </c>
      <c r="BD21" s="12">
        <v>5100484.4477267</v>
      </c>
      <c r="BE21" s="12">
        <v>-0.00078666707209554</v>
      </c>
      <c r="BF21" s="12">
        <v>-0.00068742181518557</v>
      </c>
      <c r="BG21" s="12">
        <v>0.0029968336824616</v>
      </c>
      <c r="BH21" s="12">
        <v>-0.0037875738585701</v>
      </c>
      <c r="BI21" s="12">
        <v>-0.0044654097440863</v>
      </c>
      <c r="BJ21" s="12">
        <v>124.99206950007</v>
      </c>
      <c r="BK21" s="12">
        <v>133.73639588601</v>
      </c>
      <c r="BL21" s="14">
        <v>134.71955230353</v>
      </c>
    </row>
    <row r="22" spans="1:64">
      <c r="A22" s="13">
        <v>103724.54699913</v>
      </c>
      <c r="B22" s="12">
        <v>0.0023940747533432</v>
      </c>
      <c r="C22" s="13">
        <f t="shared" si="0"/>
        <v>2.17849602045301e-8</v>
      </c>
      <c r="D22" s="13">
        <v>6.5536318772087e-10</v>
      </c>
      <c r="E22" s="13">
        <v>6.5849045114753e-10</v>
      </c>
      <c r="F22" s="13">
        <v>6.824955874296e-10</v>
      </c>
      <c r="G22" s="13">
        <v>6.2848260872869e-10</v>
      </c>
      <c r="H22" s="13">
        <v>9.0026100254046e-10</v>
      </c>
      <c r="I22" s="13">
        <v>8.1405255053949e-10</v>
      </c>
      <c r="J22" s="13">
        <v>5.7600798555421e-10</v>
      </c>
      <c r="K22" s="13">
        <v>6.8657735721312e-10</v>
      </c>
      <c r="L22" s="13">
        <v>6.7170870346366e-10</v>
      </c>
      <c r="M22" s="13">
        <v>6.4800706475428e-10</v>
      </c>
      <c r="N22" s="13">
        <v>4.9942088601673e-10</v>
      </c>
      <c r="O22" s="13">
        <v>7.7364585807847e-10</v>
      </c>
      <c r="P22" s="13">
        <v>4.8918051486039e-10</v>
      </c>
      <c r="Q22" s="13">
        <v>5.4294477312889e-10</v>
      </c>
      <c r="R22" s="13">
        <v>7.8401891476481e-10</v>
      </c>
      <c r="S22" s="13">
        <v>6.5260930085753e-10</v>
      </c>
      <c r="T22" s="13">
        <v>7.1817663449056e-10</v>
      </c>
      <c r="U22" s="13">
        <v>6.1680760998277e-10</v>
      </c>
      <c r="V22" s="13">
        <v>5.9079642155134e-10</v>
      </c>
      <c r="W22" s="13">
        <v>6.7759534105952e-10</v>
      </c>
      <c r="X22" s="13">
        <v>6.6400574807146e-10</v>
      </c>
      <c r="Y22" s="13">
        <v>4.4953987382426e-10</v>
      </c>
      <c r="Z22" s="13">
        <v>5.4286841821278e-10</v>
      </c>
      <c r="AA22" s="13">
        <v>4.3875838371033e-10</v>
      </c>
      <c r="AB22" s="12">
        <v>0.99929973081516</v>
      </c>
      <c r="AC22" s="12">
        <v>0.3036292680059</v>
      </c>
      <c r="AD22" s="12">
        <v>0.0030173549025398</v>
      </c>
      <c r="AE22" s="13">
        <v>8.1145610294512e-10</v>
      </c>
      <c r="AF22" s="13">
        <v>2.5903662637113e-10</v>
      </c>
      <c r="AG22" s="13">
        <v>1.7173167426902e-10</v>
      </c>
      <c r="AH22" s="13">
        <v>4.6287812647222e-10</v>
      </c>
      <c r="AI22" s="13">
        <v>-3.2929923866901e-9</v>
      </c>
      <c r="AJ22" s="13">
        <v>-1.9222715027551e-9</v>
      </c>
      <c r="AK22" s="13">
        <v>-2.9355398088792e-10</v>
      </c>
      <c r="AL22" s="13">
        <v>-1.1129997007439e-9</v>
      </c>
      <c r="AM22" s="13">
        <v>-5.469435777451e-10</v>
      </c>
      <c r="AN22" s="13">
        <v>-8.786703557967e-10</v>
      </c>
      <c r="AO22" s="13">
        <v>-1.1526324442209e-9</v>
      </c>
      <c r="AP22" s="13">
        <v>1.184109652278e-9</v>
      </c>
      <c r="AQ22" s="13">
        <v>-1.0698580182629e-9</v>
      </c>
      <c r="AR22" s="13">
        <v>-1.4479647582825e-9</v>
      </c>
      <c r="AS22" s="13">
        <v>-2.2638195146283e-9</v>
      </c>
      <c r="AT22" s="13">
        <v>-9.8219165235233e-10</v>
      </c>
      <c r="AU22" s="13">
        <v>-1.3499301207001e-9</v>
      </c>
      <c r="AV22" s="13">
        <v>-3.9096640727991e-10</v>
      </c>
      <c r="AW22" s="13">
        <v>-9.2242651731345e-11</v>
      </c>
      <c r="AX22" s="13">
        <v>-8.0095499052343e-10</v>
      </c>
      <c r="AY22" s="13">
        <v>-5.8953151225922e-10</v>
      </c>
      <c r="AZ22" s="13">
        <v>-1.862888620459e-10</v>
      </c>
      <c r="BA22" s="13">
        <v>4.6619405455271e-10</v>
      </c>
      <c r="BB22" s="13">
        <v>3.1373559988413e-10</v>
      </c>
      <c r="BC22" s="12">
        <v>15919733.06025</v>
      </c>
      <c r="BD22" s="12">
        <v>5255577.1466672</v>
      </c>
      <c r="BE22" s="12">
        <v>-0.0008657107881306</v>
      </c>
      <c r="BF22" s="12">
        <v>-0.00075332128613171</v>
      </c>
      <c r="BG22" s="12">
        <v>0.0033623526045656</v>
      </c>
      <c r="BH22" s="12">
        <v>-0.0052845297888347</v>
      </c>
      <c r="BI22" s="12">
        <v>-0.007424031075823</v>
      </c>
      <c r="BJ22" s="12">
        <v>124.99432730268</v>
      </c>
      <c r="BK22" s="12">
        <v>133.55215802122</v>
      </c>
      <c r="BL22" s="14">
        <v>134.80874479051</v>
      </c>
    </row>
    <row r="23" spans="1:64">
      <c r="A23" s="13">
        <v>111893.91225651</v>
      </c>
      <c r="B23" s="12">
        <v>0.0025733982330887</v>
      </c>
      <c r="C23" s="13">
        <f t="shared" si="0"/>
        <v>2.19507237215895e-8</v>
      </c>
      <c r="D23" s="13">
        <v>6.6431084582789e-10</v>
      </c>
      <c r="E23" s="13">
        <v>6.6611025885967e-10</v>
      </c>
      <c r="F23" s="13">
        <v>6.9289084638771e-10</v>
      </c>
      <c r="G23" s="13">
        <v>6.3595177378055e-10</v>
      </c>
      <c r="H23" s="13">
        <v>9.2492313393715e-10</v>
      </c>
      <c r="I23" s="13">
        <v>8.3273427329125e-10</v>
      </c>
      <c r="J23" s="13">
        <v>5.7791987236451e-10</v>
      </c>
      <c r="K23" s="13">
        <v>6.9572536370878e-10</v>
      </c>
      <c r="L23" s="13">
        <v>6.8271836010178e-10</v>
      </c>
      <c r="M23" s="13">
        <v>6.5410766503306e-10</v>
      </c>
      <c r="N23" s="13">
        <v>5.0984127141049e-10</v>
      </c>
      <c r="O23" s="13">
        <v>7.9145684659107e-10</v>
      </c>
      <c r="P23" s="13">
        <v>4.9573787915411e-10</v>
      </c>
      <c r="Q23" s="13">
        <v>5.5229629656247e-10</v>
      </c>
      <c r="R23" s="13">
        <v>8.0145894024135e-10</v>
      </c>
      <c r="S23" s="13">
        <v>6.5941398933971e-10</v>
      </c>
      <c r="T23" s="13">
        <v>7.2989169219211e-10</v>
      </c>
      <c r="U23" s="13">
        <v>6.2276090879836e-10</v>
      </c>
      <c r="V23" s="13">
        <v>5.9369373509972e-10</v>
      </c>
      <c r="W23" s="13">
        <v>6.8751348931567e-10</v>
      </c>
      <c r="X23" s="13">
        <v>6.7297307292176e-10</v>
      </c>
      <c r="Y23" s="13">
        <v>4.5350016450905e-10</v>
      </c>
      <c r="Z23" s="13">
        <v>5.5497451448192e-10</v>
      </c>
      <c r="AA23" s="13">
        <v>4.4320009490275e-10</v>
      </c>
      <c r="AB23" s="12">
        <v>0.99839243091015</v>
      </c>
      <c r="AC23" s="12">
        <v>0.3052042630783</v>
      </c>
      <c r="AD23" s="12">
        <v>0.0031988956606169</v>
      </c>
      <c r="AE23" s="13">
        <v>8.1600565756631e-10</v>
      </c>
      <c r="AF23" s="13">
        <v>2.4996403317868e-10</v>
      </c>
      <c r="AG23" s="13">
        <v>1.7297175541538e-10</v>
      </c>
      <c r="AH23" s="13">
        <v>4.6440086560017e-10</v>
      </c>
      <c r="AI23" s="13">
        <v>-3.2938098342517e-9</v>
      </c>
      <c r="AJ23" s="13">
        <v>-1.9310936357939e-9</v>
      </c>
      <c r="AK23" s="13">
        <v>-2.9596209902221e-10</v>
      </c>
      <c r="AL23" s="13">
        <v>-1.1099876144786e-9</v>
      </c>
      <c r="AM23" s="13">
        <v>-5.4332739955348e-10</v>
      </c>
      <c r="AN23" s="13">
        <v>-8.8179540873144e-10</v>
      </c>
      <c r="AO23" s="13">
        <v>-1.1597810670852e-9</v>
      </c>
      <c r="AP23" s="13">
        <v>1.18588945684e-9</v>
      </c>
      <c r="AQ23" s="13">
        <v>-1.069439400597e-9</v>
      </c>
      <c r="AR23" s="13">
        <v>-1.4545079918945e-9</v>
      </c>
      <c r="AS23" s="13">
        <v>-2.275141168004e-9</v>
      </c>
      <c r="AT23" s="13">
        <v>-9.8637655580993e-10</v>
      </c>
      <c r="AU23" s="13">
        <v>-1.3578625333416e-9</v>
      </c>
      <c r="AV23" s="13">
        <v>-3.9684603052078e-10</v>
      </c>
      <c r="AW23" s="13">
        <v>-9.1541537115428e-11</v>
      </c>
      <c r="AX23" s="13">
        <v>-7.9882093817734e-10</v>
      </c>
      <c r="AY23" s="13">
        <v>-5.8927512847284e-10</v>
      </c>
      <c r="AZ23" s="13">
        <v>-1.8029100492958e-10</v>
      </c>
      <c r="BA23" s="13">
        <v>4.6816473393569e-10</v>
      </c>
      <c r="BB23" s="13">
        <v>3.2133704514433e-10</v>
      </c>
      <c r="BC23" s="12">
        <v>15912776.645815</v>
      </c>
      <c r="BD23" s="12">
        <v>5342324.648781</v>
      </c>
      <c r="BE23" s="12">
        <v>-0.00090973904449484</v>
      </c>
      <c r="BF23" s="12">
        <v>-0.00078995796530024</v>
      </c>
      <c r="BG23" s="12">
        <v>0.00356962999345</v>
      </c>
      <c r="BH23" s="12">
        <v>-0.0044364751785671</v>
      </c>
      <c r="BI23" s="12">
        <v>-0.0053802093330872</v>
      </c>
      <c r="BJ23" s="12">
        <v>124.99118504166</v>
      </c>
      <c r="BK23" s="12">
        <v>133.45673216109</v>
      </c>
      <c r="BL23" s="14">
        <v>134.89485967127</v>
      </c>
    </row>
    <row r="24" spans="1:64">
      <c r="A24" s="13">
        <v>121791.79274036</v>
      </c>
      <c r="B24" s="12">
        <v>0.0027919270538379</v>
      </c>
      <c r="C24" s="13">
        <f t="shared" si="0"/>
        <v>2.20783450664781e-8</v>
      </c>
      <c r="D24" s="13">
        <v>6.73820497058e-10</v>
      </c>
      <c r="E24" s="13">
        <v>6.7422271897215e-10</v>
      </c>
      <c r="F24" s="13">
        <v>7.041097580209e-10</v>
      </c>
      <c r="G24" s="13">
        <v>6.4412609515328e-10</v>
      </c>
      <c r="H24" s="13">
        <v>9.5115591465006e-10</v>
      </c>
      <c r="I24" s="13">
        <v>8.5247697936534e-10</v>
      </c>
      <c r="J24" s="13">
        <v>5.7991805708442e-10</v>
      </c>
      <c r="K24" s="13">
        <v>7.0550532525173e-10</v>
      </c>
      <c r="L24" s="13">
        <v>6.9472873933579e-10</v>
      </c>
      <c r="M24" s="13">
        <v>6.6055504031536e-10</v>
      </c>
      <c r="N24" s="13">
        <v>5.2124013103623e-10</v>
      </c>
      <c r="O24" s="13">
        <v>8.1044859052573e-10</v>
      </c>
      <c r="P24" s="13">
        <v>5.025998639426e-10</v>
      </c>
      <c r="Q24" s="13">
        <v>5.6228171270285e-10</v>
      </c>
      <c r="R24" s="13">
        <v>8.2022908036361e-10</v>
      </c>
      <c r="S24" s="13">
        <v>6.6663365114027e-10</v>
      </c>
      <c r="T24" s="13">
        <v>7.4240823205882e-10</v>
      </c>
      <c r="U24" s="13">
        <v>6.2923798033995e-10</v>
      </c>
      <c r="V24" s="13">
        <v>5.9687024708471e-10</v>
      </c>
      <c r="W24" s="13">
        <v>6.9813091326696e-10</v>
      </c>
      <c r="X24" s="13">
        <v>6.8254314485796e-10</v>
      </c>
      <c r="Y24" s="13">
        <v>4.5768653927008e-10</v>
      </c>
      <c r="Z24" s="13">
        <v>5.6793136751872e-10</v>
      </c>
      <c r="AA24" s="13">
        <v>4.4805681673709e-10</v>
      </c>
      <c r="AB24" s="12">
        <v>0.99709311753736</v>
      </c>
      <c r="AC24" s="12">
        <v>0.30694133563078</v>
      </c>
      <c r="AD24" s="12">
        <v>0.0034198942810814</v>
      </c>
      <c r="AE24" s="13">
        <v>8.1968869782746e-10</v>
      </c>
      <c r="AF24" s="13">
        <v>2.4009679387888e-10</v>
      </c>
      <c r="AG24" s="13">
        <v>1.7390288188579e-10</v>
      </c>
      <c r="AH24" s="13">
        <v>4.6493771628816e-10</v>
      </c>
      <c r="AI24" s="13">
        <v>-3.2968461929384e-9</v>
      </c>
      <c r="AJ24" s="13">
        <v>-1.9411304965444e-9</v>
      </c>
      <c r="AK24" s="13">
        <v>-2.9883048959028e-10</v>
      </c>
      <c r="AL24" s="13">
        <v>-1.1082018481365e-9</v>
      </c>
      <c r="AM24" s="13">
        <v>-5.4106702151556e-10</v>
      </c>
      <c r="AN24" s="13">
        <v>-8.8602019415562e-10</v>
      </c>
      <c r="AO24" s="13">
        <v>-1.168637051284e-9</v>
      </c>
      <c r="AP24" s="13">
        <v>1.186488173459e-9</v>
      </c>
      <c r="AQ24" s="13">
        <v>-1.0690495945949e-9</v>
      </c>
      <c r="AR24" s="13">
        <v>-1.4627166120948e-9</v>
      </c>
      <c r="AS24" s="13">
        <v>-2.2861594230629e-9</v>
      </c>
      <c r="AT24" s="13">
        <v>-9.917395665075e-10</v>
      </c>
      <c r="AU24" s="13">
        <v>-1.367436778668e-9</v>
      </c>
      <c r="AV24" s="13">
        <v>-4.0340599550788e-10</v>
      </c>
      <c r="AW24" s="13">
        <v>-9.0645875605399e-11</v>
      </c>
      <c r="AX24" s="13">
        <v>-7.9551860983392e-10</v>
      </c>
      <c r="AY24" s="13">
        <v>-5.8819747670205e-10</v>
      </c>
      <c r="AZ24" s="13">
        <v>-1.7436432508328e-10</v>
      </c>
      <c r="BA24" s="13">
        <v>4.7051410566035e-10</v>
      </c>
      <c r="BB24" s="13">
        <v>3.2771549214408e-10</v>
      </c>
      <c r="BC24" s="12">
        <v>15904344.404703</v>
      </c>
      <c r="BD24" s="12">
        <v>5446780.4535033</v>
      </c>
      <c r="BE24" s="12">
        <v>-0.00096265788810718</v>
      </c>
      <c r="BF24" s="12">
        <v>-0.00083395497332258</v>
      </c>
      <c r="BG24" s="12">
        <v>0.0038220999729548</v>
      </c>
      <c r="BH24" s="12">
        <v>-0.0048012886992514</v>
      </c>
      <c r="BI24" s="12">
        <v>-0.0057093948472335</v>
      </c>
      <c r="BJ24" s="12">
        <v>124.99058118941</v>
      </c>
      <c r="BK24" s="12">
        <v>133.35873462494</v>
      </c>
      <c r="BL24" s="14">
        <v>134.96964193129</v>
      </c>
    </row>
    <row r="25" spans="1:64">
      <c r="A25" s="13">
        <v>130744.92480522</v>
      </c>
      <c r="B25" s="12">
        <v>0.0029908517720448</v>
      </c>
      <c r="C25" s="13">
        <f t="shared" si="0"/>
        <v>2.22184501206742e-8</v>
      </c>
      <c r="D25" s="13">
        <v>6.8178955038599e-10</v>
      </c>
      <c r="E25" s="13">
        <v>6.8103050375217e-10</v>
      </c>
      <c r="F25" s="13">
        <v>7.1364709634962e-10</v>
      </c>
      <c r="G25" s="13">
        <v>6.5115747669465e-10</v>
      </c>
      <c r="H25" s="13">
        <v>9.7317700962522e-10</v>
      </c>
      <c r="I25" s="13">
        <v>8.6893989952633e-10</v>
      </c>
      <c r="J25" s="13">
        <v>5.8156406617624e-10</v>
      </c>
      <c r="K25" s="13">
        <v>7.1375173535625e-10</v>
      </c>
      <c r="L25" s="13">
        <v>7.0507031879644e-10</v>
      </c>
      <c r="M25" s="13">
        <v>6.6596565728853e-10</v>
      </c>
      <c r="N25" s="13">
        <v>5.3100469535712e-10</v>
      </c>
      <c r="O25" s="13">
        <v>8.2642277265275e-10</v>
      </c>
      <c r="P25" s="13">
        <v>5.0826868468821e-10</v>
      </c>
      <c r="Q25" s="13">
        <v>5.7073143199825e-10</v>
      </c>
      <c r="R25" s="13">
        <v>8.3612995293753e-10</v>
      </c>
      <c r="S25" s="13">
        <v>6.7269610037197e-10</v>
      </c>
      <c r="T25" s="13">
        <v>7.5295441948547e-10</v>
      </c>
      <c r="U25" s="13">
        <v>6.3477957438903e-10</v>
      </c>
      <c r="V25" s="13">
        <v>5.9962627392327e-10</v>
      </c>
      <c r="W25" s="13">
        <v>7.0711853012537e-10</v>
      </c>
      <c r="X25" s="13">
        <v>6.9060178930124e-10</v>
      </c>
      <c r="Y25" s="13">
        <v>4.6118135760287e-10</v>
      </c>
      <c r="Z25" s="13">
        <v>5.7885321990641e-10</v>
      </c>
      <c r="AA25" s="13">
        <v>4.5223472128442e-10</v>
      </c>
      <c r="AB25" s="12">
        <v>0.99728605327133</v>
      </c>
      <c r="AC25" s="12">
        <v>0.30832335429737</v>
      </c>
      <c r="AD25" s="12">
        <v>0.003620847400494</v>
      </c>
      <c r="AE25" s="13">
        <v>8.2247663368957e-10</v>
      </c>
      <c r="AF25" s="13">
        <v>2.3215317041102e-10</v>
      </c>
      <c r="AG25" s="13">
        <v>1.7402768765733e-10</v>
      </c>
      <c r="AH25" s="13">
        <v>4.6459310356609e-10</v>
      </c>
      <c r="AI25" s="13">
        <v>-3.3037212120858e-9</v>
      </c>
      <c r="AJ25" s="13">
        <v>-1.9516741176786e-9</v>
      </c>
      <c r="AK25" s="13">
        <v>-3.0160109706072e-10</v>
      </c>
      <c r="AL25" s="13">
        <v>-1.1084902851124e-9</v>
      </c>
      <c r="AM25" s="13">
        <v>-5.4106274069388e-10</v>
      </c>
      <c r="AN25" s="13">
        <v>-8.9087612749095e-10</v>
      </c>
      <c r="AO25" s="13">
        <v>-1.1777953570114e-9</v>
      </c>
      <c r="AP25" s="13">
        <v>1.1863796059584e-9</v>
      </c>
      <c r="AQ25" s="13">
        <v>-1.0696566382307e-9</v>
      </c>
      <c r="AR25" s="13">
        <v>-1.4713786871747e-9</v>
      </c>
      <c r="AS25" s="13">
        <v>-2.2976156505317e-9</v>
      </c>
      <c r="AT25" s="13">
        <v>-9.9744557420467e-10</v>
      </c>
      <c r="AU25" s="13">
        <v>-1.3770925696971e-9</v>
      </c>
      <c r="AV25" s="13">
        <v>-4.0980124430989e-10</v>
      </c>
      <c r="AW25" s="13">
        <v>-9.0035100315051e-11</v>
      </c>
      <c r="AX25" s="13">
        <v>-7.9286142012122e-10</v>
      </c>
      <c r="AY25" s="13">
        <v>-5.8727489101634e-10</v>
      </c>
      <c r="AZ25" s="13">
        <v>-1.6975882981548e-10</v>
      </c>
      <c r="BA25" s="13">
        <v>4.727587850064e-10</v>
      </c>
      <c r="BB25" s="13">
        <v>3.3202405589333e-10</v>
      </c>
      <c r="BC25" s="12">
        <v>15896717.29722</v>
      </c>
      <c r="BD25" s="12">
        <v>5540631.1855838</v>
      </c>
      <c r="BE25" s="12">
        <v>-0.0010101429269175</v>
      </c>
      <c r="BF25" s="12">
        <v>-0.00087340009822671</v>
      </c>
      <c r="BG25" s="12">
        <v>0.0040517922494132</v>
      </c>
      <c r="BH25" s="12">
        <v>-0.0046782347483821</v>
      </c>
      <c r="BI25" s="12">
        <v>-0.0055562933667821</v>
      </c>
      <c r="BJ25" s="12">
        <v>124.98938291198</v>
      </c>
      <c r="BK25" s="12">
        <v>133.27923404627</v>
      </c>
      <c r="BL25" s="14">
        <v>135.01347267233</v>
      </c>
    </row>
    <row r="26" spans="1:64">
      <c r="A26" s="13">
        <v>140356.2175882</v>
      </c>
      <c r="B26" s="12">
        <v>0.0032056733907302</v>
      </c>
      <c r="C26" s="13">
        <f t="shared" si="0"/>
        <v>2.23509598069693e-8</v>
      </c>
      <c r="D26" s="13">
        <v>6.9011131869542e-10</v>
      </c>
      <c r="E26" s="13">
        <v>6.8815193316836e-10</v>
      </c>
      <c r="F26" s="13">
        <v>7.2374539793896e-10</v>
      </c>
      <c r="G26" s="13">
        <v>6.5867150290283e-10</v>
      </c>
      <c r="H26" s="13">
        <v>9.9624571827892e-10</v>
      </c>
      <c r="I26" s="13">
        <v>8.8606674921412e-10</v>
      </c>
      <c r="J26" s="13">
        <v>5.8325181304653e-10</v>
      </c>
      <c r="K26" s="13">
        <v>7.2238518446854e-10</v>
      </c>
      <c r="L26" s="13">
        <v>7.1611184736484e-10</v>
      </c>
      <c r="M26" s="13">
        <v>6.7158770480297e-10</v>
      </c>
      <c r="N26" s="13">
        <v>5.4140992700025e-10</v>
      </c>
      <c r="O26" s="13">
        <v>8.4317371967408e-10</v>
      </c>
      <c r="P26" s="13">
        <v>5.1411722533534e-10</v>
      </c>
      <c r="Q26" s="13">
        <v>5.796123364218e-10</v>
      </c>
      <c r="R26" s="13">
        <v>8.5290159531989e-10</v>
      </c>
      <c r="S26" s="13">
        <v>6.7906171696072e-10</v>
      </c>
      <c r="T26" s="13">
        <v>7.6403757842252e-10</v>
      </c>
      <c r="U26" s="13">
        <v>6.4067824967553e-10</v>
      </c>
      <c r="V26" s="13">
        <v>6.0255189939464e-10</v>
      </c>
      <c r="W26" s="13">
        <v>7.1654687467863e-10</v>
      </c>
      <c r="X26" s="13">
        <v>6.99016634396e-10</v>
      </c>
      <c r="Y26" s="13">
        <v>4.6481596679503e-10</v>
      </c>
      <c r="Z26" s="13">
        <v>5.903247697675e-10</v>
      </c>
      <c r="AA26" s="13">
        <v>4.5668548291136e-10</v>
      </c>
      <c r="AB26" s="12">
        <v>0.99746871446239</v>
      </c>
      <c r="AC26" s="12">
        <v>0.30980107579763</v>
      </c>
      <c r="AD26" s="12">
        <v>0.0038376720021076</v>
      </c>
      <c r="AE26" s="13">
        <v>8.2490126862389e-10</v>
      </c>
      <c r="AF26" s="13">
        <v>2.2382304096385e-10</v>
      </c>
      <c r="AG26" s="13">
        <v>1.7372308771606e-10</v>
      </c>
      <c r="AH26" s="13">
        <v>4.6328914754263e-10</v>
      </c>
      <c r="AI26" s="13">
        <v>-3.3122828428523e-9</v>
      </c>
      <c r="AJ26" s="13">
        <v>-1.9629358566314e-9</v>
      </c>
      <c r="AK26" s="13">
        <v>-3.0467956460743e-10</v>
      </c>
      <c r="AL26" s="13">
        <v>-1.1098437028472e-9</v>
      </c>
      <c r="AM26" s="13">
        <v>-5.4186563271575e-10</v>
      </c>
      <c r="AN26" s="13">
        <v>-8.9635572875085e-10</v>
      </c>
      <c r="AO26" s="13">
        <v>-1.1880702249418e-9</v>
      </c>
      <c r="AP26" s="13">
        <v>1.1856430203514e-9</v>
      </c>
      <c r="AQ26" s="13">
        <v>-1.0704519655562e-9</v>
      </c>
      <c r="AR26" s="13">
        <v>-1.4810605505026e-9</v>
      </c>
      <c r="AS26" s="13">
        <v>-2.3096676412852e-9</v>
      </c>
      <c r="AT26" s="13">
        <v>-1.0038050090488e-9</v>
      </c>
      <c r="AU26" s="13">
        <v>-1.3879473037841e-9</v>
      </c>
      <c r="AV26" s="13">
        <v>-4.1667240016663e-10</v>
      </c>
      <c r="AW26" s="13">
        <v>-8.9395411708044e-11</v>
      </c>
      <c r="AX26" s="13">
        <v>-7.8999918730321e-10</v>
      </c>
      <c r="AY26" s="13">
        <v>-5.8572699535907e-10</v>
      </c>
      <c r="AZ26" s="13">
        <v>-1.650489876036e-10</v>
      </c>
      <c r="BA26" s="13">
        <v>4.7530397288367e-10</v>
      </c>
      <c r="BB26" s="13">
        <v>3.3550946884539e-10</v>
      </c>
      <c r="BC26" s="12">
        <v>15888532.356563</v>
      </c>
      <c r="BD26" s="12">
        <v>5640662.6428714</v>
      </c>
      <c r="BE26" s="12">
        <v>-0.0010607391168019</v>
      </c>
      <c r="BF26" s="12">
        <v>-0.00091539569114234</v>
      </c>
      <c r="BG26" s="12">
        <v>0.0042997289701723</v>
      </c>
      <c r="BH26" s="12">
        <v>-0.0047405055462</v>
      </c>
      <c r="BI26" s="12">
        <v>-0.0056421295189594</v>
      </c>
      <c r="BJ26" s="12">
        <v>124.98855293536</v>
      </c>
      <c r="BK26" s="12">
        <v>133.20407327337</v>
      </c>
      <c r="BL26" s="14">
        <v>135.00576452607</v>
      </c>
    </row>
    <row r="27" spans="1:64">
      <c r="A27" s="13">
        <v>148783.61774959</v>
      </c>
      <c r="B27" s="12">
        <v>0.0033951042223209</v>
      </c>
      <c r="C27" s="13">
        <f t="shared" si="0"/>
        <v>2.24779680521846e-8</v>
      </c>
      <c r="D27" s="13">
        <v>6.9688953763339e-10</v>
      </c>
      <c r="E27" s="13">
        <v>6.9398344784236e-10</v>
      </c>
      <c r="F27" s="13">
        <v>7.3208640901943e-10</v>
      </c>
      <c r="G27" s="13">
        <v>6.6492336405412e-10</v>
      </c>
      <c r="H27" s="13">
        <v>1.0151037191632e-9</v>
      </c>
      <c r="I27" s="13">
        <v>8.9995838399947e-10</v>
      </c>
      <c r="J27" s="13">
        <v>5.8460833684521e-10</v>
      </c>
      <c r="K27" s="13">
        <v>7.2944136274704e-10</v>
      </c>
      <c r="L27" s="13">
        <v>7.252722485475e-10</v>
      </c>
      <c r="M27" s="13">
        <v>6.7617027351287e-10</v>
      </c>
      <c r="N27" s="13">
        <v>5.5005239393825e-10</v>
      </c>
      <c r="O27" s="13">
        <v>8.5686437329637e-10</v>
      </c>
      <c r="P27" s="13">
        <v>5.1883440068792e-10</v>
      </c>
      <c r="Q27" s="13">
        <v>5.8688951430266e-10</v>
      </c>
      <c r="R27" s="13">
        <v>8.6673074511548e-10</v>
      </c>
      <c r="S27" s="13">
        <v>6.8427804690404e-10</v>
      </c>
      <c r="T27" s="13">
        <v>7.7312176190284e-10</v>
      </c>
      <c r="U27" s="13">
        <v>6.4557432510143e-10</v>
      </c>
      <c r="V27" s="13">
        <v>6.0498520555071e-10</v>
      </c>
      <c r="W27" s="13">
        <v>7.2424734040991e-10</v>
      </c>
      <c r="X27" s="13">
        <v>7.0587461104681e-10</v>
      </c>
      <c r="Y27" s="13">
        <v>4.6777607850977e-10</v>
      </c>
      <c r="Z27" s="13">
        <v>5.9971628385509e-10</v>
      </c>
      <c r="AA27" s="13">
        <v>4.6037874268108e-10</v>
      </c>
      <c r="AB27" s="12">
        <v>0.99846702876579</v>
      </c>
      <c r="AC27" s="12">
        <v>0.31110361726487</v>
      </c>
      <c r="AD27" s="12">
        <v>0.0040287405777671</v>
      </c>
      <c r="AE27" s="13">
        <v>8.2629652711205e-10</v>
      </c>
      <c r="AF27" s="13">
        <v>2.1694852461012e-10</v>
      </c>
      <c r="AG27" s="13">
        <v>1.7316692286267e-10</v>
      </c>
      <c r="AH27" s="13">
        <v>4.6160406692072e-10</v>
      </c>
      <c r="AI27" s="13">
        <v>-3.3188765908078e-9</v>
      </c>
      <c r="AJ27" s="13">
        <v>-1.9711926702293e-9</v>
      </c>
      <c r="AK27" s="13">
        <v>-3.071842744911e-10</v>
      </c>
      <c r="AL27" s="13">
        <v>-1.1112960978122e-9</v>
      </c>
      <c r="AM27" s="13">
        <v>-5.4261138113491e-10</v>
      </c>
      <c r="AN27" s="13">
        <v>-9.006513358977e-10</v>
      </c>
      <c r="AO27" s="13">
        <v>-1.1962774368975e-9</v>
      </c>
      <c r="AP27" s="13">
        <v>1.1843570407644e-9</v>
      </c>
      <c r="AQ27" s="13">
        <v>-1.0708858120553e-9</v>
      </c>
      <c r="AR27" s="13">
        <v>-1.4885835630059e-9</v>
      </c>
      <c r="AS27" s="13">
        <v>-2.3183797788797e-9</v>
      </c>
      <c r="AT27" s="13">
        <v>-1.0087938586296e-9</v>
      </c>
      <c r="AU27" s="13">
        <v>-1.3966335846284e-9</v>
      </c>
      <c r="AV27" s="13">
        <v>-4.221753175896e-10</v>
      </c>
      <c r="AW27" s="13">
        <v>-8.8755106610214e-11</v>
      </c>
      <c r="AX27" s="13">
        <v>-7.8736294099047e-10</v>
      </c>
      <c r="AY27" s="13">
        <v>-5.8371278370259e-10</v>
      </c>
      <c r="AZ27" s="13">
        <v>-1.6125565185788e-10</v>
      </c>
      <c r="BA27" s="13">
        <v>4.7735433187512e-10</v>
      </c>
      <c r="BB27" s="13">
        <v>3.375919398997e-10</v>
      </c>
      <c r="BC27" s="12">
        <v>15881359.963881</v>
      </c>
      <c r="BD27" s="12">
        <v>5727700.2716239</v>
      </c>
      <c r="BE27" s="12">
        <v>-0.0011047857217525</v>
      </c>
      <c r="BF27" s="12">
        <v>-0.00095192725713895</v>
      </c>
      <c r="BG27" s="12">
        <v>0.0045182923880255</v>
      </c>
      <c r="BH27" s="12">
        <v>-0.0057566607836602</v>
      </c>
      <c r="BI27" s="12">
        <v>-0.0069571283812974</v>
      </c>
      <c r="BJ27" s="12">
        <v>124.99008975879</v>
      </c>
      <c r="BK27" s="12">
        <v>133.14877998739</v>
      </c>
      <c r="BL27" s="14">
        <v>135.03961027822</v>
      </c>
    </row>
    <row r="28" spans="1:64">
      <c r="A28" s="13">
        <v>159115.31061486</v>
      </c>
      <c r="B28" s="12">
        <v>0.003628672630493</v>
      </c>
      <c r="C28" s="13">
        <f t="shared" si="0"/>
        <v>2.26069833102802e-8</v>
      </c>
      <c r="D28" s="13">
        <v>7.0509355488898e-10</v>
      </c>
      <c r="E28" s="13">
        <v>7.0104325429489e-10</v>
      </c>
      <c r="F28" s="13">
        <v>7.4229843286764e-10</v>
      </c>
      <c r="G28" s="13">
        <v>6.7261432419858e-10</v>
      </c>
      <c r="H28" s="13">
        <v>1.0379928028622e-9</v>
      </c>
      <c r="I28" s="13">
        <v>9.1669546138609e-10</v>
      </c>
      <c r="J28" s="13">
        <v>5.8623462863624e-10</v>
      </c>
      <c r="K28" s="13">
        <v>7.3801661291461e-10</v>
      </c>
      <c r="L28" s="13">
        <v>7.3654264957659e-10</v>
      </c>
      <c r="M28" s="13">
        <v>6.8173427777365e-10</v>
      </c>
      <c r="N28" s="13">
        <v>5.6071592863062e-10</v>
      </c>
      <c r="O28" s="13">
        <v>8.7349046805257e-10</v>
      </c>
      <c r="P28" s="13">
        <v>5.2452701367682e-10</v>
      </c>
      <c r="Q28" s="13">
        <v>5.9579121734708e-10</v>
      </c>
      <c r="R28" s="13">
        <v>8.8357674853577e-10</v>
      </c>
      <c r="S28" s="13">
        <v>6.9060213739103e-10</v>
      </c>
      <c r="T28" s="13">
        <v>7.8416991344591e-10</v>
      </c>
      <c r="U28" s="13">
        <v>6.5160780821436e-10</v>
      </c>
      <c r="V28" s="13">
        <v>6.0799675692205e-10</v>
      </c>
      <c r="W28" s="13">
        <v>7.3359655062426e-10</v>
      </c>
      <c r="X28" s="13">
        <v>7.1418372131358e-10</v>
      </c>
      <c r="Y28" s="13">
        <v>4.7139041688308e-10</v>
      </c>
      <c r="Z28" s="13">
        <v>6.1116950237236e-10</v>
      </c>
      <c r="AA28" s="13">
        <v>4.6495275560161e-10</v>
      </c>
      <c r="AB28" s="12">
        <v>0.99886591605341</v>
      </c>
      <c r="AC28" s="12">
        <v>0.31255128287704</v>
      </c>
      <c r="AD28" s="12">
        <v>0.0042641543195064</v>
      </c>
      <c r="AE28" s="13">
        <v>8.2826923675092e-10</v>
      </c>
      <c r="AF28" s="13">
        <v>2.0878541567313e-10</v>
      </c>
      <c r="AG28" s="13">
        <v>1.7205054592606e-10</v>
      </c>
      <c r="AH28" s="13">
        <v>4.5905177244733e-10</v>
      </c>
      <c r="AI28" s="13">
        <v>-3.3306221608514e-9</v>
      </c>
      <c r="AJ28" s="13">
        <v>-1.9832489243981e-9</v>
      </c>
      <c r="AK28" s="13">
        <v>-3.1052483711706e-10</v>
      </c>
      <c r="AL28" s="13">
        <v>-1.114573420069e-9</v>
      </c>
      <c r="AM28" s="13">
        <v>-5.4492511907722e-10</v>
      </c>
      <c r="AN28" s="13">
        <v>-9.0717327601038e-10</v>
      </c>
      <c r="AO28" s="13">
        <v>-1.2078701801821e-9</v>
      </c>
      <c r="AP28" s="13">
        <v>1.1829240952018e-9</v>
      </c>
      <c r="AQ28" s="13">
        <v>-1.0723614798579e-9</v>
      </c>
      <c r="AR28" s="13">
        <v>-1.4995232629213e-9</v>
      </c>
      <c r="AS28" s="13">
        <v>-2.331435550281e-9</v>
      </c>
      <c r="AT28" s="13">
        <v>-1.0159382166747e-9</v>
      </c>
      <c r="AU28" s="13">
        <v>-1.408790292063e-9</v>
      </c>
      <c r="AV28" s="13">
        <v>-4.2952085201474e-10</v>
      </c>
      <c r="AW28" s="13">
        <v>-8.8321776049864e-11</v>
      </c>
      <c r="AX28" s="13">
        <v>-7.8467272935317e-10</v>
      </c>
      <c r="AY28" s="13">
        <v>-5.816937029558e-10</v>
      </c>
      <c r="AZ28" s="13">
        <v>-1.5669854605793e-10</v>
      </c>
      <c r="BA28" s="13">
        <v>4.8022717140024e-10</v>
      </c>
      <c r="BB28" s="13">
        <v>3.3951374159194e-10</v>
      </c>
      <c r="BC28" s="12">
        <v>15872575.80907</v>
      </c>
      <c r="BD28" s="12">
        <v>5833544.186395</v>
      </c>
      <c r="BE28" s="12">
        <v>-0.001158399007557</v>
      </c>
      <c r="BF28" s="12">
        <v>-0.00099635909361803</v>
      </c>
      <c r="BG28" s="12">
        <v>0.0047876590090069</v>
      </c>
      <c r="BH28" s="12">
        <v>-0.00547789353361</v>
      </c>
      <c r="BI28" s="12">
        <v>-0.0067629677044126</v>
      </c>
      <c r="BJ28" s="12">
        <v>124.98903134676</v>
      </c>
      <c r="BK28" s="12">
        <v>133.08449342159</v>
      </c>
      <c r="BL28" s="14">
        <v>135.07267935535</v>
      </c>
    </row>
    <row r="29" spans="1:64">
      <c r="A29" s="13">
        <v>169539.97776732</v>
      </c>
      <c r="B29" s="12">
        <v>0.0038658046053019</v>
      </c>
      <c r="C29" s="13">
        <f t="shared" si="0"/>
        <v>2.27471986722321e-8</v>
      </c>
      <c r="D29" s="13">
        <v>7.1265029909773e-10</v>
      </c>
      <c r="E29" s="13">
        <v>7.0757664911886e-10</v>
      </c>
      <c r="F29" s="13">
        <v>7.5187649033153e-10</v>
      </c>
      <c r="G29" s="13">
        <v>6.7984722435597e-10</v>
      </c>
      <c r="H29" s="13">
        <v>1.0591754362409e-9</v>
      </c>
      <c r="I29" s="13">
        <v>9.3204193845238e-10</v>
      </c>
      <c r="J29" s="13">
        <v>5.8770899196168e-10</v>
      </c>
      <c r="K29" s="13">
        <v>7.4593686555877e-10</v>
      </c>
      <c r="L29" s="13">
        <v>7.4709550981808e-10</v>
      </c>
      <c r="M29" s="13">
        <v>6.8685556768965e-10</v>
      </c>
      <c r="N29" s="13">
        <v>5.7076161050017e-10</v>
      </c>
      <c r="O29" s="13">
        <v>8.8887532260401e-10</v>
      </c>
      <c r="P29" s="13">
        <v>5.2978767064941e-10</v>
      </c>
      <c r="Q29" s="13">
        <v>6.0410921549929e-10</v>
      </c>
      <c r="R29" s="13">
        <v>8.9923434923788e-10</v>
      </c>
      <c r="S29" s="13">
        <v>6.9647793645835e-10</v>
      </c>
      <c r="T29" s="13">
        <v>7.9444600174068e-10</v>
      </c>
      <c r="U29" s="13">
        <v>6.5727189006324e-10</v>
      </c>
      <c r="V29" s="13">
        <v>6.1081021998304e-10</v>
      </c>
      <c r="W29" s="13">
        <v>7.4222739363684e-10</v>
      </c>
      <c r="X29" s="13">
        <v>7.218294387085e-10</v>
      </c>
      <c r="Y29" s="13">
        <v>4.7476968193026e-10</v>
      </c>
      <c r="Z29" s="13">
        <v>6.2182891299225e-10</v>
      </c>
      <c r="AA29" s="13">
        <v>4.6929088063687e-10</v>
      </c>
      <c r="AB29" s="12">
        <v>0.99931346448976</v>
      </c>
      <c r="AC29" s="12">
        <v>0.3138121807046</v>
      </c>
      <c r="AD29" s="12">
        <v>0.0045029876256482</v>
      </c>
      <c r="AE29" s="13">
        <v>8.3026524102349e-10</v>
      </c>
      <c r="AF29" s="13">
        <v>2.0127681628183e-10</v>
      </c>
      <c r="AG29" s="13">
        <v>1.7100372085276e-10</v>
      </c>
      <c r="AH29" s="13">
        <v>4.5629585025785e-10</v>
      </c>
      <c r="AI29" s="13">
        <v>-3.3457601655251e-9</v>
      </c>
      <c r="AJ29" s="13">
        <v>-1.9961124974813e-9</v>
      </c>
      <c r="AK29" s="13">
        <v>-3.1390740510065e-10</v>
      </c>
      <c r="AL29" s="13">
        <v>-1.1184230206183e-9</v>
      </c>
      <c r="AM29" s="13">
        <v>-5.4865218942445e-10</v>
      </c>
      <c r="AN29" s="13">
        <v>-9.1453042404282e-10</v>
      </c>
      <c r="AO29" s="13">
        <v>-1.2196189104495e-9</v>
      </c>
      <c r="AP29" s="13">
        <v>1.181877483591e-9</v>
      </c>
      <c r="AQ29" s="13">
        <v>-1.0740624017256e-9</v>
      </c>
      <c r="AR29" s="13">
        <v>-1.5110146925242e-9</v>
      </c>
      <c r="AS29" s="13">
        <v>-2.3443952026133e-9</v>
      </c>
      <c r="AT29" s="13">
        <v>-1.0231628407945e-9</v>
      </c>
      <c r="AU29" s="13">
        <v>-1.4214247232376e-9</v>
      </c>
      <c r="AV29" s="13">
        <v>-4.3733808261997e-10</v>
      </c>
      <c r="AW29" s="13">
        <v>-8.8090585343412e-11</v>
      </c>
      <c r="AX29" s="13">
        <v>-7.8219549769302e-10</v>
      </c>
      <c r="AY29" s="13">
        <v>-5.8031543476109e-10</v>
      </c>
      <c r="AZ29" s="13">
        <v>-1.5239827849721e-10</v>
      </c>
      <c r="BA29" s="13">
        <v>4.8352133624085e-10</v>
      </c>
      <c r="BB29" s="13">
        <v>3.4056860797603e-10</v>
      </c>
      <c r="BC29" s="12">
        <v>15863725.562671</v>
      </c>
      <c r="BD29" s="12">
        <v>5939316.9175972</v>
      </c>
      <c r="BE29" s="12">
        <v>-0.0012120885022834</v>
      </c>
      <c r="BF29" s="12">
        <v>-0.0010408230163082</v>
      </c>
      <c r="BG29" s="12">
        <v>0.005061001230816</v>
      </c>
      <c r="BH29" s="12">
        <v>-0.011088518725241</v>
      </c>
      <c r="BI29" s="12">
        <v>-0.011849612375099</v>
      </c>
      <c r="BJ29" s="12">
        <v>124.97908644848</v>
      </c>
      <c r="BK29" s="12">
        <v>133.02412273889</v>
      </c>
      <c r="BL29" s="14">
        <v>135.09795149496</v>
      </c>
    </row>
    <row r="30" spans="1:64">
      <c r="A30" s="13">
        <v>177605.28091698</v>
      </c>
      <c r="B30" s="12">
        <v>0.0040502870336896</v>
      </c>
      <c r="C30" s="13">
        <f t="shared" si="0"/>
        <v>2.28735888737768e-8</v>
      </c>
      <c r="D30" s="13">
        <v>7.205109015336e-10</v>
      </c>
      <c r="E30" s="13">
        <v>7.1435702120229e-10</v>
      </c>
      <c r="F30" s="13">
        <v>7.619580471253e-10</v>
      </c>
      <c r="G30" s="13">
        <v>6.8749577848404e-10</v>
      </c>
      <c r="H30" s="13">
        <v>1.0814500446616e-9</v>
      </c>
      <c r="I30" s="13">
        <v>9.4799402392951e-10</v>
      </c>
      <c r="J30" s="13">
        <v>5.8917422813155e-10</v>
      </c>
      <c r="K30" s="13">
        <v>7.5420216325834e-10</v>
      </c>
      <c r="L30" s="13">
        <v>7.5830012708803e-10</v>
      </c>
      <c r="M30" s="13">
        <v>6.9217978120779e-10</v>
      </c>
      <c r="N30" s="13">
        <v>5.8146007004977e-10</v>
      </c>
      <c r="O30" s="13">
        <v>9.049951620337e-10</v>
      </c>
      <c r="P30" s="13">
        <v>5.3521766809988e-10</v>
      </c>
      <c r="Q30" s="13">
        <v>6.1285261147297e-10</v>
      </c>
      <c r="R30" s="13">
        <v>9.1564899714798e-10</v>
      </c>
      <c r="S30" s="13">
        <v>7.0262603715648e-10</v>
      </c>
      <c r="T30" s="13">
        <v>8.0520242966414e-10</v>
      </c>
      <c r="U30" s="13">
        <v>6.6327507647656e-10</v>
      </c>
      <c r="V30" s="13">
        <v>6.1375050377469e-10</v>
      </c>
      <c r="W30" s="13">
        <v>7.5123091317944e-10</v>
      </c>
      <c r="X30" s="13">
        <v>7.2977709113782e-10</v>
      </c>
      <c r="Y30" s="13">
        <v>4.7828143363552e-10</v>
      </c>
      <c r="Z30" s="13">
        <v>6.3302913937328e-10</v>
      </c>
      <c r="AA30" s="13">
        <v>4.7387431695487e-10</v>
      </c>
      <c r="AB30" s="12">
        <v>0.99238802475154</v>
      </c>
      <c r="AC30" s="12">
        <v>0.3154411030756</v>
      </c>
      <c r="AD30" s="12">
        <v>0.00468875037965</v>
      </c>
      <c r="AE30" s="13">
        <v>8.3114389875604e-10</v>
      </c>
      <c r="AF30" s="13">
        <v>1.9280422838429e-10</v>
      </c>
      <c r="AG30" s="13">
        <v>1.6931628252819e-10</v>
      </c>
      <c r="AH30" s="13">
        <v>4.525267093934e-10</v>
      </c>
      <c r="AI30" s="13">
        <v>-3.3547651817935e-9</v>
      </c>
      <c r="AJ30" s="13">
        <v>-2.0050819593802e-9</v>
      </c>
      <c r="AK30" s="13">
        <v>-3.1693242342669e-10</v>
      </c>
      <c r="AL30" s="13">
        <v>-1.121812425649e-9</v>
      </c>
      <c r="AM30" s="13">
        <v>-5.50338718676e-10</v>
      </c>
      <c r="AN30" s="13">
        <v>-9.2032649100965e-10</v>
      </c>
      <c r="AO30" s="13">
        <v>-1.2307353876287e-9</v>
      </c>
      <c r="AP30" s="13">
        <v>1.1790921168768e-9</v>
      </c>
      <c r="AQ30" s="13">
        <v>-1.0747627854742e-9</v>
      </c>
      <c r="AR30" s="13">
        <v>-1.5208634589594e-9</v>
      </c>
      <c r="AS30" s="13">
        <v>-2.3533316991192e-9</v>
      </c>
      <c r="AT30" s="13">
        <v>-1.029390257022e-9</v>
      </c>
      <c r="AU30" s="13">
        <v>-1.4322987292941e-9</v>
      </c>
      <c r="AV30" s="13">
        <v>-4.4401227415142e-10</v>
      </c>
      <c r="AW30" s="13">
        <v>-8.7533893856382e-11</v>
      </c>
      <c r="AX30" s="13">
        <v>-7.7901600245435e-10</v>
      </c>
      <c r="AY30" s="13">
        <v>-5.7682973588654e-10</v>
      </c>
      <c r="AZ30" s="13">
        <v>-1.4762599090854e-10</v>
      </c>
      <c r="BA30" s="13">
        <v>4.8563641899935e-10</v>
      </c>
      <c r="BB30" s="13">
        <v>3.4077895141967e-10</v>
      </c>
      <c r="BC30" s="12">
        <v>15856890.041897</v>
      </c>
      <c r="BD30" s="12">
        <v>6020407.0827336</v>
      </c>
      <c r="BE30" s="12">
        <v>-0.0012533373413256</v>
      </c>
      <c r="BF30" s="12">
        <v>-0.0010749709287826</v>
      </c>
      <c r="BG30" s="12">
        <v>0.0052736522994777</v>
      </c>
      <c r="BH30" s="12">
        <v>-0.0065445704866165</v>
      </c>
      <c r="BI30" s="12">
        <v>-0.0079652511345019</v>
      </c>
      <c r="BJ30" s="12">
        <v>124.98869326687</v>
      </c>
      <c r="BK30" s="12">
        <v>132.99297483883</v>
      </c>
      <c r="BL30" s="14">
        <v>135.1056761767</v>
      </c>
    </row>
    <row r="31" spans="1:64">
      <c r="A31" s="13">
        <v>186270.1965596</v>
      </c>
      <c r="B31" s="12">
        <v>0.0042494436579127</v>
      </c>
      <c r="C31" s="13">
        <f t="shared" si="0"/>
        <v>2.29842542544224e-8</v>
      </c>
      <c r="D31" s="13">
        <v>7.2692716219695e-10</v>
      </c>
      <c r="E31" s="13">
        <v>7.1996636683319e-10</v>
      </c>
      <c r="F31" s="13">
        <v>7.7032734172198e-10</v>
      </c>
      <c r="G31" s="13">
        <v>6.938710591705e-10</v>
      </c>
      <c r="H31" s="13">
        <v>1.0994920869573e-9</v>
      </c>
      <c r="I31" s="13">
        <v>9.6081943636784e-10</v>
      </c>
      <c r="J31" s="13">
        <v>5.9044912328806e-10</v>
      </c>
      <c r="K31" s="13">
        <v>7.6094208261614e-10</v>
      </c>
      <c r="L31" s="13">
        <v>7.674741950178e-10</v>
      </c>
      <c r="M31" s="13">
        <v>6.9657806717222e-10</v>
      </c>
      <c r="N31" s="13">
        <v>5.9026672135438e-10</v>
      </c>
      <c r="O31" s="13">
        <v>9.1808490499685e-10</v>
      </c>
      <c r="P31" s="13">
        <v>5.3962226292394e-10</v>
      </c>
      <c r="Q31" s="13">
        <v>6.2005430968806e-10</v>
      </c>
      <c r="R31" s="13">
        <v>9.2906282561744e-10</v>
      </c>
      <c r="S31" s="13">
        <v>7.0774278172777e-10</v>
      </c>
      <c r="T31" s="13">
        <v>8.1403710427813e-10</v>
      </c>
      <c r="U31" s="13">
        <v>6.6827598933259e-10</v>
      </c>
      <c r="V31" s="13">
        <v>6.1624145994989e-10</v>
      </c>
      <c r="W31" s="13">
        <v>7.5854777328703e-10</v>
      </c>
      <c r="X31" s="13">
        <v>7.362422358214e-10</v>
      </c>
      <c r="Y31" s="13">
        <v>4.8120432144958e-10</v>
      </c>
      <c r="Z31" s="13">
        <v>6.4216201431346e-10</v>
      </c>
      <c r="AA31" s="13">
        <v>4.7769811993934e-10</v>
      </c>
      <c r="AB31" s="12">
        <v>0.99623358122891</v>
      </c>
      <c r="AC31" s="12">
        <v>0.31629954306426</v>
      </c>
      <c r="AD31" s="12">
        <v>0.0048891760306337</v>
      </c>
      <c r="AE31" s="13">
        <v>8.3351665864232e-10</v>
      </c>
      <c r="AF31" s="13">
        <v>1.8726341856884e-10</v>
      </c>
      <c r="AG31" s="13">
        <v>1.6748107613755e-10</v>
      </c>
      <c r="AH31" s="13">
        <v>4.4972616775505e-10</v>
      </c>
      <c r="AI31" s="13">
        <v>-3.3730260796927e-9</v>
      </c>
      <c r="AJ31" s="13">
        <v>-2.019160489953e-9</v>
      </c>
      <c r="AK31" s="13">
        <v>-3.20360153087e-10</v>
      </c>
      <c r="AL31" s="13">
        <v>-1.1278169150901e-9</v>
      </c>
      <c r="AM31" s="13">
        <v>-5.5536160399325e-10</v>
      </c>
      <c r="AN31" s="13">
        <v>-9.2792564354342e-10</v>
      </c>
      <c r="AO31" s="13">
        <v>-1.2428474328471e-9</v>
      </c>
      <c r="AP31" s="13">
        <v>1.1787329975335e-9</v>
      </c>
      <c r="AQ31" s="13">
        <v>-1.0782194088935e-9</v>
      </c>
      <c r="AR31" s="13">
        <v>-1.5326368403721e-9</v>
      </c>
      <c r="AS31" s="13">
        <v>-2.3694977813528e-9</v>
      </c>
      <c r="AT31" s="13">
        <v>-1.0371670304565e-9</v>
      </c>
      <c r="AU31" s="13">
        <v>-1.4454403716963e-9</v>
      </c>
      <c r="AV31" s="13">
        <v>-4.5141398253304e-10</v>
      </c>
      <c r="AW31" s="13">
        <v>-8.7893845077112e-11</v>
      </c>
      <c r="AX31" s="13">
        <v>-7.7782123650696e-10</v>
      </c>
      <c r="AY31" s="13">
        <v>-5.7552630311903e-10</v>
      </c>
      <c r="AZ31" s="13">
        <v>-1.4430599633314e-10</v>
      </c>
      <c r="BA31" s="13">
        <v>4.884776949417e-10</v>
      </c>
      <c r="BB31" s="13">
        <v>3.410647210605e-10</v>
      </c>
      <c r="BC31" s="12">
        <v>15849559.44524</v>
      </c>
      <c r="BD31" s="12">
        <v>6106799.3686016</v>
      </c>
      <c r="BE31" s="12">
        <v>-0.0012973988217965</v>
      </c>
      <c r="BF31" s="12">
        <v>-0.0011114319147463</v>
      </c>
      <c r="BG31" s="12">
        <v>0.0055031066735581</v>
      </c>
      <c r="BH31" s="12">
        <v>-0.0067063748608889</v>
      </c>
      <c r="BI31" s="12">
        <v>-0.0080518734133759</v>
      </c>
      <c r="BJ31" s="12">
        <v>124.98817495361</v>
      </c>
      <c r="BK31" s="12">
        <v>132.9569504285</v>
      </c>
      <c r="BL31" s="14">
        <v>135.11385653616</v>
      </c>
    </row>
    <row r="32" spans="1:64">
      <c r="A32" s="13">
        <v>195809.20905031</v>
      </c>
      <c r="B32" s="12">
        <v>0.0044698071438429</v>
      </c>
      <c r="C32" s="13">
        <f t="shared" si="0"/>
        <v>2.31012891685393e-8</v>
      </c>
      <c r="D32" s="13">
        <v>7.335347929375e-10</v>
      </c>
      <c r="E32" s="13">
        <v>7.2573811992912e-10</v>
      </c>
      <c r="F32" s="13">
        <v>7.7905272780642e-10</v>
      </c>
      <c r="G32" s="13">
        <v>7.0053017884742e-10</v>
      </c>
      <c r="H32" s="13">
        <v>1.1182670219838e-9</v>
      </c>
      <c r="I32" s="13">
        <v>9.740324547816e-10</v>
      </c>
      <c r="J32" s="13">
        <v>5.9170584958504e-10</v>
      </c>
      <c r="K32" s="13">
        <v>7.6790919455206e-10</v>
      </c>
      <c r="L32" s="13">
        <v>7.771044584275e-10</v>
      </c>
      <c r="M32" s="13">
        <v>7.0111199174417e-10</v>
      </c>
      <c r="N32" s="13">
        <v>5.9950476536284e-10</v>
      </c>
      <c r="O32" s="13">
        <v>9.3167845212039e-10</v>
      </c>
      <c r="P32" s="13">
        <v>5.4413986262625e-10</v>
      </c>
      <c r="Q32" s="13">
        <v>6.2754845641143e-10</v>
      </c>
      <c r="R32" s="13">
        <v>9.4298570001384e-10</v>
      </c>
      <c r="S32" s="13">
        <v>7.1304282927002e-10</v>
      </c>
      <c r="T32" s="13">
        <v>8.2319303857626e-10</v>
      </c>
      <c r="U32" s="13">
        <v>6.7350736183777e-10</v>
      </c>
      <c r="V32" s="13">
        <v>6.1881972111909e-10</v>
      </c>
      <c r="W32" s="13">
        <v>7.66119598966e-10</v>
      </c>
      <c r="X32" s="13">
        <v>7.4290131856854e-10</v>
      </c>
      <c r="Y32" s="13">
        <v>4.8420918296426e-10</v>
      </c>
      <c r="Z32" s="13">
        <v>6.5165216229143e-10</v>
      </c>
      <c r="AA32" s="13">
        <v>4.8169052580141e-10</v>
      </c>
      <c r="AB32" s="12">
        <v>0.99817918096562</v>
      </c>
      <c r="AC32" s="12">
        <v>0.31743528620269</v>
      </c>
      <c r="AD32" s="12">
        <v>0.0051108595307477</v>
      </c>
      <c r="AE32" s="13">
        <v>8.3505242673753e-10</v>
      </c>
      <c r="AF32" s="13">
        <v>1.8080726138107e-10</v>
      </c>
      <c r="AG32" s="13">
        <v>1.6553604570167e-10</v>
      </c>
      <c r="AH32" s="13">
        <v>4.4629280174483e-10</v>
      </c>
      <c r="AI32" s="13">
        <v>-3.3868750882972e-9</v>
      </c>
      <c r="AJ32" s="13">
        <v>-2.0300920521407e-9</v>
      </c>
      <c r="AK32" s="13">
        <v>-3.2352952754774e-10</v>
      </c>
      <c r="AL32" s="13">
        <v>-1.1330575663473e-9</v>
      </c>
      <c r="AM32" s="13">
        <v>-5.5912322987552e-10</v>
      </c>
      <c r="AN32" s="13">
        <v>-9.3473592606575e-10</v>
      </c>
      <c r="AO32" s="13">
        <v>-1.2540129142395e-9</v>
      </c>
      <c r="AP32" s="13">
        <v>1.1772461997936e-9</v>
      </c>
      <c r="AQ32" s="13">
        <v>-1.0805440680447e-9</v>
      </c>
      <c r="AR32" s="13">
        <v>-1.5431973361589e-9</v>
      </c>
      <c r="AS32" s="13">
        <v>-2.3815799880032e-9</v>
      </c>
      <c r="AT32" s="13">
        <v>-1.0439917374724e-9</v>
      </c>
      <c r="AU32" s="13">
        <v>-1.457269155791e-9</v>
      </c>
      <c r="AV32" s="13">
        <v>-4.5817439897837e-10</v>
      </c>
      <c r="AW32" s="13">
        <v>-8.8008825086289e-11</v>
      </c>
      <c r="AX32" s="13">
        <v>-7.7622706230612e-10</v>
      </c>
      <c r="AY32" s="13">
        <v>-5.7317069990423e-10</v>
      </c>
      <c r="AZ32" s="13">
        <v>-1.4055355185863e-10</v>
      </c>
      <c r="BA32" s="13">
        <v>4.9090717351441e-10</v>
      </c>
      <c r="BB32" s="13">
        <v>3.4065761585137e-10</v>
      </c>
      <c r="BC32" s="12">
        <v>15841506.695021</v>
      </c>
      <c r="BD32" s="12">
        <v>6201005.5985157</v>
      </c>
      <c r="BE32" s="12">
        <v>-0.0013456003856041</v>
      </c>
      <c r="BF32" s="12">
        <v>-0.001151304056793</v>
      </c>
      <c r="BG32" s="12">
        <v>0.0057569150736402</v>
      </c>
      <c r="BH32" s="12">
        <v>-0.006703171085839</v>
      </c>
      <c r="BI32" s="12">
        <v>-0.0081025083171577</v>
      </c>
      <c r="BJ32" s="12">
        <v>124.9876219966</v>
      </c>
      <c r="BK32" s="12">
        <v>132.92218684543</v>
      </c>
      <c r="BL32" s="14">
        <v>135.12189233871</v>
      </c>
    </row>
    <row r="33" spans="1:64">
      <c r="A33" s="13">
        <v>206779.08613199</v>
      </c>
      <c r="B33" s="12">
        <v>0.0047246483830186</v>
      </c>
      <c r="C33" s="13">
        <f t="shared" si="0"/>
        <v>2.32310022508175e-8</v>
      </c>
      <c r="D33" s="13">
        <v>7.405863432879e-10</v>
      </c>
      <c r="E33" s="13">
        <v>7.3193656144511e-10</v>
      </c>
      <c r="F33" s="13">
        <v>7.8849509555788e-10</v>
      </c>
      <c r="G33" s="13">
        <v>7.0776023152146e-10</v>
      </c>
      <c r="H33" s="13">
        <v>1.1383684252921e-9</v>
      </c>
      <c r="I33" s="13">
        <v>9.8805574816585e-10</v>
      </c>
      <c r="J33" s="13">
        <v>5.9304239051379e-10</v>
      </c>
      <c r="K33" s="13">
        <v>7.7537343871058e-10</v>
      </c>
      <c r="L33" s="13">
        <v>7.8753428222287e-10</v>
      </c>
      <c r="M33" s="13">
        <v>7.0599338432885e-10</v>
      </c>
      <c r="N33" s="13">
        <v>6.0961096258814e-10</v>
      </c>
      <c r="O33" s="13">
        <v>9.462373654719e-10</v>
      </c>
      <c r="P33" s="13">
        <v>5.4897830334457e-10</v>
      </c>
      <c r="Q33" s="13">
        <v>6.3566508442666e-10</v>
      </c>
      <c r="R33" s="13">
        <v>9.5791760739404e-10</v>
      </c>
      <c r="S33" s="13">
        <v>7.1876378446316e-10</v>
      </c>
      <c r="T33" s="13">
        <v>8.3303576403942e-10</v>
      </c>
      <c r="U33" s="13">
        <v>6.7918591890203e-10</v>
      </c>
      <c r="V33" s="13">
        <v>6.2163872768418e-10</v>
      </c>
      <c r="W33" s="13">
        <v>7.7423071496565e-10</v>
      </c>
      <c r="X33" s="13">
        <v>7.5001101933857e-10</v>
      </c>
      <c r="Y33" s="13">
        <v>4.8747740773319e-10</v>
      </c>
      <c r="Z33" s="13">
        <v>6.6192138651036e-10</v>
      </c>
      <c r="AA33" s="13">
        <v>4.8605543996432e-10</v>
      </c>
      <c r="AB33" s="12">
        <v>0.99912470402684</v>
      </c>
      <c r="AC33" s="12">
        <v>0.31866414605841</v>
      </c>
      <c r="AD33" s="12">
        <v>0.0053671061695313</v>
      </c>
      <c r="AE33" s="13">
        <v>8.3677510418626e-10</v>
      </c>
      <c r="AF33" s="13">
        <v>1.7373542631188e-10</v>
      </c>
      <c r="AG33" s="13">
        <v>1.6355629080361e-10</v>
      </c>
      <c r="AH33" s="13">
        <v>4.4241151829735e-10</v>
      </c>
      <c r="AI33" s="13">
        <v>-3.4026398999486e-9</v>
      </c>
      <c r="AJ33" s="13">
        <v>-2.0415286655567e-9</v>
      </c>
      <c r="AK33" s="13">
        <v>-3.2702007332704e-10</v>
      </c>
      <c r="AL33" s="13">
        <v>-1.1388473568876e-9</v>
      </c>
      <c r="AM33" s="13">
        <v>-5.6333759082183e-10</v>
      </c>
      <c r="AN33" s="13">
        <v>-9.4227013409898e-10</v>
      </c>
      <c r="AO33" s="13">
        <v>-1.2659091036026e-9</v>
      </c>
      <c r="AP33" s="13">
        <v>1.1758443682291e-9</v>
      </c>
      <c r="AQ33" s="13">
        <v>-1.0827452383297e-9</v>
      </c>
      <c r="AR33" s="13">
        <v>-1.5548513812984e-9</v>
      </c>
      <c r="AS33" s="13">
        <v>-2.3936509997208e-9</v>
      </c>
      <c r="AT33" s="13">
        <v>-1.0512494232889e-9</v>
      </c>
      <c r="AU33" s="13">
        <v>-1.4702437746406e-9</v>
      </c>
      <c r="AV33" s="13">
        <v>-4.6566777919537e-10</v>
      </c>
      <c r="AW33" s="13">
        <v>-8.8052701991323e-11</v>
      </c>
      <c r="AX33" s="13">
        <v>-7.7421479016335e-10</v>
      </c>
      <c r="AY33" s="13">
        <v>-5.703717653917e-10</v>
      </c>
      <c r="AZ33" s="13">
        <v>-1.3629874555865e-10</v>
      </c>
      <c r="BA33" s="13">
        <v>4.9388502506004e-10</v>
      </c>
      <c r="BB33" s="13">
        <v>3.3971896614821e-10</v>
      </c>
      <c r="BC33" s="12">
        <v>15832271.435488</v>
      </c>
      <c r="BD33" s="12">
        <v>6308162.8561743</v>
      </c>
      <c r="BE33" s="12">
        <v>-0.0014006392151217</v>
      </c>
      <c r="BF33" s="12">
        <v>-0.0011968223922562</v>
      </c>
      <c r="BG33" s="12">
        <v>0.0060503051384935</v>
      </c>
      <c r="BH33" s="12">
        <v>-0.0045452511387132</v>
      </c>
      <c r="BI33" s="12">
        <v>-0.0060251403064266</v>
      </c>
      <c r="BJ33" s="12">
        <v>124.98368398917</v>
      </c>
      <c r="BK33" s="12">
        <v>132.8823910455</v>
      </c>
      <c r="BL33" s="14">
        <v>135.12978403542</v>
      </c>
    </row>
    <row r="34" spans="1:64">
      <c r="A34" s="13">
        <v>214557.67498377</v>
      </c>
      <c r="B34" s="12">
        <v>0.0049062794120199</v>
      </c>
      <c r="C34" s="13">
        <f t="shared" si="0"/>
        <v>2.33501258984446e-8</v>
      </c>
      <c r="D34" s="13">
        <v>7.4695535127104e-10</v>
      </c>
      <c r="E34" s="13">
        <v>7.3753453783814e-10</v>
      </c>
      <c r="F34" s="13">
        <v>7.9714384098038e-10</v>
      </c>
      <c r="G34" s="13">
        <v>7.143844951577e-10</v>
      </c>
      <c r="H34" s="13">
        <v>1.1566775825082e-9</v>
      </c>
      <c r="I34" s="13">
        <v>1.0006985366823e-9</v>
      </c>
      <c r="J34" s="13">
        <v>5.9419959085896e-10</v>
      </c>
      <c r="K34" s="13">
        <v>7.8211616511545e-10</v>
      </c>
      <c r="L34" s="13">
        <v>7.971117402258e-10</v>
      </c>
      <c r="M34" s="13">
        <v>7.104043541618e-10</v>
      </c>
      <c r="N34" s="13">
        <v>6.190004575932e-10</v>
      </c>
      <c r="O34" s="13">
        <v>9.5948062794753e-10</v>
      </c>
      <c r="P34" s="13">
        <v>5.5335140065943e-10</v>
      </c>
      <c r="Q34" s="13">
        <v>6.4309676057086e-10</v>
      </c>
      <c r="R34" s="13">
        <v>9.7149440931619e-10</v>
      </c>
      <c r="S34" s="13">
        <v>7.2395804048085e-10</v>
      </c>
      <c r="T34" s="13">
        <v>8.4198141570819e-10</v>
      </c>
      <c r="U34" s="13">
        <v>6.8439838637883e-10</v>
      </c>
      <c r="V34" s="13">
        <v>6.2419592141833e-10</v>
      </c>
      <c r="W34" s="13">
        <v>7.8156849149319e-10</v>
      </c>
      <c r="X34" s="13">
        <v>7.5640906786309e-10</v>
      </c>
      <c r="Y34" s="13">
        <v>4.9046692803664e-10</v>
      </c>
      <c r="Z34" s="13">
        <v>6.7134129549189e-10</v>
      </c>
      <c r="AA34" s="13">
        <v>4.9007827075435e-10</v>
      </c>
      <c r="AB34" s="12">
        <v>0.99345229415356</v>
      </c>
      <c r="AC34" s="12">
        <v>0.31995239959594</v>
      </c>
      <c r="AD34" s="12">
        <v>0.0055497347498535</v>
      </c>
      <c r="AE34" s="13">
        <v>8.3776465681878e-10</v>
      </c>
      <c r="AF34" s="13">
        <v>1.6688476345361e-10</v>
      </c>
      <c r="AG34" s="13">
        <v>1.6152987109699e-10</v>
      </c>
      <c r="AH34" s="13">
        <v>4.3847002023904e-10</v>
      </c>
      <c r="AI34" s="13">
        <v>-3.4135267386502e-9</v>
      </c>
      <c r="AJ34" s="13">
        <v>-2.0493810983284e-9</v>
      </c>
      <c r="AK34" s="13">
        <v>-3.2994741076657e-10</v>
      </c>
      <c r="AL34" s="13">
        <v>-1.1436151727787e-9</v>
      </c>
      <c r="AM34" s="13">
        <v>-5.6637870112105e-10</v>
      </c>
      <c r="AN34" s="13">
        <v>-9.4826379372375e-10</v>
      </c>
      <c r="AO34" s="13">
        <v>-1.276128195408e-9</v>
      </c>
      <c r="AP34" s="13">
        <v>1.1736222809712e-9</v>
      </c>
      <c r="AQ34" s="13">
        <v>-1.0839640168766e-9</v>
      </c>
      <c r="AR34" s="13">
        <v>-1.5643996638092e-9</v>
      </c>
      <c r="AS34" s="13">
        <v>-2.4014162600429e-9</v>
      </c>
      <c r="AT34" s="13">
        <v>-1.0570477012616e-9</v>
      </c>
      <c r="AU34" s="13">
        <v>-1.4804964715369e-9</v>
      </c>
      <c r="AV34" s="13">
        <v>-4.7184729011787e-10</v>
      </c>
      <c r="AW34" s="13">
        <v>-8.8049725606188e-11</v>
      </c>
      <c r="AX34" s="13">
        <v>-7.7193733903654e-10</v>
      </c>
      <c r="AY34" s="13">
        <v>-5.6705200184967e-10</v>
      </c>
      <c r="AZ34" s="13">
        <v>-1.3209260694154e-10</v>
      </c>
      <c r="BA34" s="13">
        <v>4.9594721221057e-10</v>
      </c>
      <c r="BB34" s="13">
        <v>3.3834399297565e-10</v>
      </c>
      <c r="BC34" s="12">
        <v>15825741.37236</v>
      </c>
      <c r="BD34" s="12">
        <v>6383346.6335005</v>
      </c>
      <c r="BE34" s="12">
        <v>-0.0014394503705892</v>
      </c>
      <c r="BF34" s="12">
        <v>-0.0012289183530389</v>
      </c>
      <c r="BG34" s="12">
        <v>0.0062593935966128</v>
      </c>
      <c r="BH34" s="12">
        <v>-0.0075800190621066</v>
      </c>
      <c r="BI34" s="12">
        <v>-0.009347448964988</v>
      </c>
      <c r="BJ34" s="12">
        <v>124.98776227883</v>
      </c>
      <c r="BK34" s="12">
        <v>132.87049540743</v>
      </c>
      <c r="BL34" s="14">
        <v>135.13753232102</v>
      </c>
    </row>
    <row r="35" spans="1:64">
      <c r="A35" s="13">
        <v>221945.1379073</v>
      </c>
      <c r="B35" s="12">
        <v>0.005079488381718</v>
      </c>
      <c r="C35" s="13">
        <f t="shared" si="0"/>
        <v>2.3446340305331e-8</v>
      </c>
      <c r="D35" s="13">
        <v>7.5171266528193e-10</v>
      </c>
      <c r="E35" s="13">
        <v>7.417506401038e-10</v>
      </c>
      <c r="F35" s="13">
        <v>8.0362627432821e-10</v>
      </c>
      <c r="G35" s="13">
        <v>7.1937742823806e-10</v>
      </c>
      <c r="H35" s="13">
        <v>1.1701781369273e-9</v>
      </c>
      <c r="I35" s="13">
        <v>1.0099723596103e-9</v>
      </c>
      <c r="J35" s="13">
        <v>5.9514512707664e-10</v>
      </c>
      <c r="K35" s="13">
        <v>7.8714147534321e-10</v>
      </c>
      <c r="L35" s="13">
        <v>8.0423721870147e-10</v>
      </c>
      <c r="M35" s="13">
        <v>7.1375285147247e-10</v>
      </c>
      <c r="N35" s="13">
        <v>6.2599964944435e-10</v>
      </c>
      <c r="O35" s="13">
        <v>9.6927888733093e-10</v>
      </c>
      <c r="P35" s="13">
        <v>5.5660390994855e-10</v>
      </c>
      <c r="Q35" s="13">
        <v>6.4866970331848e-10</v>
      </c>
      <c r="R35" s="13">
        <v>9.8155102814274e-10</v>
      </c>
      <c r="S35" s="13">
        <v>7.2788512613256e-10</v>
      </c>
      <c r="T35" s="13">
        <v>8.4865159735873e-10</v>
      </c>
      <c r="U35" s="13">
        <v>6.8835224635686e-10</v>
      </c>
      <c r="V35" s="13">
        <v>6.2618881770732e-10</v>
      </c>
      <c r="W35" s="13">
        <v>7.8701323237833e-10</v>
      </c>
      <c r="X35" s="13">
        <v>7.6116623953193e-10</v>
      </c>
      <c r="Y35" s="13">
        <v>4.9274922725094e-10</v>
      </c>
      <c r="Z35" s="13">
        <v>6.7832761328089e-10</v>
      </c>
      <c r="AA35" s="13">
        <v>4.931306703407e-10</v>
      </c>
      <c r="AB35" s="12">
        <v>0.99735691184406</v>
      </c>
      <c r="AC35" s="12">
        <v>0.320563992224</v>
      </c>
      <c r="AD35" s="12">
        <v>0.0057238183622044</v>
      </c>
      <c r="AE35" s="13">
        <v>8.3998702855836e-10</v>
      </c>
      <c r="AF35" s="13">
        <v>1.628143149196e-10</v>
      </c>
      <c r="AG35" s="13">
        <v>1.5971098444869e-10</v>
      </c>
      <c r="AH35" s="13">
        <v>4.3583355267444e-10</v>
      </c>
      <c r="AI35" s="13">
        <v>-3.428951503249e-9</v>
      </c>
      <c r="AJ35" s="13">
        <v>-2.0603553262118e-9</v>
      </c>
      <c r="AK35" s="13">
        <v>-3.3270032305369e-10</v>
      </c>
      <c r="AL35" s="13">
        <v>-1.1494925631209e-9</v>
      </c>
      <c r="AM35" s="13">
        <v>-5.707350857248e-10</v>
      </c>
      <c r="AN35" s="13">
        <v>-9.5448993011627e-10</v>
      </c>
      <c r="AO35" s="13">
        <v>-1.2860889121885e-9</v>
      </c>
      <c r="AP35" s="13">
        <v>1.1734416912174e-9</v>
      </c>
      <c r="AQ35" s="13">
        <v>-1.0871053804425e-9</v>
      </c>
      <c r="AR35" s="13">
        <v>-1.5740052670675e-9</v>
      </c>
      <c r="AS35" s="13">
        <v>-2.4139338057217e-9</v>
      </c>
      <c r="AT35" s="13">
        <v>-1.0634699749416e-9</v>
      </c>
      <c r="AU35" s="13">
        <v>-1.4913989356099e-9</v>
      </c>
      <c r="AV35" s="13">
        <v>-4.7750663647195e-10</v>
      </c>
      <c r="AW35" s="13">
        <v>-8.854138808921e-11</v>
      </c>
      <c r="AX35" s="13">
        <v>-7.7127321101518e-10</v>
      </c>
      <c r="AY35" s="13">
        <v>-5.6548592998428e-10</v>
      </c>
      <c r="AZ35" s="13">
        <v>-1.2943178763755e-10</v>
      </c>
      <c r="BA35" s="13">
        <v>4.9786033262705e-10</v>
      </c>
      <c r="BB35" s="13">
        <v>3.3760466170947e-10</v>
      </c>
      <c r="BC35" s="12">
        <v>15819555.513453</v>
      </c>
      <c r="BD35" s="12">
        <v>6454138.1172635</v>
      </c>
      <c r="BE35" s="12">
        <v>-0.0014761122542064</v>
      </c>
      <c r="BF35" s="12">
        <v>-0.0012592338622727</v>
      </c>
      <c r="BG35" s="12">
        <v>0.0064586964661358</v>
      </c>
      <c r="BH35" s="12">
        <v>-0.0074117716560369</v>
      </c>
      <c r="BI35" s="12">
        <v>-0.0090956583073714</v>
      </c>
      <c r="BJ35" s="12">
        <v>124.98685140027</v>
      </c>
      <c r="BK35" s="12">
        <v>132.85301673698</v>
      </c>
      <c r="BL35" s="14">
        <v>135.14513802703</v>
      </c>
    </row>
    <row r="36" spans="1:64">
      <c r="A36" s="13">
        <v>230011.23915715</v>
      </c>
      <c r="B36" s="12">
        <v>0.0052693555463832</v>
      </c>
      <c r="C36" s="13">
        <f t="shared" si="0"/>
        <v>2.3538901730093e-8</v>
      </c>
      <c r="D36" s="13">
        <v>7.5633931761962e-10</v>
      </c>
      <c r="E36" s="13">
        <v>7.4584665208258e-10</v>
      </c>
      <c r="F36" s="13">
        <v>8.1000143949849e-10</v>
      </c>
      <c r="G36" s="13">
        <v>7.2427277531157e-10</v>
      </c>
      <c r="H36" s="13">
        <v>1.1834269598444e-9</v>
      </c>
      <c r="I36" s="13">
        <v>1.0190058434287e-9</v>
      </c>
      <c r="J36" s="13">
        <v>5.9602361846684e-10</v>
      </c>
      <c r="K36" s="13">
        <v>7.9203170810102e-10</v>
      </c>
      <c r="L36" s="13">
        <v>8.1126468904341e-10</v>
      </c>
      <c r="M36" s="13">
        <v>7.1700234946416e-10</v>
      </c>
      <c r="N36" s="13">
        <v>6.3294937220819e-10</v>
      </c>
      <c r="O36" s="13">
        <v>9.7888983746005e-10</v>
      </c>
      <c r="P36" s="13">
        <v>5.5977909550355e-10</v>
      </c>
      <c r="Q36" s="13">
        <v>6.5414757996364e-10</v>
      </c>
      <c r="R36" s="13">
        <v>9.9139356386447e-10</v>
      </c>
      <c r="S36" s="13">
        <v>7.3171020010143e-10</v>
      </c>
      <c r="T36" s="13">
        <v>8.5516892273874e-10</v>
      </c>
      <c r="U36" s="13">
        <v>6.9224250158904e-10</v>
      </c>
      <c r="V36" s="13">
        <v>6.281238785604e-10</v>
      </c>
      <c r="W36" s="13">
        <v>7.9232683300353e-10</v>
      </c>
      <c r="X36" s="13">
        <v>7.6578186056532e-10</v>
      </c>
      <c r="Y36" s="13">
        <v>4.9499558074921e-10</v>
      </c>
      <c r="Z36" s="13">
        <v>6.8520012946586e-10</v>
      </c>
      <c r="AA36" s="13">
        <v>4.9614405995352e-10</v>
      </c>
      <c r="AB36" s="12">
        <v>0.99895711400659</v>
      </c>
      <c r="AC36" s="12">
        <v>0.32135081339798</v>
      </c>
      <c r="AD36" s="12">
        <v>0.0059145957664719</v>
      </c>
      <c r="AE36" s="13">
        <v>8.4145760134875e-10</v>
      </c>
      <c r="AF36" s="13">
        <v>1.5822437667181e-10</v>
      </c>
      <c r="AG36" s="13">
        <v>1.5807421641692e-10</v>
      </c>
      <c r="AH36" s="13">
        <v>4.33005916555e-10</v>
      </c>
      <c r="AI36" s="13">
        <v>-3.4405530651667e-9</v>
      </c>
      <c r="AJ36" s="13">
        <v>-2.0682504239515e-9</v>
      </c>
      <c r="AK36" s="13">
        <v>-3.3516595824174e-10</v>
      </c>
      <c r="AL36" s="13">
        <v>-1.154206138883e-9</v>
      </c>
      <c r="AM36" s="13">
        <v>-5.7398249060479e-10</v>
      </c>
      <c r="AN36" s="13">
        <v>-9.5979439078387e-10</v>
      </c>
      <c r="AO36" s="13">
        <v>-1.2943497390944e-9</v>
      </c>
      <c r="AP36" s="13">
        <v>1.1725343274969e-9</v>
      </c>
      <c r="AQ36" s="13">
        <v>-1.0889640322041e-9</v>
      </c>
      <c r="AR36" s="13">
        <v>-1.5821793774501e-9</v>
      </c>
      <c r="AS36" s="13">
        <v>-2.4221835382534e-9</v>
      </c>
      <c r="AT36" s="13">
        <v>-1.0686291426116e-9</v>
      </c>
      <c r="AU36" s="13">
        <v>-1.5004821874782e-9</v>
      </c>
      <c r="AV36" s="13">
        <v>-4.825800306345e-10</v>
      </c>
      <c r="AW36" s="13">
        <v>-8.8767077161602e-11</v>
      </c>
      <c r="AX36" s="13">
        <v>-7.7023341933941e-10</v>
      </c>
      <c r="AY36" s="13">
        <v>-5.6333240375394e-10</v>
      </c>
      <c r="AZ36" s="13">
        <v>-1.2653893863705e-10</v>
      </c>
      <c r="BA36" s="13">
        <v>4.9978952883359e-10</v>
      </c>
      <c r="BB36" s="13">
        <v>3.364775756557e-10</v>
      </c>
      <c r="BC36" s="12">
        <v>15812819.037389</v>
      </c>
      <c r="BD36" s="12">
        <v>6530745.2751259</v>
      </c>
      <c r="BE36" s="12">
        <v>-0.0015159372496732</v>
      </c>
      <c r="BF36" s="12">
        <v>-0.0012921675367118</v>
      </c>
      <c r="BG36" s="12">
        <v>0.0066770977749201</v>
      </c>
      <c r="BH36" s="12">
        <v>-0.0063262451522079</v>
      </c>
      <c r="BI36" s="12">
        <v>-0.0081442381447898</v>
      </c>
      <c r="BJ36" s="12">
        <v>124.98497416609</v>
      </c>
      <c r="BK36" s="12">
        <v>132.83462096389</v>
      </c>
      <c r="BL36" s="14">
        <v>135.15260207622</v>
      </c>
    </row>
    <row r="37" spans="1:64">
      <c r="A37" s="13">
        <v>238950.76266909</v>
      </c>
      <c r="B37" s="12">
        <v>0.005480661653935</v>
      </c>
      <c r="C37" s="13">
        <f t="shared" si="0"/>
        <v>2.36372897581813e-8</v>
      </c>
      <c r="D37" s="13">
        <v>7.6290658021776e-10</v>
      </c>
      <c r="E37" s="13">
        <v>7.5163587415748e-10</v>
      </c>
      <c r="F37" s="13">
        <v>8.190697665014e-10</v>
      </c>
      <c r="G37" s="13">
        <v>7.3125826273432e-10</v>
      </c>
      <c r="H37" s="13">
        <v>1.2022810212887e-9</v>
      </c>
      <c r="I37" s="13">
        <v>1.0317264853719e-9</v>
      </c>
      <c r="J37" s="13">
        <v>5.9729209869414e-10</v>
      </c>
      <c r="K37" s="13">
        <v>7.9896184467954e-10</v>
      </c>
      <c r="L37" s="13">
        <v>8.2130994838099e-10</v>
      </c>
      <c r="M37" s="13">
        <v>7.2163171538328e-10</v>
      </c>
      <c r="N37" s="13">
        <v>6.4292316170392e-10</v>
      </c>
      <c r="O37" s="13">
        <v>9.9256338552193e-10</v>
      </c>
      <c r="P37" s="13">
        <v>5.6428229721077e-10</v>
      </c>
      <c r="Q37" s="13">
        <v>6.6196040674169e-10</v>
      </c>
      <c r="R37" s="13">
        <v>1.0052975787685e-9</v>
      </c>
      <c r="S37" s="13">
        <v>7.3715066937119e-10</v>
      </c>
      <c r="T37" s="13">
        <v>8.6438540784336e-10</v>
      </c>
      <c r="U37" s="13">
        <v>6.978627465598e-10</v>
      </c>
      <c r="V37" s="13">
        <v>6.3090886251644e-10</v>
      </c>
      <c r="W37" s="13">
        <v>7.9985855610729e-10</v>
      </c>
      <c r="X37" s="13">
        <v>7.7229655862455e-10</v>
      </c>
      <c r="Y37" s="13">
        <v>4.9824278867089e-10</v>
      </c>
      <c r="Z37" s="13">
        <v>6.9496512432437e-10</v>
      </c>
      <c r="AA37" s="13">
        <v>5.0048270253059e-10</v>
      </c>
      <c r="AB37" s="12">
        <v>0.99222333796478</v>
      </c>
      <c r="AC37" s="12">
        <v>0.32258594236963</v>
      </c>
      <c r="AD37" s="12">
        <v>0.0061269042387374</v>
      </c>
      <c r="AE37" s="13">
        <v>8.432876889315e-10</v>
      </c>
      <c r="AF37" s="13">
        <v>1.5143979469027e-10</v>
      </c>
      <c r="AG37" s="13">
        <v>1.5569585393657e-10</v>
      </c>
      <c r="AH37" s="13">
        <v>4.2880918372741e-10</v>
      </c>
      <c r="AI37" s="13">
        <v>-3.4539869079243e-9</v>
      </c>
      <c r="AJ37" s="13">
        <v>-2.0775732474547e-9</v>
      </c>
      <c r="AK37" s="13">
        <v>-3.3838291831212e-10</v>
      </c>
      <c r="AL37" s="13">
        <v>-1.1606539035001e-9</v>
      </c>
      <c r="AM37" s="13">
        <v>-5.7778685577467e-10</v>
      </c>
      <c r="AN37" s="13">
        <v>-9.6672742280305e-10</v>
      </c>
      <c r="AO37" s="13">
        <v>-1.3055828465498e-9</v>
      </c>
      <c r="AP37" s="13">
        <v>1.1706476895454e-9</v>
      </c>
      <c r="AQ37" s="13">
        <v>-1.0911994421098e-9</v>
      </c>
      <c r="AR37" s="13">
        <v>-1.5928932632029e-9</v>
      </c>
      <c r="AS37" s="13">
        <v>-2.431684616875e-9</v>
      </c>
      <c r="AT37" s="13">
        <v>-1.0754042411146e-9</v>
      </c>
      <c r="AU37" s="13">
        <v>-1.5125865415794e-9</v>
      </c>
      <c r="AV37" s="13">
        <v>-4.8915025643428e-10</v>
      </c>
      <c r="AW37" s="13">
        <v>-8.9010428960969e-11</v>
      </c>
      <c r="AX37" s="13">
        <v>-7.6847599611795e-10</v>
      </c>
      <c r="AY37" s="13">
        <v>-5.5994090800387e-10</v>
      </c>
      <c r="AZ37" s="13">
        <v>-1.2220534883963e-10</v>
      </c>
      <c r="BA37" s="13">
        <v>5.0179429995067e-10</v>
      </c>
      <c r="BB37" s="13">
        <v>3.34582110283e-10</v>
      </c>
      <c r="BC37" s="12">
        <v>15805375.290364</v>
      </c>
      <c r="BD37" s="12">
        <v>6614808.1453928</v>
      </c>
      <c r="BE37" s="12">
        <v>-0.0015598547116887</v>
      </c>
      <c r="BF37" s="12">
        <v>-0.0013284928531763</v>
      </c>
      <c r="BG37" s="12">
        <v>0.0069201139029185</v>
      </c>
      <c r="BH37" s="12">
        <v>-0.0080104585506057</v>
      </c>
      <c r="BI37" s="12">
        <v>-0.0099113089296562</v>
      </c>
      <c r="BJ37" s="12">
        <v>124.98676419591</v>
      </c>
      <c r="BK37" s="12">
        <v>132.82484434445</v>
      </c>
      <c r="BL37" s="14">
        <v>135.15992545525</v>
      </c>
    </row>
    <row r="38" spans="1:64">
      <c r="A38" s="13">
        <v>247620.13085785</v>
      </c>
      <c r="B38" s="12">
        <v>0.005686477308553</v>
      </c>
      <c r="C38" s="13">
        <f t="shared" si="0"/>
        <v>2.37405598812661e-8</v>
      </c>
      <c r="D38" s="13">
        <v>7.6806205640727e-10</v>
      </c>
      <c r="E38" s="13">
        <v>7.562189318578e-10</v>
      </c>
      <c r="F38" s="13">
        <v>8.2629017385225e-10</v>
      </c>
      <c r="G38" s="13">
        <v>7.3681957912653e-10</v>
      </c>
      <c r="H38" s="13">
        <v>1.2170104261852e-9</v>
      </c>
      <c r="I38" s="13">
        <v>1.0416158829144e-9</v>
      </c>
      <c r="J38" s="13">
        <v>5.9828748016677e-10</v>
      </c>
      <c r="K38" s="13">
        <v>8.0437210736159e-10</v>
      </c>
      <c r="L38" s="13">
        <v>8.2919306022218e-10</v>
      </c>
      <c r="M38" s="13">
        <v>7.2526788385855e-10</v>
      </c>
      <c r="N38" s="13">
        <v>6.508312983332e-10</v>
      </c>
      <c r="O38" s="13">
        <v>1.0032985359104e-9</v>
      </c>
      <c r="P38" s="13">
        <v>5.6779061729501e-10</v>
      </c>
      <c r="Q38" s="13">
        <v>6.6814222122738e-10</v>
      </c>
      <c r="R38" s="13">
        <v>1.0162351817148e-9</v>
      </c>
      <c r="S38" s="13">
        <v>7.414632340221e-10</v>
      </c>
      <c r="T38" s="13">
        <v>8.7166466182364e-10</v>
      </c>
      <c r="U38" s="13">
        <v>7.023219034385e-10</v>
      </c>
      <c r="V38" s="13">
        <v>6.3310482149935e-10</v>
      </c>
      <c r="W38" s="13">
        <v>8.0573155771171e-10</v>
      </c>
      <c r="X38" s="13">
        <v>7.7737109097956e-10</v>
      </c>
      <c r="Y38" s="13">
        <v>5.0080671589153e-10</v>
      </c>
      <c r="Z38" s="13">
        <v>7.0264500402015e-10</v>
      </c>
      <c r="AA38" s="13">
        <v>5.0393370426002e-10</v>
      </c>
      <c r="AB38" s="12">
        <v>0.99685654322414</v>
      </c>
      <c r="AC38" s="12">
        <v>0.32327262932927</v>
      </c>
      <c r="AD38" s="12">
        <v>0.0063336388627833</v>
      </c>
      <c r="AE38" s="13">
        <v>8.4585268161314e-10</v>
      </c>
      <c r="AF38" s="13">
        <v>1.4698896819488e-10</v>
      </c>
      <c r="AG38" s="13">
        <v>1.5349845686188e-10</v>
      </c>
      <c r="AH38" s="13">
        <v>4.2542366359005e-10</v>
      </c>
      <c r="AI38" s="13">
        <v>-3.4729506719561e-9</v>
      </c>
      <c r="AJ38" s="13">
        <v>-2.0895693145732e-9</v>
      </c>
      <c r="AK38" s="13">
        <v>-3.4158414236255e-10</v>
      </c>
      <c r="AL38" s="13">
        <v>-1.1671861365811e-9</v>
      </c>
      <c r="AM38" s="13">
        <v>-5.8326407259021e-10</v>
      </c>
      <c r="AN38" s="13">
        <v>-9.7392737672666e-10</v>
      </c>
      <c r="AO38" s="13">
        <v>-1.3166321553045e-9</v>
      </c>
      <c r="AP38" s="13">
        <v>1.1703503834712e-9</v>
      </c>
      <c r="AQ38" s="13">
        <v>-1.0944448507329e-9</v>
      </c>
      <c r="AR38" s="13">
        <v>-1.6041148464153e-9</v>
      </c>
      <c r="AS38" s="13">
        <v>-2.4442865192895e-9</v>
      </c>
      <c r="AT38" s="13">
        <v>-1.0823017741705e-9</v>
      </c>
      <c r="AU38" s="13">
        <v>-1.524380402241e-9</v>
      </c>
      <c r="AV38" s="13">
        <v>-4.9619818077672e-10</v>
      </c>
      <c r="AW38" s="13">
        <v>-8.9735459093972e-11</v>
      </c>
      <c r="AX38" s="13">
        <v>-7.6749249255691e-10</v>
      </c>
      <c r="AY38" s="13">
        <v>-5.5790028852793e-10</v>
      </c>
      <c r="AZ38" s="13">
        <v>-1.1891109177054e-10</v>
      </c>
      <c r="BA38" s="13">
        <v>5.0421773897977e-10</v>
      </c>
      <c r="BB38" s="13">
        <v>3.3306163160993e-10</v>
      </c>
      <c r="BC38" s="12">
        <v>15798180.901509</v>
      </c>
      <c r="BD38" s="12">
        <v>6695467.1738201</v>
      </c>
      <c r="BE38" s="12">
        <v>-0.0016022010020445</v>
      </c>
      <c r="BF38" s="12">
        <v>-0.0013635262631172</v>
      </c>
      <c r="BG38" s="12">
        <v>0.0071567225830388</v>
      </c>
      <c r="BH38" s="12">
        <v>-0.0088830993976033</v>
      </c>
      <c r="BI38" s="12">
        <v>-0.010706545799557</v>
      </c>
      <c r="BJ38" s="12">
        <v>124.98686920958</v>
      </c>
      <c r="BK38" s="12">
        <v>132.81518791083</v>
      </c>
      <c r="BL38" s="14">
        <v>135.16710918898</v>
      </c>
    </row>
    <row r="39" spans="1:64">
      <c r="A39" s="13">
        <v>256364.31910978</v>
      </c>
      <c r="B39" s="12">
        <v>0.0058949677233098</v>
      </c>
      <c r="C39" s="13">
        <f t="shared" ref="C39:C70" si="1">(B39-B38)/(A39-A38)</f>
        <v>2.38433126952388e-8</v>
      </c>
      <c r="D39" s="13">
        <v>7.7284408286569e-10</v>
      </c>
      <c r="E39" s="13">
        <v>7.6046345083688e-10</v>
      </c>
      <c r="F39" s="13">
        <v>8.3301580947504e-10</v>
      </c>
      <c r="G39" s="13">
        <v>7.4199838384154e-10</v>
      </c>
      <c r="H39" s="13">
        <v>1.2307088679162e-9</v>
      </c>
      <c r="I39" s="13">
        <v>1.0507344725256e-9</v>
      </c>
      <c r="J39" s="13">
        <v>5.992257781532e-10</v>
      </c>
      <c r="K39" s="13">
        <v>8.0937853943543e-10</v>
      </c>
      <c r="L39" s="13">
        <v>8.3655975864428e-10</v>
      </c>
      <c r="M39" s="13">
        <v>7.2865555068449e-10</v>
      </c>
      <c r="N39" s="13">
        <v>6.5824184657157e-10</v>
      </c>
      <c r="O39" s="13">
        <v>1.01328217262e-9</v>
      </c>
      <c r="P39" s="13">
        <v>5.7104825370678e-10</v>
      </c>
      <c r="Q39" s="13">
        <v>6.7391372920228e-10</v>
      </c>
      <c r="R39" s="13">
        <v>1.0263444886496e-9</v>
      </c>
      <c r="S39" s="13">
        <v>7.4548220106307e-10</v>
      </c>
      <c r="T39" s="13">
        <v>8.7839860941871e-10</v>
      </c>
      <c r="U39" s="13">
        <v>7.065271555845e-10</v>
      </c>
      <c r="V39" s="13">
        <v>6.3516823543033e-10</v>
      </c>
      <c r="W39" s="13">
        <v>8.1117436599345e-10</v>
      </c>
      <c r="X39" s="13">
        <v>7.8205302491748e-10</v>
      </c>
      <c r="Y39" s="13">
        <v>5.0321298514931e-10</v>
      </c>
      <c r="Z39" s="13">
        <v>7.0980459000176e-10</v>
      </c>
      <c r="AA39" s="13">
        <v>5.0717653851107e-10</v>
      </c>
      <c r="AB39" s="12">
        <v>0.99875694040128</v>
      </c>
      <c r="AC39" s="12">
        <v>0.32409317503952</v>
      </c>
      <c r="AD39" s="12">
        <v>0.0065430046977146</v>
      </c>
      <c r="AE39" s="13">
        <v>8.4755578862402e-10</v>
      </c>
      <c r="AF39" s="13">
        <v>1.4233673197229e-10</v>
      </c>
      <c r="AG39" s="13">
        <v>1.5161413019938e-10</v>
      </c>
      <c r="AH39" s="13">
        <v>4.2224509982493e-10</v>
      </c>
      <c r="AI39" s="13">
        <v>-3.4844558153982e-9</v>
      </c>
      <c r="AJ39" s="13">
        <v>-2.0971971629977e-9</v>
      </c>
      <c r="AK39" s="13">
        <v>-3.4421182073916e-10</v>
      </c>
      <c r="AL39" s="13">
        <v>-1.1725964434702e-9</v>
      </c>
      <c r="AM39" s="13">
        <v>-5.8657428877878e-10</v>
      </c>
      <c r="AN39" s="13">
        <v>-9.7946392162761e-10</v>
      </c>
      <c r="AO39" s="13">
        <v>-1.325148842033e-9</v>
      </c>
      <c r="AP39" s="13">
        <v>1.1693311999562e-9</v>
      </c>
      <c r="AQ39" s="13">
        <v>-1.0965740219906e-9</v>
      </c>
      <c r="AR39" s="13">
        <v>-1.6127627676693e-9</v>
      </c>
      <c r="AS39" s="13">
        <v>-2.4523426629512e-9</v>
      </c>
      <c r="AT39" s="13">
        <v>-1.0877200615599e-9</v>
      </c>
      <c r="AU39" s="13">
        <v>-1.5339379925562e-9</v>
      </c>
      <c r="AV39" s="13">
        <v>-5.0130375095003e-10</v>
      </c>
      <c r="AW39" s="13">
        <v>-9.0140290241227e-11</v>
      </c>
      <c r="AX39" s="13">
        <v>-7.667414661246e-10</v>
      </c>
      <c r="AY39" s="13">
        <v>-5.5537162106686e-10</v>
      </c>
      <c r="AZ39" s="13">
        <v>-1.1584795317962e-10</v>
      </c>
      <c r="BA39" s="13">
        <v>5.0605130480175e-10</v>
      </c>
      <c r="BB39" s="13">
        <v>3.3143345955505e-10</v>
      </c>
      <c r="BC39" s="12">
        <v>15790950.915595</v>
      </c>
      <c r="BD39" s="12">
        <v>6775966.7354061</v>
      </c>
      <c r="BE39" s="12">
        <v>-0.0016446808714098</v>
      </c>
      <c r="BF39" s="12">
        <v>-0.0013986764208356</v>
      </c>
      <c r="BG39" s="12">
        <v>0.0073963037629519</v>
      </c>
      <c r="BH39" s="12">
        <v>-0.0072160025376819</v>
      </c>
      <c r="BI39" s="12">
        <v>-0.0091581172490335</v>
      </c>
      <c r="BJ39" s="12">
        <v>124.98443132879</v>
      </c>
      <c r="BK39" s="12">
        <v>132.80293386011</v>
      </c>
      <c r="BL39" s="14">
        <v>135.17415435415</v>
      </c>
    </row>
    <row r="40" spans="1:64">
      <c r="A40" s="13">
        <v>266394.98564852</v>
      </c>
      <c r="B40" s="12">
        <v>0.0061351596930487</v>
      </c>
      <c r="C40" s="13">
        <f t="shared" si="1"/>
        <v>2.39457636051643e-8</v>
      </c>
      <c r="D40" s="13">
        <v>7.7942453640087e-10</v>
      </c>
      <c r="E40" s="13">
        <v>7.6628653089931e-10</v>
      </c>
      <c r="F40" s="13">
        <v>8.4229642689096e-10</v>
      </c>
      <c r="G40" s="13">
        <v>7.4915547541733e-10</v>
      </c>
      <c r="H40" s="13">
        <v>1.2496955046604e-9</v>
      </c>
      <c r="I40" s="13">
        <v>1.0631504444363e-9</v>
      </c>
      <c r="J40" s="13">
        <v>6.0054211505422e-10</v>
      </c>
      <c r="K40" s="13">
        <v>8.162399691451e-10</v>
      </c>
      <c r="L40" s="13">
        <v>8.4673044917598e-10</v>
      </c>
      <c r="M40" s="13">
        <v>7.3333546986067e-10</v>
      </c>
      <c r="N40" s="13">
        <v>6.6850908097507e-10</v>
      </c>
      <c r="O40" s="13">
        <v>1.0270295448978e-9</v>
      </c>
      <c r="P40" s="13">
        <v>5.7552312090399e-10</v>
      </c>
      <c r="Q40" s="13">
        <v>6.8188936010657e-10</v>
      </c>
      <c r="R40" s="13">
        <v>1.0401523356344e-9</v>
      </c>
      <c r="S40" s="13">
        <v>7.5102316213822e-10</v>
      </c>
      <c r="T40" s="13">
        <v>8.8761348000454e-10</v>
      </c>
      <c r="U40" s="13">
        <v>7.1247852295513e-10</v>
      </c>
      <c r="V40" s="13">
        <v>6.3805235005209e-10</v>
      </c>
      <c r="W40" s="13">
        <v>8.1864165848085e-10</v>
      </c>
      <c r="X40" s="13">
        <v>7.8844707594202e-10</v>
      </c>
      <c r="Y40" s="13">
        <v>5.0655895329125e-10</v>
      </c>
      <c r="Z40" s="13">
        <v>7.1966746473748e-10</v>
      </c>
      <c r="AA40" s="13">
        <v>5.1168941388672e-10</v>
      </c>
      <c r="AB40" s="12">
        <v>0.99079372816792</v>
      </c>
      <c r="AC40" s="12">
        <v>0.32526557069312</v>
      </c>
      <c r="AD40" s="12">
        <v>0.0067841966336856</v>
      </c>
      <c r="AE40" s="13">
        <v>8.5001225028538e-10</v>
      </c>
      <c r="AF40" s="13">
        <v>1.3581711880635e-10</v>
      </c>
      <c r="AG40" s="13">
        <v>1.4899040985727e-10</v>
      </c>
      <c r="AH40" s="13">
        <v>4.1782182546565e-10</v>
      </c>
      <c r="AI40" s="13">
        <v>-3.4997585230572e-9</v>
      </c>
      <c r="AJ40" s="13">
        <v>-2.1073898846791e-9</v>
      </c>
      <c r="AK40" s="13">
        <v>-3.4769306191512e-10</v>
      </c>
      <c r="AL40" s="13">
        <v>-1.1799513215671e-9</v>
      </c>
      <c r="AM40" s="13">
        <v>-5.911127421998e-10</v>
      </c>
      <c r="AN40" s="13">
        <v>-9.869199705919e-10</v>
      </c>
      <c r="AO40" s="13">
        <v>-1.336958556129e-9</v>
      </c>
      <c r="AP40" s="13">
        <v>1.1676894888618e-9</v>
      </c>
      <c r="AQ40" s="13">
        <v>-1.0993168450711e-9</v>
      </c>
      <c r="AR40" s="13">
        <v>-1.6244483625039e-9</v>
      </c>
      <c r="AS40" s="13">
        <v>-2.462435958822e-9</v>
      </c>
      <c r="AT40" s="13">
        <v>-1.0950810145563e-9</v>
      </c>
      <c r="AU40" s="13">
        <v>-1.5468858579677e-9</v>
      </c>
      <c r="AV40" s="13">
        <v>-5.0829497246776e-10</v>
      </c>
      <c r="AW40" s="13">
        <v>-9.0719300010437e-11</v>
      </c>
      <c r="AX40" s="13">
        <v>-7.6535242653277e-10</v>
      </c>
      <c r="AY40" s="13">
        <v>-5.517383804086e-10</v>
      </c>
      <c r="AZ40" s="13">
        <v>-1.113392686315e-10</v>
      </c>
      <c r="BA40" s="13">
        <v>5.0813430555919e-10</v>
      </c>
      <c r="BB40" s="13">
        <v>3.2897108960424e-10</v>
      </c>
      <c r="BC40" s="12">
        <v>15782688.924017</v>
      </c>
      <c r="BD40" s="12">
        <v>6867250.1997199</v>
      </c>
      <c r="BE40" s="12">
        <v>-0.0016931501847794</v>
      </c>
      <c r="BF40" s="12">
        <v>-0.0014388021667839</v>
      </c>
      <c r="BG40" s="12">
        <v>0.0076722414998113</v>
      </c>
      <c r="BH40" s="12">
        <v>-0.0085515721140465</v>
      </c>
      <c r="BI40" s="12">
        <v>-0.0106425425994</v>
      </c>
      <c r="BJ40" s="12">
        <v>124.9858911754</v>
      </c>
      <c r="BK40" s="12">
        <v>132.80019315563</v>
      </c>
      <c r="BL40" s="14">
        <v>135.18106204245</v>
      </c>
    </row>
    <row r="41" spans="1:64">
      <c r="A41" s="13">
        <v>273667.37878284</v>
      </c>
      <c r="B41" s="12">
        <v>0.0063100204436495</v>
      </c>
      <c r="C41" s="13">
        <f t="shared" si="1"/>
        <v>2.40444579069295e-8</v>
      </c>
      <c r="D41" s="13">
        <v>7.834920660203e-10</v>
      </c>
      <c r="E41" s="13">
        <v>7.698551267353e-10</v>
      </c>
      <c r="F41" s="13">
        <v>8.4800807877959e-10</v>
      </c>
      <c r="G41" s="13">
        <v>7.535585792504e-10</v>
      </c>
      <c r="H41" s="13">
        <v>1.2612253110332e-9</v>
      </c>
      <c r="I41" s="13">
        <v>1.0706975053778e-9</v>
      </c>
      <c r="J41" s="13">
        <v>6.0138177171548e-10</v>
      </c>
      <c r="K41" s="13">
        <v>8.2038959454192e-10</v>
      </c>
      <c r="L41" s="13">
        <v>8.5292158607461e-10</v>
      </c>
      <c r="M41" s="13">
        <v>7.3619046606828e-10</v>
      </c>
      <c r="N41" s="13">
        <v>6.7484006661058e-10</v>
      </c>
      <c r="O41" s="13">
        <v>1.0354279844791e-9</v>
      </c>
      <c r="P41" s="13">
        <v>5.782504917808e-10</v>
      </c>
      <c r="Q41" s="13">
        <v>6.8679901362405e-10</v>
      </c>
      <c r="R41" s="13">
        <v>1.0485467599769e-9</v>
      </c>
      <c r="S41" s="13">
        <v>7.544248105556e-10</v>
      </c>
      <c r="T41" s="13">
        <v>8.9323173835636e-10</v>
      </c>
      <c r="U41" s="13">
        <v>7.1617050247333e-10</v>
      </c>
      <c r="V41" s="13">
        <v>6.3982780502694e-10</v>
      </c>
      <c r="W41" s="13">
        <v>8.2315962831501e-10</v>
      </c>
      <c r="X41" s="13">
        <v>7.9230495233747e-10</v>
      </c>
      <c r="Y41" s="13">
        <v>5.0864636311326e-10</v>
      </c>
      <c r="Z41" s="13">
        <v>7.2570377444858e-10</v>
      </c>
      <c r="AA41" s="13">
        <v>5.1448540382557e-10</v>
      </c>
      <c r="AB41" s="12">
        <v>0.99626358644674</v>
      </c>
      <c r="AC41" s="12">
        <v>0.32581272775152</v>
      </c>
      <c r="AD41" s="12">
        <v>0.0069597514625481</v>
      </c>
      <c r="AE41" s="13">
        <v>8.5218329760945e-10</v>
      </c>
      <c r="AF41" s="13">
        <v>1.3232737197502e-10</v>
      </c>
      <c r="AG41" s="13">
        <v>1.4715585582045e-10</v>
      </c>
      <c r="AH41" s="13">
        <v>4.1506462677269e-10</v>
      </c>
      <c r="AI41" s="13">
        <v>-3.5134278966976e-9</v>
      </c>
      <c r="AJ41" s="13">
        <v>-2.1161712616384e-9</v>
      </c>
      <c r="AK41" s="13">
        <v>-3.5019078481849e-10</v>
      </c>
      <c r="AL41" s="13">
        <v>-1.1854590207951e-9</v>
      </c>
      <c r="AM41" s="13">
        <v>-5.9510855870301e-10</v>
      </c>
      <c r="AN41" s="13">
        <v>-9.9248449614533e-10</v>
      </c>
      <c r="AO41" s="13">
        <v>-1.3456759291081e-9</v>
      </c>
      <c r="AP41" s="13">
        <v>1.1672667296914e-9</v>
      </c>
      <c r="AQ41" s="13">
        <v>-1.1019296729654e-9</v>
      </c>
      <c r="AR41" s="13">
        <v>-1.6332466350417e-9</v>
      </c>
      <c r="AS41" s="13">
        <v>-2.471649836208e-9</v>
      </c>
      <c r="AT41" s="13">
        <v>-1.1004824246525e-9</v>
      </c>
      <c r="AU41" s="13">
        <v>-1.5561218792279e-9</v>
      </c>
      <c r="AV41" s="13">
        <v>-5.1348716010636e-10</v>
      </c>
      <c r="AW41" s="13">
        <v>-9.1378929735893e-11</v>
      </c>
      <c r="AX41" s="13">
        <v>-7.6485774104412e-10</v>
      </c>
      <c r="AY41" s="13">
        <v>-5.4988846380958e-10</v>
      </c>
      <c r="AZ41" s="13">
        <v>-1.0851481938086e-10</v>
      </c>
      <c r="BA41" s="13">
        <v>5.0972289072068e-10</v>
      </c>
      <c r="BB41" s="13">
        <v>3.2747487684701e-10</v>
      </c>
      <c r="BC41" s="12">
        <v>15776722.334288</v>
      </c>
      <c r="BD41" s="12">
        <v>6932700.7509204</v>
      </c>
      <c r="BE41" s="12">
        <v>-0.0017281045401998</v>
      </c>
      <c r="BF41" s="12">
        <v>-0.0014677510174467</v>
      </c>
      <c r="BG41" s="12">
        <v>0.0078730497280547</v>
      </c>
      <c r="BH41" s="12">
        <v>-0.0095512464122216</v>
      </c>
      <c r="BI41" s="12">
        <v>-0.011662522155462</v>
      </c>
      <c r="BJ41" s="12">
        <v>124.98669285722</v>
      </c>
      <c r="BK41" s="12">
        <v>132.79964431706</v>
      </c>
      <c r="BL41" s="14">
        <v>135.18783334882</v>
      </c>
    </row>
    <row r="42" spans="1:64">
      <c r="A42" s="13">
        <v>281002.5355352</v>
      </c>
      <c r="B42" s="12">
        <v>0.0064869650724041</v>
      </c>
      <c r="C42" s="13">
        <f t="shared" si="1"/>
        <v>2.41228149211222e-8</v>
      </c>
      <c r="D42" s="13">
        <v>7.8727794389804e-10</v>
      </c>
      <c r="E42" s="13">
        <v>7.7316084106302e-10</v>
      </c>
      <c r="F42" s="13">
        <v>8.5332933280389e-10</v>
      </c>
      <c r="G42" s="13">
        <v>7.576589069607e-10</v>
      </c>
      <c r="H42" s="13">
        <v>1.2719788681286e-9</v>
      </c>
      <c r="I42" s="13">
        <v>1.0776939963391e-9</v>
      </c>
      <c r="J42" s="13">
        <v>6.021722182668e-10</v>
      </c>
      <c r="K42" s="13">
        <v>8.2425345127477e-10</v>
      </c>
      <c r="L42" s="13">
        <v>8.5873512460654e-10</v>
      </c>
      <c r="M42" s="13">
        <v>7.3886365724299e-10</v>
      </c>
      <c r="N42" s="13">
        <v>6.8076912527532e-10</v>
      </c>
      <c r="O42" s="13">
        <v>1.0432665021514e-9</v>
      </c>
      <c r="P42" s="13">
        <v>5.8078881830803e-10</v>
      </c>
      <c r="Q42" s="13">
        <v>6.9136644968339e-10</v>
      </c>
      <c r="R42" s="13">
        <v>1.0563173659724e-9</v>
      </c>
      <c r="S42" s="13">
        <v>7.5759887621533e-10</v>
      </c>
      <c r="T42" s="13">
        <v>8.9843139220876e-10</v>
      </c>
      <c r="U42" s="13">
        <v>7.1964974347055e-10</v>
      </c>
      <c r="V42" s="13">
        <v>6.4150378440816e-10</v>
      </c>
      <c r="W42" s="13">
        <v>8.2737235782668e-10</v>
      </c>
      <c r="X42" s="13">
        <v>7.9588260477916e-10</v>
      </c>
      <c r="Y42" s="13">
        <v>5.1060651479439e-10</v>
      </c>
      <c r="Z42" s="13">
        <v>7.3130773250407e-10</v>
      </c>
      <c r="AA42" s="13">
        <v>5.1710736381831e-10</v>
      </c>
      <c r="AB42" s="12">
        <v>0.99851997844413</v>
      </c>
      <c r="AC42" s="12">
        <v>0.32650373380379</v>
      </c>
      <c r="AD42" s="12">
        <v>0.0071373703078373</v>
      </c>
      <c r="AE42" s="13">
        <v>8.534876525866e-10</v>
      </c>
      <c r="AF42" s="13">
        <v>1.2888504433492e-10</v>
      </c>
      <c r="AG42" s="13">
        <v>1.4552429721527e-10</v>
      </c>
      <c r="AH42" s="13">
        <v>4.1255737865856e-10</v>
      </c>
      <c r="AI42" s="13">
        <v>-3.5216741044578e-9</v>
      </c>
      <c r="AJ42" s="13">
        <v>-2.1215259813639e-9</v>
      </c>
      <c r="AK42" s="13">
        <v>-3.5216428874676e-10</v>
      </c>
      <c r="AL42" s="13">
        <v>-1.1898138870648e-9</v>
      </c>
      <c r="AM42" s="13">
        <v>-5.9757801161864e-10</v>
      </c>
      <c r="AN42" s="13">
        <v>-9.9661345573734e-10</v>
      </c>
      <c r="AO42" s="13">
        <v>-1.3521665533905e-9</v>
      </c>
      <c r="AP42" s="13">
        <v>1.1661436724541e-9</v>
      </c>
      <c r="AQ42" s="13">
        <v>-1.1035742889648e-9</v>
      </c>
      <c r="AR42" s="13">
        <v>-1.639602832925e-9</v>
      </c>
      <c r="AS42" s="13">
        <v>-2.4771521562341e-9</v>
      </c>
      <c r="AT42" s="13">
        <v>-1.1045076020147e-9</v>
      </c>
      <c r="AU42" s="13">
        <v>-1.5632903808211e-9</v>
      </c>
      <c r="AV42" s="13">
        <v>-5.1740331942118e-10</v>
      </c>
      <c r="AW42" s="13">
        <v>-9.1700429010087e-11</v>
      </c>
      <c r="AX42" s="13">
        <v>-7.6433606306713e-10</v>
      </c>
      <c r="AY42" s="13">
        <v>-5.4745925574221e-10</v>
      </c>
      <c r="AZ42" s="13">
        <v>-1.0595552195735e-10</v>
      </c>
      <c r="BA42" s="13">
        <v>5.1077804895804e-10</v>
      </c>
      <c r="BB42" s="13">
        <v>3.2592454133265e-10</v>
      </c>
      <c r="BC42" s="12">
        <v>15770723.779543</v>
      </c>
      <c r="BD42" s="12">
        <v>6998088.6483213</v>
      </c>
      <c r="BE42" s="12">
        <v>-0.0017631972251132</v>
      </c>
      <c r="BF42" s="12">
        <v>-0.0014968186925149</v>
      </c>
      <c r="BG42" s="12">
        <v>0.0080761846808787</v>
      </c>
      <c r="BH42" s="12">
        <v>-0.0093823998494324</v>
      </c>
      <c r="BI42" s="12">
        <v>-0.011566741155433</v>
      </c>
      <c r="BJ42" s="12">
        <v>124.98679885802</v>
      </c>
      <c r="BK42" s="12">
        <v>132.79854791603</v>
      </c>
      <c r="BL42" s="14">
        <v>135.19446940377</v>
      </c>
    </row>
    <row r="43" spans="1:64">
      <c r="A43" s="13">
        <v>289416.86849242</v>
      </c>
      <c r="B43" s="12">
        <v>0.006690654599066</v>
      </c>
      <c r="C43" s="13">
        <f t="shared" si="1"/>
        <v>2.42074478984245e-8</v>
      </c>
      <c r="D43" s="13">
        <v>7.9248087135683e-10</v>
      </c>
      <c r="E43" s="13">
        <v>7.7774082404597e-10</v>
      </c>
      <c r="F43" s="13">
        <v>8.607210468289e-10</v>
      </c>
      <c r="G43" s="13">
        <v>7.6334944617313e-10</v>
      </c>
      <c r="H43" s="13">
        <v>1.2867182442774e-9</v>
      </c>
      <c r="I43" s="13">
        <v>1.0872339201855e-9</v>
      </c>
      <c r="J43" s="13">
        <v>6.0326461535116e-10</v>
      </c>
      <c r="K43" s="13">
        <v>8.2955926621008e-10</v>
      </c>
      <c r="L43" s="13">
        <v>8.6676694968232e-10</v>
      </c>
      <c r="M43" s="13">
        <v>7.4254930070225e-10</v>
      </c>
      <c r="N43" s="13">
        <v>6.8899881428586e-10</v>
      </c>
      <c r="O43" s="13">
        <v>1.0540667180961e-9</v>
      </c>
      <c r="P43" s="13">
        <v>5.8427603847194e-10</v>
      </c>
      <c r="Q43" s="13">
        <v>6.9769449628783e-10</v>
      </c>
      <c r="R43" s="13">
        <v>1.0670007648259e-9</v>
      </c>
      <c r="S43" s="13">
        <v>7.6199385105336e-10</v>
      </c>
      <c r="T43" s="13">
        <v>9.0559179094045e-10</v>
      </c>
      <c r="U43" s="13">
        <v>7.2447694028028e-10</v>
      </c>
      <c r="V43" s="13">
        <v>6.4384285612801e-10</v>
      </c>
      <c r="W43" s="13">
        <v>8.3317466806218e-10</v>
      </c>
      <c r="X43" s="13">
        <v>8.0077967199494e-10</v>
      </c>
      <c r="Y43" s="13">
        <v>5.1332641135386e-10</v>
      </c>
      <c r="Z43" s="13">
        <v>7.3904910178802e-10</v>
      </c>
      <c r="AA43" s="13">
        <v>5.2076055368123e-10</v>
      </c>
      <c r="AB43" s="12">
        <v>0.98912385173853</v>
      </c>
      <c r="AC43" s="12">
        <v>0.32734793459314</v>
      </c>
      <c r="AD43" s="12">
        <v>0.0073418051086146</v>
      </c>
      <c r="AE43" s="13">
        <v>8.5588380051696e-10</v>
      </c>
      <c r="AF43" s="13">
        <v>1.2385060423434e-10</v>
      </c>
      <c r="AG43" s="13">
        <v>1.4349040791323e-10</v>
      </c>
      <c r="AH43" s="13">
        <v>4.0914695582399e-10</v>
      </c>
      <c r="AI43" s="13">
        <v>-3.5357622806083e-9</v>
      </c>
      <c r="AJ43" s="13">
        <v>-2.1306564370077e-9</v>
      </c>
      <c r="AK43" s="13">
        <v>-3.5509197783056e-10</v>
      </c>
      <c r="AL43" s="13">
        <v>-1.1961597097166e-9</v>
      </c>
      <c r="AM43" s="13">
        <v>-6.0168929598788e-10</v>
      </c>
      <c r="AN43" s="13">
        <v>-1.0032253045646e-9</v>
      </c>
      <c r="AO43" s="13">
        <v>-1.3620548863249e-9</v>
      </c>
      <c r="AP43" s="13">
        <v>1.1651265871103e-9</v>
      </c>
      <c r="AQ43" s="13">
        <v>-1.1060519375142e-9</v>
      </c>
      <c r="AR43" s="13">
        <v>-1.649749786927e-9</v>
      </c>
      <c r="AS43" s="13">
        <v>-2.4856223827807e-9</v>
      </c>
      <c r="AT43" s="13">
        <v>-1.1107153036162e-9</v>
      </c>
      <c r="AU43" s="13">
        <v>-1.5742625553729e-9</v>
      </c>
      <c r="AV43" s="13">
        <v>-5.2342813047731e-10</v>
      </c>
      <c r="AW43" s="13">
        <v>-9.2253060183827e-11</v>
      </c>
      <c r="AX43" s="13">
        <v>-7.6356888645586e-10</v>
      </c>
      <c r="AY43" s="13">
        <v>-5.4485560841828e-10</v>
      </c>
      <c r="AZ43" s="13">
        <v>-1.0209168940451e-10</v>
      </c>
      <c r="BA43" s="13">
        <v>5.1277811901888e-10</v>
      </c>
      <c r="BB43" s="13">
        <v>3.2374676889957e-10</v>
      </c>
      <c r="BC43" s="12">
        <v>15763868.234537</v>
      </c>
      <c r="BD43" s="12">
        <v>7072369.1241417</v>
      </c>
      <c r="BE43" s="12">
        <v>-0.0018032794084693</v>
      </c>
      <c r="BF43" s="12">
        <v>-0.001530032406576</v>
      </c>
      <c r="BG43" s="12">
        <v>0.0083099334980288</v>
      </c>
      <c r="BH43" s="12">
        <v>-0.0090192727801391</v>
      </c>
      <c r="BI43" s="12">
        <v>-0.011283092348903</v>
      </c>
      <c r="BJ43" s="12">
        <v>124.98527382306</v>
      </c>
      <c r="BK43" s="12">
        <v>132.7975190285</v>
      </c>
      <c r="BL43" s="14">
        <v>135.20097134228</v>
      </c>
    </row>
    <row r="44" spans="1:64">
      <c r="A44" s="13">
        <v>297692.06540202</v>
      </c>
      <c r="B44" s="12">
        <v>0.0068916811697125</v>
      </c>
      <c r="C44" s="13">
        <f t="shared" si="1"/>
        <v>2.42926631042811e-8</v>
      </c>
      <c r="D44" s="13">
        <v>7.968404722042e-10</v>
      </c>
      <c r="E44" s="13">
        <v>7.8156734104235e-10</v>
      </c>
      <c r="F44" s="13">
        <v>8.669258816102e-10</v>
      </c>
      <c r="G44" s="13">
        <v>7.6814154148709e-10</v>
      </c>
      <c r="H44" s="13">
        <v>1.2989590005734e-9</v>
      </c>
      <c r="I44" s="13">
        <v>1.0951344831977e-9</v>
      </c>
      <c r="J44" s="13">
        <v>6.0418036936017e-10</v>
      </c>
      <c r="K44" s="13">
        <v>8.3397396182806e-10</v>
      </c>
      <c r="L44" s="13">
        <v>8.7348785963277e-10</v>
      </c>
      <c r="M44" s="13">
        <v>7.4564695967001e-10</v>
      </c>
      <c r="N44" s="13">
        <v>6.9591682451119e-10</v>
      </c>
      <c r="O44" s="13">
        <v>1.063080449474e-9</v>
      </c>
      <c r="P44" s="13">
        <v>5.8716665164209e-10</v>
      </c>
      <c r="Q44" s="13">
        <v>7.0300263981643e-10</v>
      </c>
      <c r="R44" s="13">
        <v>1.0758661028863e-9</v>
      </c>
      <c r="S44" s="13">
        <v>7.6568768987613e-10</v>
      </c>
      <c r="T44" s="13">
        <v>9.1155377548073e-10</v>
      </c>
      <c r="U44" s="13">
        <v>7.2854156309518e-10</v>
      </c>
      <c r="V44" s="13">
        <v>6.4584348822863e-10</v>
      </c>
      <c r="W44" s="13">
        <v>8.3800102352322e-10</v>
      </c>
      <c r="X44" s="13">
        <v>8.0484651255281e-10</v>
      </c>
      <c r="Y44" s="13">
        <v>5.1561491565003e-10</v>
      </c>
      <c r="Z44" s="13">
        <v>7.4550898094829e-10</v>
      </c>
      <c r="AA44" s="13">
        <v>5.2384231836294e-10</v>
      </c>
      <c r="AB44" s="12">
        <v>0.99555644720833</v>
      </c>
      <c r="AC44" s="12">
        <v>0.32797015486273</v>
      </c>
      <c r="AD44" s="12">
        <v>0.0075435446959879</v>
      </c>
      <c r="AE44" s="13">
        <v>8.582598210872e-10</v>
      </c>
      <c r="AF44" s="13">
        <v>1.2010508249379e-10</v>
      </c>
      <c r="AG44" s="13">
        <v>1.4150349526663e-10</v>
      </c>
      <c r="AH44" s="13">
        <v>4.0620035124551e-10</v>
      </c>
      <c r="AI44" s="13">
        <v>-3.5496732632714e-9</v>
      </c>
      <c r="AJ44" s="13">
        <v>-2.139439679655e-9</v>
      </c>
      <c r="AK44" s="13">
        <v>-3.5767633370969e-10</v>
      </c>
      <c r="AL44" s="13">
        <v>-1.2022027614954e-9</v>
      </c>
      <c r="AM44" s="13">
        <v>-6.0574045269152e-10</v>
      </c>
      <c r="AN44" s="13">
        <v>-1.0090505369163e-9</v>
      </c>
      <c r="AO44" s="13">
        <v>-1.3712665114791e-9</v>
      </c>
      <c r="AP44" s="13">
        <v>1.1645134627081e-9</v>
      </c>
      <c r="AQ44" s="13">
        <v>-1.1087994619394e-9</v>
      </c>
      <c r="AR44" s="13">
        <v>-1.6589728847121e-9</v>
      </c>
      <c r="AS44" s="13">
        <v>-2.4945823726508e-9</v>
      </c>
      <c r="AT44" s="13">
        <v>-1.1163794251452e-9</v>
      </c>
      <c r="AU44" s="13">
        <v>-1.5841430218623e-9</v>
      </c>
      <c r="AV44" s="13">
        <v>-5.2896078603523e-10</v>
      </c>
      <c r="AW44" s="13">
        <v>-9.2942298037419e-11</v>
      </c>
      <c r="AX44" s="13">
        <v>-7.6314776078122e-10</v>
      </c>
      <c r="AY44" s="13">
        <v>-5.4254538205064e-10</v>
      </c>
      <c r="AZ44" s="13">
        <v>-9.8823813666893e-11</v>
      </c>
      <c r="BA44" s="13">
        <v>5.1428164165842e-10</v>
      </c>
      <c r="BB44" s="13">
        <v>3.2191072677429e-10</v>
      </c>
      <c r="BC44" s="12">
        <v>15757152.355618</v>
      </c>
      <c r="BD44" s="12">
        <v>7144615.6860287</v>
      </c>
      <c r="BE44" s="12">
        <v>-0.0018425017593203</v>
      </c>
      <c r="BF44" s="12">
        <v>-0.0015625427827985</v>
      </c>
      <c r="BG44" s="12">
        <v>0.0085405464331186</v>
      </c>
      <c r="BH44" s="12">
        <v>-0.0088524882360811</v>
      </c>
      <c r="BI44" s="12">
        <v>-0.01113994682703</v>
      </c>
      <c r="BJ44" s="12">
        <v>124.98440533334</v>
      </c>
      <c r="BK44" s="12">
        <v>132.79864269446</v>
      </c>
      <c r="BL44" s="14">
        <v>135.20734030688</v>
      </c>
    </row>
    <row r="45" spans="1:64">
      <c r="A45" s="13">
        <v>306072.10436376</v>
      </c>
      <c r="B45" s="12">
        <v>0.007095972438725</v>
      </c>
      <c r="C45" s="13">
        <f t="shared" si="1"/>
        <v>2.43783197124995e-8</v>
      </c>
      <c r="D45" s="13">
        <v>8.0100385143791e-10</v>
      </c>
      <c r="E45" s="13">
        <v>7.8518640908023e-10</v>
      </c>
      <c r="F45" s="13">
        <v>8.728179712423e-10</v>
      </c>
      <c r="G45" s="13">
        <v>7.7270181422612e-10</v>
      </c>
      <c r="H45" s="13">
        <v>1.3105597807429e-9</v>
      </c>
      <c r="I45" s="13">
        <v>1.1026064150644e-9</v>
      </c>
      <c r="J45" s="13">
        <v>6.050743180091e-10</v>
      </c>
      <c r="K45" s="13">
        <v>8.3815635030971e-10</v>
      </c>
      <c r="L45" s="13">
        <v>8.7990840424143e-10</v>
      </c>
      <c r="M45" s="13">
        <v>7.4860723606947e-10</v>
      </c>
      <c r="N45" s="13">
        <v>7.0249843194106e-10</v>
      </c>
      <c r="O45" s="13">
        <v>1.0716628979989e-9</v>
      </c>
      <c r="P45" s="13">
        <v>5.8988762549549e-10</v>
      </c>
      <c r="Q45" s="13">
        <v>7.0803699400252e-10</v>
      </c>
      <c r="R45" s="13">
        <v>1.0842041494724e-9</v>
      </c>
      <c r="S45" s="13">
        <v>7.692055464235e-10</v>
      </c>
      <c r="T45" s="13">
        <v>9.1716622680642e-10</v>
      </c>
      <c r="U45" s="13">
        <v>7.3245353394638e-10</v>
      </c>
      <c r="V45" s="13">
        <v>6.4779034645311e-10</v>
      </c>
      <c r="W45" s="13">
        <v>8.4258563217299e-10</v>
      </c>
      <c r="X45" s="13">
        <v>8.0869323734221e-10</v>
      </c>
      <c r="Y45" s="13">
        <v>5.1779656288566e-10</v>
      </c>
      <c r="Z45" s="13">
        <v>7.516120265963e-10</v>
      </c>
      <c r="AA45" s="13">
        <v>5.2678243919319e-10</v>
      </c>
      <c r="AB45" s="12">
        <v>0.99823455685248</v>
      </c>
      <c r="AC45" s="12">
        <v>0.32860685525571</v>
      </c>
      <c r="AD45" s="12">
        <v>0.0077485457304967</v>
      </c>
      <c r="AE45" s="13">
        <v>8.6024138246013e-10</v>
      </c>
      <c r="AF45" s="13">
        <v>1.1653577172949e-10</v>
      </c>
      <c r="AG45" s="13">
        <v>1.3951927277272e-10</v>
      </c>
      <c r="AH45" s="13">
        <v>4.0349103706129e-10</v>
      </c>
      <c r="AI45" s="13">
        <v>-3.56125834695e-9</v>
      </c>
      <c r="AJ45" s="13">
        <v>-2.1468064309019e-9</v>
      </c>
      <c r="AK45" s="13">
        <v>-3.6003725829903e-10</v>
      </c>
      <c r="AL45" s="13">
        <v>-1.2078980832291e-9</v>
      </c>
      <c r="AM45" s="13">
        <v>-6.0930646905075e-10</v>
      </c>
      <c r="AN45" s="13">
        <v>-1.014358938158e-9</v>
      </c>
      <c r="AO45" s="13">
        <v>-1.3794896926319e-9</v>
      </c>
      <c r="AP45" s="13">
        <v>1.1636491462521e-9</v>
      </c>
      <c r="AQ45" s="13">
        <v>-1.1113439945859e-9</v>
      </c>
      <c r="AR45" s="13">
        <v>-1.6671384002127e-9</v>
      </c>
      <c r="AS45" s="13">
        <v>-2.5022866168939e-9</v>
      </c>
      <c r="AT45" s="13">
        <v>-1.1215117499028e-9</v>
      </c>
      <c r="AU45" s="13">
        <v>-1.5930400271461e-9</v>
      </c>
      <c r="AV45" s="13">
        <v>-5.3386783166127e-10</v>
      </c>
      <c r="AW45" s="13">
        <v>-9.3640090449258e-11</v>
      </c>
      <c r="AX45" s="13">
        <v>-7.6293899632227e-10</v>
      </c>
      <c r="AY45" s="13">
        <v>-5.4039247624246e-10</v>
      </c>
      <c r="AZ45" s="13">
        <v>-9.5796235112031e-11</v>
      </c>
      <c r="BA45" s="13">
        <v>5.1546050924802e-10</v>
      </c>
      <c r="BB45" s="13">
        <v>3.2013603966863e-10</v>
      </c>
      <c r="BC45" s="12">
        <v>15750379.380472</v>
      </c>
      <c r="BD45" s="12">
        <v>7216976.5598962</v>
      </c>
      <c r="BE45" s="12">
        <v>-0.0018820366322042</v>
      </c>
      <c r="BF45" s="12">
        <v>-0.0015953226448802</v>
      </c>
      <c r="BG45" s="12">
        <v>0.0087748240864613</v>
      </c>
      <c r="BH45" s="12">
        <v>-0.0091108431518612</v>
      </c>
      <c r="BI45" s="12">
        <v>-0.011369450139181</v>
      </c>
      <c r="BJ45" s="12">
        <v>124.98464825882</v>
      </c>
      <c r="BK45" s="12">
        <v>132.80289490861</v>
      </c>
      <c r="BL45" s="14">
        <v>135.21357745575</v>
      </c>
    </row>
    <row r="46" spans="1:64">
      <c r="A46" s="13">
        <v>315410.86666405</v>
      </c>
      <c r="B46" s="12">
        <v>0.0073244571484023</v>
      </c>
      <c r="C46" s="13">
        <f t="shared" si="1"/>
        <v>2.44662731880654e-8</v>
      </c>
      <c r="D46" s="13">
        <v>8.0510344233252e-10</v>
      </c>
      <c r="E46" s="13">
        <v>7.8878353455752e-10</v>
      </c>
      <c r="F46" s="13">
        <v>8.7868670198183e-10</v>
      </c>
      <c r="G46" s="13">
        <v>7.7722654469759e-10</v>
      </c>
      <c r="H46" s="13">
        <v>1.3219683257909e-9</v>
      </c>
      <c r="I46" s="13">
        <v>1.1099181856081e-9</v>
      </c>
      <c r="J46" s="13">
        <v>6.0597238389929e-10</v>
      </c>
      <c r="K46" s="13">
        <v>8.422770728623e-10</v>
      </c>
      <c r="L46" s="13">
        <v>8.8627148957213e-10</v>
      </c>
      <c r="M46" s="13">
        <v>7.5154152866923e-10</v>
      </c>
      <c r="N46" s="13">
        <v>7.0905953625456e-10</v>
      </c>
      <c r="O46" s="13">
        <v>1.0801417897898e-9</v>
      </c>
      <c r="P46" s="13">
        <v>5.9259830769451e-10</v>
      </c>
      <c r="Q46" s="13">
        <v>7.1303776297115e-10</v>
      </c>
      <c r="R46" s="13">
        <v>1.0924201995674e-9</v>
      </c>
      <c r="S46" s="13">
        <v>7.727021530528e-10</v>
      </c>
      <c r="T46" s="13">
        <v>9.2271073496135e-10</v>
      </c>
      <c r="U46" s="13">
        <v>7.3635969529779e-10</v>
      </c>
      <c r="V46" s="13">
        <v>6.497411829994e-10</v>
      </c>
      <c r="W46" s="13">
        <v>8.4711474666677e-10</v>
      </c>
      <c r="X46" s="13">
        <v>8.124793070184e-10</v>
      </c>
      <c r="Y46" s="13">
        <v>5.1998745505549e-10</v>
      </c>
      <c r="Z46" s="13">
        <v>7.5766194239331e-10</v>
      </c>
      <c r="AA46" s="13">
        <v>5.2973139473567e-10</v>
      </c>
      <c r="AB46" s="12">
        <v>0.99930548806702</v>
      </c>
      <c r="AC46" s="12">
        <v>0.32932771415587</v>
      </c>
      <c r="AD46" s="12">
        <v>0.0079777523751771</v>
      </c>
      <c r="AE46" s="13">
        <v>8.6203521943853e-10</v>
      </c>
      <c r="AF46" s="13">
        <v>1.1263615585708e-10</v>
      </c>
      <c r="AG46" s="13">
        <v>1.3796679171233e-10</v>
      </c>
      <c r="AH46" s="13">
        <v>4.0087370709722e-10</v>
      </c>
      <c r="AI46" s="13">
        <v>-3.5704396413161e-9</v>
      </c>
      <c r="AJ46" s="13">
        <v>-2.1527184966056e-9</v>
      </c>
      <c r="AK46" s="13">
        <v>-3.6217884075168e-10</v>
      </c>
      <c r="AL46" s="13">
        <v>-1.2128398728539e-9</v>
      </c>
      <c r="AM46" s="13">
        <v>-6.1198531835001e-10</v>
      </c>
      <c r="AN46" s="13">
        <v>-1.0190614630352e-9</v>
      </c>
      <c r="AO46" s="13">
        <v>-1.3866840797773e-9</v>
      </c>
      <c r="AP46" s="13">
        <v>1.1626300541984e-9</v>
      </c>
      <c r="AQ46" s="13">
        <v>-1.1129977136447e-9</v>
      </c>
      <c r="AR46" s="13">
        <v>-1.6745402796757e-9</v>
      </c>
      <c r="AS46" s="13">
        <v>-2.5073838587325e-9</v>
      </c>
      <c r="AT46" s="13">
        <v>-1.1260244789849e-9</v>
      </c>
      <c r="AU46" s="13">
        <v>-1.6011820014374e-9</v>
      </c>
      <c r="AV46" s="13">
        <v>-5.3823653438633e-10</v>
      </c>
      <c r="AW46" s="13">
        <v>-9.4077430768299e-11</v>
      </c>
      <c r="AX46" s="13">
        <v>-7.6240140401516e-10</v>
      </c>
      <c r="AY46" s="13">
        <v>-5.3786795040527e-10</v>
      </c>
      <c r="AZ46" s="13">
        <v>-9.2611857575244e-11</v>
      </c>
      <c r="BA46" s="13">
        <v>5.1687852007348e-10</v>
      </c>
      <c r="BB46" s="13">
        <v>3.1820715708992e-10</v>
      </c>
      <c r="BC46" s="12">
        <v>15742864.695871</v>
      </c>
      <c r="BD46" s="12">
        <v>7296678.4433243</v>
      </c>
      <c r="BE46" s="12">
        <v>-0.001925867596359</v>
      </c>
      <c r="BF46" s="12">
        <v>-0.0016316828771323</v>
      </c>
      <c r="BG46" s="12">
        <v>0.0090366896651538</v>
      </c>
      <c r="BH46" s="12">
        <v>-0.012734365249407</v>
      </c>
      <c r="BI46" s="12">
        <v>-0.014372667986058</v>
      </c>
      <c r="BJ46" s="12">
        <v>124.97406020401</v>
      </c>
      <c r="BK46" s="12">
        <v>132.80068104079</v>
      </c>
      <c r="BL46" s="14">
        <v>135.21968396729</v>
      </c>
    </row>
    <row r="47" spans="1:64">
      <c r="A47" s="13">
        <v>322352.60496379</v>
      </c>
      <c r="B47" s="12">
        <v>0.007494868380229</v>
      </c>
      <c r="C47" s="13">
        <f t="shared" si="1"/>
        <v>2.45487836718192e-8</v>
      </c>
      <c r="D47" s="13">
        <v>8.0967590338087e-10</v>
      </c>
      <c r="E47" s="13">
        <v>7.9281904457865e-10</v>
      </c>
      <c r="F47" s="13">
        <v>8.8529331033564e-10</v>
      </c>
      <c r="G47" s="13">
        <v>7.8232095078681e-10</v>
      </c>
      <c r="H47" s="13">
        <v>1.3346203192407e-9</v>
      </c>
      <c r="I47" s="13">
        <v>1.118015374893e-9</v>
      </c>
      <c r="J47" s="13">
        <v>6.0697421073766e-10</v>
      </c>
      <c r="K47" s="13">
        <v>8.4687016317041e-10</v>
      </c>
      <c r="L47" s="13">
        <v>8.933754761571e-10</v>
      </c>
      <c r="M47" s="13">
        <v>7.5484654463802e-10</v>
      </c>
      <c r="N47" s="13">
        <v>7.1643295518026e-10</v>
      </c>
      <c r="O47" s="13">
        <v>1.0896167775934e-9</v>
      </c>
      <c r="P47" s="13">
        <v>5.9560706174947e-10</v>
      </c>
      <c r="Q47" s="13">
        <v>7.1866660022883e-10</v>
      </c>
      <c r="R47" s="13">
        <v>1.1015615053649e-9</v>
      </c>
      <c r="S47" s="13">
        <v>7.7663601247433e-10</v>
      </c>
      <c r="T47" s="13">
        <v>9.2889748393805e-10</v>
      </c>
      <c r="U47" s="13">
        <v>7.4075171265556e-10</v>
      </c>
      <c r="V47" s="13">
        <v>6.5194821369677e-10</v>
      </c>
      <c r="W47" s="13">
        <v>8.5216333166761e-10</v>
      </c>
      <c r="X47" s="13">
        <v>8.1670639660632e-10</v>
      </c>
      <c r="Y47" s="13">
        <v>5.2245603904083e-10</v>
      </c>
      <c r="Z47" s="13">
        <v>7.64422292028e-10</v>
      </c>
      <c r="AA47" s="13">
        <v>5.330679180832e-10</v>
      </c>
      <c r="AB47" s="12">
        <v>0.99472492540965</v>
      </c>
      <c r="AC47" s="12">
        <v>0.3299976025683</v>
      </c>
      <c r="AD47" s="12">
        <v>0.0081487628028427</v>
      </c>
      <c r="AE47" s="13">
        <v>8.6463780088705e-10</v>
      </c>
      <c r="AF47" s="13">
        <v>1.0886526623134e-10</v>
      </c>
      <c r="AG47" s="13">
        <v>1.3587484676408e-10</v>
      </c>
      <c r="AH47" s="13">
        <v>3.9785446016787e-10</v>
      </c>
      <c r="AI47" s="13">
        <v>-3.5845393205594e-9</v>
      </c>
      <c r="AJ47" s="13">
        <v>-2.1615189235312e-9</v>
      </c>
      <c r="AK47" s="13">
        <v>-3.6484721327869e-10</v>
      </c>
      <c r="AL47" s="13">
        <v>-1.2193391053431e-9</v>
      </c>
      <c r="AM47" s="13">
        <v>-6.162575262998e-10</v>
      </c>
      <c r="AN47" s="13">
        <v>-1.0251390992369e-9</v>
      </c>
      <c r="AO47" s="13">
        <v>-1.3960097665421e-9</v>
      </c>
      <c r="AP47" s="13">
        <v>1.1618172940345e-9</v>
      </c>
      <c r="AQ47" s="13">
        <v>-1.1157335229245e-9</v>
      </c>
      <c r="AR47" s="13">
        <v>-1.6841408130203e-9</v>
      </c>
      <c r="AS47" s="13">
        <v>-2.5158782962005e-9</v>
      </c>
      <c r="AT47" s="13">
        <v>-1.1317526684913e-9</v>
      </c>
      <c r="AU47" s="13">
        <v>-1.6113226584847e-9</v>
      </c>
      <c r="AV47" s="13">
        <v>-5.4398163529405e-10</v>
      </c>
      <c r="AW47" s="13">
        <v>-9.494863040182e-11</v>
      </c>
      <c r="AX47" s="13">
        <v>-7.6196941748812e-10</v>
      </c>
      <c r="AY47" s="13">
        <v>-5.3536287275367e-10</v>
      </c>
      <c r="AZ47" s="13">
        <v>-8.9035118183429e-11</v>
      </c>
      <c r="BA47" s="13">
        <v>5.1861418514241e-10</v>
      </c>
      <c r="BB47" s="13">
        <v>3.1607703652971e-10</v>
      </c>
      <c r="BC47" s="12">
        <v>15737303.104768</v>
      </c>
      <c r="BD47" s="12">
        <v>7355271.8274768</v>
      </c>
      <c r="BE47" s="12">
        <v>-0.0019583108638163</v>
      </c>
      <c r="BF47" s="12">
        <v>-0.0016586067407084</v>
      </c>
      <c r="BG47" s="12">
        <v>0.0092320058166475</v>
      </c>
      <c r="BH47" s="12">
        <v>-0.0095160203563799</v>
      </c>
      <c r="BI47" s="12">
        <v>-0.012026151307191</v>
      </c>
      <c r="BJ47" s="12">
        <v>124.98417424363</v>
      </c>
      <c r="BK47" s="12">
        <v>132.8144339664</v>
      </c>
      <c r="BL47" s="14">
        <v>135.22566101534</v>
      </c>
    </row>
    <row r="48" spans="1:64">
      <c r="A48" s="13">
        <v>331717.32677297</v>
      </c>
      <c r="B48" s="12">
        <v>0.0077254777651441</v>
      </c>
      <c r="C48" s="13">
        <f t="shared" si="1"/>
        <v>2.46253321362989e-8</v>
      </c>
      <c r="D48" s="13">
        <v>8.1407475029946e-10</v>
      </c>
      <c r="E48" s="13">
        <v>7.9669088244992e-10</v>
      </c>
      <c r="F48" s="13">
        <v>8.9165037196172e-10</v>
      </c>
      <c r="G48" s="13">
        <v>7.8722712605915e-10</v>
      </c>
      <c r="H48" s="13">
        <v>1.3467319429926e-9</v>
      </c>
      <c r="I48" s="13">
        <v>1.1257281766705e-9</v>
      </c>
      <c r="J48" s="13">
        <v>6.079630926683e-10</v>
      </c>
      <c r="K48" s="13">
        <v>8.5126917731919e-10</v>
      </c>
      <c r="L48" s="13">
        <v>9.0020605921717e-10</v>
      </c>
      <c r="M48" s="13">
        <v>7.5803451087073e-10</v>
      </c>
      <c r="N48" s="13">
        <v>7.2352732947263e-10</v>
      </c>
      <c r="O48" s="13">
        <v>1.0987311420707e-9</v>
      </c>
      <c r="P48" s="13">
        <v>5.984762162142e-10</v>
      </c>
      <c r="Q48" s="13">
        <v>7.2406334525317e-10</v>
      </c>
      <c r="R48" s="13">
        <v>1.1102531777629e-9</v>
      </c>
      <c r="S48" s="13">
        <v>7.8043163598432e-10</v>
      </c>
      <c r="T48" s="13">
        <v>9.3479222324354e-10</v>
      </c>
      <c r="U48" s="13">
        <v>7.4503470962383e-10</v>
      </c>
      <c r="V48" s="13">
        <v>6.5409553369552e-10</v>
      </c>
      <c r="W48" s="13">
        <v>8.570178645583e-10</v>
      </c>
      <c r="X48" s="13">
        <v>8.2074852067217e-10</v>
      </c>
      <c r="Y48" s="13">
        <v>5.248414141653e-10</v>
      </c>
      <c r="Z48" s="13">
        <v>7.7088136800094e-10</v>
      </c>
      <c r="AA48" s="13">
        <v>5.3629177613151e-10</v>
      </c>
      <c r="AB48" s="12">
        <v>0.99789798017905</v>
      </c>
      <c r="AC48" s="12">
        <v>0.33070306333634</v>
      </c>
      <c r="AD48" s="12">
        <v>0.0083801061257664</v>
      </c>
      <c r="AE48" s="13">
        <v>8.6687759435467e-10</v>
      </c>
      <c r="AF48" s="13">
        <v>1.051375581309e-10</v>
      </c>
      <c r="AG48" s="13">
        <v>1.3389629955674e-10</v>
      </c>
      <c r="AH48" s="13">
        <v>3.9505858422785e-10</v>
      </c>
      <c r="AI48" s="13">
        <v>-3.5959111862141e-9</v>
      </c>
      <c r="AJ48" s="13">
        <v>-2.1686516532262e-9</v>
      </c>
      <c r="AK48" s="13">
        <v>-3.6724300506728e-10</v>
      </c>
      <c r="AL48" s="13">
        <v>-1.2253713604206e-9</v>
      </c>
      <c r="AM48" s="13">
        <v>-6.1985258914591e-10</v>
      </c>
      <c r="AN48" s="13">
        <v>-1.030535963822e-9</v>
      </c>
      <c r="AO48" s="13">
        <v>-1.404376801804e-9</v>
      </c>
      <c r="AP48" s="13">
        <v>1.1607770358785e-9</v>
      </c>
      <c r="AQ48" s="13">
        <v>-1.1181416129888e-9</v>
      </c>
      <c r="AR48" s="13">
        <v>-1.6926665144274e-9</v>
      </c>
      <c r="AS48" s="13">
        <v>-2.5227842854326e-9</v>
      </c>
      <c r="AT48" s="13">
        <v>-1.136953973401e-9</v>
      </c>
      <c r="AU48" s="13">
        <v>-1.620532272592e-9</v>
      </c>
      <c r="AV48" s="13">
        <v>-5.4906919068138e-10</v>
      </c>
      <c r="AW48" s="13">
        <v>-9.5764309171317e-11</v>
      </c>
      <c r="AX48" s="13">
        <v>-7.6159126263102e-10</v>
      </c>
      <c r="AY48" s="13">
        <v>-5.3282682384619e-10</v>
      </c>
      <c r="AZ48" s="13">
        <v>-8.5600239996509e-11</v>
      </c>
      <c r="BA48" s="13">
        <v>5.2003096255505e-10</v>
      </c>
      <c r="BB48" s="13">
        <v>3.1399264256256e-10</v>
      </c>
      <c r="BC48" s="12">
        <v>15729831.417274</v>
      </c>
      <c r="BD48" s="12">
        <v>7433460.1141736</v>
      </c>
      <c r="BE48" s="12">
        <v>-0.0020018742824148</v>
      </c>
      <c r="BF48" s="12">
        <v>-0.001694773435025</v>
      </c>
      <c r="BG48" s="12">
        <v>0.0094961528559757</v>
      </c>
      <c r="BH48" s="12">
        <v>-0.0099484231732422</v>
      </c>
      <c r="BI48" s="12">
        <v>-0.012541259504201</v>
      </c>
      <c r="BJ48" s="12">
        <v>124.98455316448</v>
      </c>
      <c r="BK48" s="12">
        <v>132.82386339674</v>
      </c>
      <c r="BL48" s="14">
        <v>135.23150976606</v>
      </c>
    </row>
    <row r="49" spans="1:64">
      <c r="A49" s="13">
        <v>339551.2483872</v>
      </c>
      <c r="B49" s="12">
        <v>0.007919040443175</v>
      </c>
      <c r="C49" s="13">
        <f t="shared" si="1"/>
        <v>2.47082735266717e-8</v>
      </c>
      <c r="D49" s="13">
        <v>8.1726837480261e-10</v>
      </c>
      <c r="E49" s="13">
        <v>7.9952077671395e-10</v>
      </c>
      <c r="F49" s="13">
        <v>8.9630651834244e-10</v>
      </c>
      <c r="G49" s="13">
        <v>7.9080888518656e-10</v>
      </c>
      <c r="H49" s="13">
        <v>1.3554685072876e-9</v>
      </c>
      <c r="I49" s="13">
        <v>1.1312803163253e-9</v>
      </c>
      <c r="J49" s="13">
        <v>6.08690308957e-10</v>
      </c>
      <c r="K49" s="13">
        <v>8.5448119076625e-10</v>
      </c>
      <c r="L49" s="13">
        <v>9.0518862216718e-10</v>
      </c>
      <c r="M49" s="13">
        <v>7.603652409314e-10</v>
      </c>
      <c r="N49" s="13">
        <v>7.2869985788503e-10</v>
      </c>
      <c r="O49" s="13">
        <v>1.1053594698433e-9</v>
      </c>
      <c r="P49" s="13">
        <v>6.0055449785373e-10</v>
      </c>
      <c r="Q49" s="13">
        <v>7.2799411491929e-10</v>
      </c>
      <c r="R49" s="13">
        <v>1.1165417061959e-9</v>
      </c>
      <c r="S49" s="13">
        <v>7.8320339671534e-10</v>
      </c>
      <c r="T49" s="13">
        <v>9.3906632966379e-10</v>
      </c>
      <c r="U49" s="13">
        <v>7.4817410775309e-10</v>
      </c>
      <c r="V49" s="13">
        <v>6.5568547674645e-10</v>
      </c>
      <c r="W49" s="13">
        <v>8.6060712240275e-10</v>
      </c>
      <c r="X49" s="13">
        <v>8.2368808743633e-10</v>
      </c>
      <c r="Y49" s="13">
        <v>5.2658528632575e-10</v>
      </c>
      <c r="Z49" s="13">
        <v>7.7557099486975e-10</v>
      </c>
      <c r="AA49" s="13">
        <v>5.3865911137454e-10</v>
      </c>
      <c r="AB49" s="12">
        <v>0.99917163879028</v>
      </c>
      <c r="AC49" s="12">
        <v>0.33116113357275</v>
      </c>
      <c r="AD49" s="12">
        <v>0.0085742523603897</v>
      </c>
      <c r="AE49" s="13">
        <v>8.6877458795777e-10</v>
      </c>
      <c r="AF49" s="13">
        <v>1.0241701822227e-10</v>
      </c>
      <c r="AG49" s="13">
        <v>1.3260358585958e-10</v>
      </c>
      <c r="AH49" s="13">
        <v>3.9307334997234e-10</v>
      </c>
      <c r="AI49" s="13">
        <v>-3.6059043627718e-9</v>
      </c>
      <c r="AJ49" s="13">
        <v>-2.174905878574e-9</v>
      </c>
      <c r="AK49" s="13">
        <v>-3.6909961449697e-10</v>
      </c>
      <c r="AL49" s="13">
        <v>-1.2298912291002e-9</v>
      </c>
      <c r="AM49" s="13">
        <v>-6.2299158189084e-10</v>
      </c>
      <c r="AN49" s="13">
        <v>-1.0350680219632e-9</v>
      </c>
      <c r="AO49" s="13">
        <v>-1.4107247700148e-9</v>
      </c>
      <c r="AP49" s="13">
        <v>1.1603087477748e-9</v>
      </c>
      <c r="AQ49" s="13">
        <v>-1.1199974658618e-9</v>
      </c>
      <c r="AR49" s="13">
        <v>-1.6995459826097e-9</v>
      </c>
      <c r="AS49" s="13">
        <v>-2.5282788781774e-9</v>
      </c>
      <c r="AT49" s="13">
        <v>-1.1410727174339e-9</v>
      </c>
      <c r="AU49" s="13">
        <v>-1.6279060687913e-9</v>
      </c>
      <c r="AV49" s="13">
        <v>-5.5316536555839e-10</v>
      </c>
      <c r="AW49" s="13">
        <v>-9.6397488492077e-11</v>
      </c>
      <c r="AX49" s="13">
        <v>-7.6149686716316e-10</v>
      </c>
      <c r="AY49" s="13">
        <v>-5.313098769288e-10</v>
      </c>
      <c r="AZ49" s="13">
        <v>-8.3038129181315e-11</v>
      </c>
      <c r="BA49" s="13">
        <v>5.2152937105788e-10</v>
      </c>
      <c r="BB49" s="13">
        <v>3.1243564920334e-10</v>
      </c>
      <c r="BC49" s="12">
        <v>15723610.379946</v>
      </c>
      <c r="BD49" s="12">
        <v>7498101.241562</v>
      </c>
      <c r="BE49" s="12">
        <v>-0.0020381463202148</v>
      </c>
      <c r="BF49" s="12">
        <v>-0.0017249011693965</v>
      </c>
      <c r="BG49" s="12">
        <v>0.0097177550973441</v>
      </c>
      <c r="BH49" s="12">
        <v>-0.012542201023243</v>
      </c>
      <c r="BI49" s="12">
        <v>-0.014867161308203</v>
      </c>
      <c r="BJ49" s="12">
        <v>124.98091330584</v>
      </c>
      <c r="BK49" s="12">
        <v>132.83053190087</v>
      </c>
      <c r="BL49" s="14">
        <v>135.23723141726</v>
      </c>
    </row>
    <row r="50" spans="1:64">
      <c r="A50" s="13">
        <v>347822.86284279</v>
      </c>
      <c r="B50" s="12">
        <v>0.0081240174302583</v>
      </c>
      <c r="C50" s="13">
        <f t="shared" si="1"/>
        <v>2.47807714181812e-8</v>
      </c>
      <c r="D50" s="13">
        <v>8.2190216141441e-10</v>
      </c>
      <c r="E50" s="13">
        <v>8.0355850141369e-10</v>
      </c>
      <c r="F50" s="13">
        <v>9.0305796194335e-10</v>
      </c>
      <c r="G50" s="13">
        <v>7.9600947015648e-10</v>
      </c>
      <c r="H50" s="13">
        <v>1.3682088363051e-9</v>
      </c>
      <c r="I50" s="13">
        <v>1.1393258191566e-9</v>
      </c>
      <c r="J50" s="13">
        <v>6.0970633621288e-10</v>
      </c>
      <c r="K50" s="13">
        <v>8.5909597011388e-10</v>
      </c>
      <c r="L50" s="13">
        <v>9.1245812031624e-10</v>
      </c>
      <c r="M50" s="13">
        <v>7.6374051642442e-10</v>
      </c>
      <c r="N50" s="13">
        <v>7.3627801784924e-10</v>
      </c>
      <c r="O50" s="13">
        <v>1.1150332742971e-9</v>
      </c>
      <c r="P50" s="13">
        <v>6.0353272428484e-10</v>
      </c>
      <c r="Q50" s="13">
        <v>7.3370486242766e-10</v>
      </c>
      <c r="R50" s="13">
        <v>1.1255506226681e-9</v>
      </c>
      <c r="S50" s="13">
        <v>7.8720098464155e-10</v>
      </c>
      <c r="T50" s="13">
        <v>9.4520038913931e-10</v>
      </c>
      <c r="U50" s="13">
        <v>7.5279539860785e-10</v>
      </c>
      <c r="V50" s="13">
        <v>6.579865880469e-10</v>
      </c>
      <c r="W50" s="13">
        <v>8.6578287898418e-10</v>
      </c>
      <c r="X50" s="13">
        <v>8.279161818899e-10</v>
      </c>
      <c r="Y50" s="13">
        <v>5.2912071406064e-10</v>
      </c>
      <c r="Z50" s="13">
        <v>7.8236789271901e-10</v>
      </c>
      <c r="AA50" s="13">
        <v>5.4211450764299e-10</v>
      </c>
      <c r="AB50" s="12">
        <v>0.99378947858564</v>
      </c>
      <c r="AC50" s="12">
        <v>0.33207150279105</v>
      </c>
      <c r="AD50" s="12">
        <v>0.0087798656397096</v>
      </c>
      <c r="AE50" s="13">
        <v>8.7073463447855e-10</v>
      </c>
      <c r="AF50" s="13">
        <v>9.8335558218858e-11</v>
      </c>
      <c r="AG50" s="13">
        <v>1.3033255982922e-10</v>
      </c>
      <c r="AH50" s="13">
        <v>3.9006337466951e-10</v>
      </c>
      <c r="AI50" s="13">
        <v>-3.6145054119869e-9</v>
      </c>
      <c r="AJ50" s="13">
        <v>-2.1803278891946e-9</v>
      </c>
      <c r="AK50" s="13">
        <v>-3.711798794145e-10</v>
      </c>
      <c r="AL50" s="13">
        <v>-1.2355288796791e-9</v>
      </c>
      <c r="AM50" s="13">
        <v>-6.2585432241765e-10</v>
      </c>
      <c r="AN50" s="13">
        <v>-1.0395588706747e-9</v>
      </c>
      <c r="AO50" s="13">
        <v>-1.4188596650626e-9</v>
      </c>
      <c r="AP50" s="13">
        <v>1.1583332567437e-9</v>
      </c>
      <c r="AQ50" s="13">
        <v>-1.1217600020741e-9</v>
      </c>
      <c r="AR50" s="13">
        <v>-1.7072617401925e-9</v>
      </c>
      <c r="AS50" s="13">
        <v>-2.5327888305326e-9</v>
      </c>
      <c r="AT50" s="13">
        <v>-1.1458379959995e-9</v>
      </c>
      <c r="AU50" s="13">
        <v>-1.6357763058871e-9</v>
      </c>
      <c r="AV50" s="13">
        <v>-5.580865371199e-10</v>
      </c>
      <c r="AW50" s="13">
        <v>-9.7231528018658e-11</v>
      </c>
      <c r="AX50" s="13">
        <v>-7.6049586634151e-10</v>
      </c>
      <c r="AY50" s="13">
        <v>-5.2780970371358e-10</v>
      </c>
      <c r="AZ50" s="13">
        <v>-7.9056713302588e-11</v>
      </c>
      <c r="BA50" s="13">
        <v>5.2225670013697e-10</v>
      </c>
      <c r="BB50" s="13">
        <v>3.0996820582886e-10</v>
      </c>
      <c r="BC50" s="12">
        <v>15717069.683192</v>
      </c>
      <c r="BD50" s="12">
        <v>7565606.5519666</v>
      </c>
      <c r="BE50" s="12">
        <v>-0.0020762735229808</v>
      </c>
      <c r="BF50" s="12">
        <v>-0.0017565861779066</v>
      </c>
      <c r="BG50" s="12">
        <v>0.0099523701388535</v>
      </c>
      <c r="BH50" s="12">
        <v>-0.010848116851583</v>
      </c>
      <c r="BI50" s="12">
        <v>-0.013794986994143</v>
      </c>
      <c r="BJ50" s="12">
        <v>124.98526232101</v>
      </c>
      <c r="BK50" s="12">
        <v>132.84367149167</v>
      </c>
      <c r="BL50" s="14">
        <v>135.2428271566</v>
      </c>
    </row>
    <row r="51" spans="1:64">
      <c r="A51" s="13">
        <v>355678.56087142</v>
      </c>
      <c r="B51" s="12">
        <v>0.0083192880470428</v>
      </c>
      <c r="C51" s="13">
        <f t="shared" si="1"/>
        <v>2.48571948759789e-8</v>
      </c>
      <c r="D51" s="13">
        <v>8.25429708042e-10</v>
      </c>
      <c r="E51" s="13">
        <v>8.0672263524347e-10</v>
      </c>
      <c r="F51" s="13">
        <v>9.0822569393508e-10</v>
      </c>
      <c r="G51" s="13">
        <v>8.0000420630812e-10</v>
      </c>
      <c r="H51" s="13">
        <v>1.3777002104057e-9</v>
      </c>
      <c r="I51" s="13">
        <v>1.1453366168091e-9</v>
      </c>
      <c r="J51" s="13">
        <v>6.1057157088919e-10</v>
      </c>
      <c r="K51" s="13">
        <v>8.626044288101e-10</v>
      </c>
      <c r="L51" s="13">
        <v>9.178844333574e-10</v>
      </c>
      <c r="M51" s="13">
        <v>7.6635651052388e-10</v>
      </c>
      <c r="N51" s="13">
        <v>7.4212093510919e-10</v>
      </c>
      <c r="O51" s="13">
        <v>1.1223177236185e-9</v>
      </c>
      <c r="P51" s="13">
        <v>6.0584208066023e-10</v>
      </c>
      <c r="Q51" s="13">
        <v>7.3810577460397e-10</v>
      </c>
      <c r="R51" s="13">
        <v>1.1323775095763e-9</v>
      </c>
      <c r="S51" s="13">
        <v>7.9031938559076e-10</v>
      </c>
      <c r="T51" s="13">
        <v>9.4988319358517e-10</v>
      </c>
      <c r="U51" s="13">
        <v>7.5633346369526e-10</v>
      </c>
      <c r="V51" s="13">
        <v>6.5979299024217e-10</v>
      </c>
      <c r="W51" s="13">
        <v>8.6968179563204e-10</v>
      </c>
      <c r="X51" s="13">
        <v>8.3113928448282e-10</v>
      </c>
      <c r="Y51" s="13">
        <v>5.3113551361781e-10</v>
      </c>
      <c r="Z51" s="13">
        <v>7.8759040706821e-10</v>
      </c>
      <c r="AA51" s="13">
        <v>5.4480285153603e-10</v>
      </c>
      <c r="AB51" s="12">
        <v>0.99749722503169</v>
      </c>
      <c r="AC51" s="12">
        <v>0.33246658564671</v>
      </c>
      <c r="AD51" s="12">
        <v>0.0089757026492405</v>
      </c>
      <c r="AE51" s="13">
        <v>8.7323176655886e-10</v>
      </c>
      <c r="AF51" s="13">
        <v>9.5909662480559e-11</v>
      </c>
      <c r="AG51" s="13">
        <v>1.2868449829577e-10</v>
      </c>
      <c r="AH51" s="13">
        <v>3.879333302244e-10</v>
      </c>
      <c r="AI51" s="13">
        <v>-3.6271105041647e-9</v>
      </c>
      <c r="AJ51" s="13">
        <v>-2.1881758578587e-9</v>
      </c>
      <c r="AK51" s="13">
        <v>-3.7341253739681e-10</v>
      </c>
      <c r="AL51" s="13">
        <v>-1.2415332384987e-9</v>
      </c>
      <c r="AM51" s="13">
        <v>-6.296653543278e-10</v>
      </c>
      <c r="AN51" s="13">
        <v>-1.044799685824e-9</v>
      </c>
      <c r="AO51" s="13">
        <v>-1.4265194338351e-9</v>
      </c>
      <c r="AP51" s="13">
        <v>1.1581728066786e-9</v>
      </c>
      <c r="AQ51" s="13">
        <v>-1.1246990443683e-9</v>
      </c>
      <c r="AR51" s="13">
        <v>-1.7153509394546e-9</v>
      </c>
      <c r="AS51" s="13">
        <v>-2.5413118888555e-9</v>
      </c>
      <c r="AT51" s="13">
        <v>-1.1508960246599e-9</v>
      </c>
      <c r="AU51" s="13">
        <v>-1.6448584776743e-9</v>
      </c>
      <c r="AV51" s="13">
        <v>-5.6276044544473e-10</v>
      </c>
      <c r="AW51" s="13">
        <v>-9.8207286277932e-11</v>
      </c>
      <c r="AX51" s="13">
        <v>-7.6077825505465e-10</v>
      </c>
      <c r="AY51" s="13">
        <v>-5.2622430105898e-10</v>
      </c>
      <c r="AZ51" s="13">
        <v>-7.6435364417678e-11</v>
      </c>
      <c r="BA51" s="13">
        <v>5.2375955420673e-10</v>
      </c>
      <c r="BB51" s="13">
        <v>3.0845851436181e-10</v>
      </c>
      <c r="BC51" s="12">
        <v>15710886.793348</v>
      </c>
      <c r="BD51" s="12">
        <v>7629011.5121596</v>
      </c>
      <c r="BE51" s="12">
        <v>-0.0021123295639796</v>
      </c>
      <c r="BF51" s="12">
        <v>-0.0017865605847814</v>
      </c>
      <c r="BG51" s="12">
        <v>0.01017575461734</v>
      </c>
      <c r="BH51" s="12">
        <v>-0.010493738329062</v>
      </c>
      <c r="BI51" s="12">
        <v>-0.013314272564233</v>
      </c>
      <c r="BJ51" s="12">
        <v>124.98419240378</v>
      </c>
      <c r="BK51" s="12">
        <v>132.8520971034</v>
      </c>
      <c r="BL51" s="14">
        <v>135.24829817568</v>
      </c>
    </row>
    <row r="52" spans="1:64">
      <c r="A52" s="13">
        <v>364255.91094992</v>
      </c>
      <c r="B52" s="12">
        <v>0.0085331199208393</v>
      </c>
      <c r="C52" s="13">
        <f t="shared" si="1"/>
        <v>2.49298293574948e-8</v>
      </c>
      <c r="D52" s="13">
        <v>8.2882582727014e-10</v>
      </c>
      <c r="E52" s="13">
        <v>8.0974310903615e-10</v>
      </c>
      <c r="F52" s="13">
        <v>9.132372663584e-10</v>
      </c>
      <c r="G52" s="13">
        <v>8.0385639833401e-10</v>
      </c>
      <c r="H52" s="13">
        <v>1.3868633443641e-9</v>
      </c>
      <c r="I52" s="13">
        <v>1.1511279872641e-9</v>
      </c>
      <c r="J52" s="13">
        <v>6.113691343941e-10</v>
      </c>
      <c r="K52" s="13">
        <v>8.6594706763176e-10</v>
      </c>
      <c r="L52" s="13">
        <v>9.2315084001674e-10</v>
      </c>
      <c r="M52" s="13">
        <v>7.6884730915531e-10</v>
      </c>
      <c r="N52" s="13">
        <v>7.4783591392626e-10</v>
      </c>
      <c r="O52" s="13">
        <v>1.1293969830014e-9</v>
      </c>
      <c r="P52" s="13">
        <v>6.0804655224335e-10</v>
      </c>
      <c r="Q52" s="13">
        <v>7.4234498114252e-10</v>
      </c>
      <c r="R52" s="13">
        <v>1.1389185028811e-9</v>
      </c>
      <c r="S52" s="13">
        <v>7.9330693735462e-10</v>
      </c>
      <c r="T52" s="13">
        <v>9.5435670282196e-10</v>
      </c>
      <c r="U52" s="13">
        <v>7.5978222705597e-10</v>
      </c>
      <c r="V52" s="13">
        <v>6.6152153404701e-10</v>
      </c>
      <c r="W52" s="13">
        <v>8.7342897057925e-10</v>
      </c>
      <c r="X52" s="13">
        <v>8.3421292753277e-10</v>
      </c>
      <c r="Y52" s="13">
        <v>5.3307903231962e-10</v>
      </c>
      <c r="Z52" s="13">
        <v>7.9263749112221e-10</v>
      </c>
      <c r="AA52" s="13">
        <v>5.4741636343318e-10</v>
      </c>
      <c r="AB52" s="12">
        <v>0.99901235624993</v>
      </c>
      <c r="AC52" s="12">
        <v>0.33299983633691</v>
      </c>
      <c r="AD52" s="12">
        <v>0.0091901372502688</v>
      </c>
      <c r="AE52" s="13">
        <v>8.7515064134007e-10</v>
      </c>
      <c r="AF52" s="13">
        <v>9.3180586736896e-11</v>
      </c>
      <c r="AG52" s="13">
        <v>1.2717676367206e-10</v>
      </c>
      <c r="AH52" s="13">
        <v>3.858773167142e-10</v>
      </c>
      <c r="AI52" s="13">
        <v>-3.6360983622077e-9</v>
      </c>
      <c r="AJ52" s="13">
        <v>-2.1937403621401e-9</v>
      </c>
      <c r="AK52" s="13">
        <v>-3.7524938340882e-10</v>
      </c>
      <c r="AL52" s="13">
        <v>-1.246414937171e-9</v>
      </c>
      <c r="AM52" s="13">
        <v>-6.3244322272259e-10</v>
      </c>
      <c r="AN52" s="13">
        <v>-1.0489868853418e-9</v>
      </c>
      <c r="AO52" s="13">
        <v>-1.4328497783059e-9</v>
      </c>
      <c r="AP52" s="13">
        <v>1.1573517261218e-9</v>
      </c>
      <c r="AQ52" s="13">
        <v>-1.1266269227264e-9</v>
      </c>
      <c r="AR52" s="13">
        <v>-1.721985685286e-9</v>
      </c>
      <c r="AS52" s="13">
        <v>-2.54652383522e-9</v>
      </c>
      <c r="AT52" s="13">
        <v>-1.1550243256927e-9</v>
      </c>
      <c r="AU52" s="13">
        <v>-1.6520260364141e-9</v>
      </c>
      <c r="AV52" s="13">
        <v>-5.6684893149315e-10</v>
      </c>
      <c r="AW52" s="13">
        <v>-9.894795558993e-11</v>
      </c>
      <c r="AX52" s="13">
        <v>-7.606500702458e-10</v>
      </c>
      <c r="AY52" s="13">
        <v>-5.2414185293945e-10</v>
      </c>
      <c r="AZ52" s="13">
        <v>-7.3682979572273e-11</v>
      </c>
      <c r="BA52" s="13">
        <v>5.2499080841085e-10</v>
      </c>
      <c r="BB52" s="13">
        <v>3.0678080162246e-10</v>
      </c>
      <c r="BC52" s="12">
        <v>15704166.732734</v>
      </c>
      <c r="BD52" s="12">
        <v>7697459.7904649</v>
      </c>
      <c r="BE52" s="12">
        <v>-0.0021515226068378</v>
      </c>
      <c r="BF52" s="12">
        <v>-0.001819161092014</v>
      </c>
      <c r="BG52" s="12">
        <v>0.01042026774933</v>
      </c>
      <c r="BH52" s="12">
        <v>-0.0097558359339156</v>
      </c>
      <c r="BI52" s="12">
        <v>-0.012816632871603</v>
      </c>
      <c r="BJ52" s="12">
        <v>124.98311657728</v>
      </c>
      <c r="BK52" s="12">
        <v>132.86186290882</v>
      </c>
      <c r="BL52" s="14">
        <v>135.25364567459</v>
      </c>
    </row>
    <row r="53" spans="1:64">
      <c r="A53" s="13">
        <v>373762.04288677</v>
      </c>
      <c r="B53" s="12">
        <v>0.008770836301903</v>
      </c>
      <c r="C53" s="13">
        <f t="shared" si="1"/>
        <v>2.50066359948368e-8</v>
      </c>
      <c r="D53" s="13">
        <v>8.3356030959324e-10</v>
      </c>
      <c r="E53" s="13">
        <v>8.1398187793749e-10</v>
      </c>
      <c r="F53" s="13">
        <v>9.2032856129669e-10</v>
      </c>
      <c r="G53" s="13">
        <v>8.0927257642947e-10</v>
      </c>
      <c r="H53" s="13">
        <v>1.3995674848468e-9</v>
      </c>
      <c r="I53" s="13">
        <v>1.159157340249e-9</v>
      </c>
      <c r="J53" s="13">
        <v>6.1246131482791e-10</v>
      </c>
      <c r="K53" s="13">
        <v>8.7057532957994e-10</v>
      </c>
      <c r="L53" s="13">
        <v>9.3050075436762e-10</v>
      </c>
      <c r="M53" s="13">
        <v>7.7228823191208e-10</v>
      </c>
      <c r="N53" s="13">
        <v>7.5588570748992e-10</v>
      </c>
      <c r="O53" s="13">
        <v>1.1393263122486e-9</v>
      </c>
      <c r="P53" s="13">
        <v>6.1112622768093e-10</v>
      </c>
      <c r="Q53" s="13">
        <v>7.4828920306207e-10</v>
      </c>
      <c r="R53" s="13">
        <v>1.1480444674858e-9</v>
      </c>
      <c r="S53" s="13">
        <v>7.9749090369049e-10</v>
      </c>
      <c r="T53" s="13">
        <v>9.6059259365603e-10</v>
      </c>
      <c r="U53" s="13">
        <v>7.6464274116795e-10</v>
      </c>
      <c r="V53" s="13">
        <v>6.6392673981645e-10</v>
      </c>
      <c r="W53" s="13">
        <v>8.7863763093186e-10</v>
      </c>
      <c r="X53" s="13">
        <v>8.384699065433e-10</v>
      </c>
      <c r="Y53" s="13">
        <v>5.3582882551031e-10</v>
      </c>
      <c r="Z53" s="13">
        <v>7.9969698635488e-10</v>
      </c>
      <c r="AA53" s="13">
        <v>5.5112398449346e-10</v>
      </c>
      <c r="AB53" s="12">
        <v>0.9926224970467</v>
      </c>
      <c r="AC53" s="12">
        <v>0.33377212731443</v>
      </c>
      <c r="AD53" s="12">
        <v>0.0094285312375009</v>
      </c>
      <c r="AE53" s="13">
        <v>8.7794654970699e-10</v>
      </c>
      <c r="AF53" s="13">
        <v>8.9375019935051e-11</v>
      </c>
      <c r="AG53" s="13">
        <v>1.2539026644857e-10</v>
      </c>
      <c r="AH53" s="13">
        <v>3.8287352794428e-10</v>
      </c>
      <c r="AI53" s="13">
        <v>-3.6491737750415e-9</v>
      </c>
      <c r="AJ53" s="13">
        <v>-2.2015156424081e-9</v>
      </c>
      <c r="AK53" s="13">
        <v>-3.77743856288e-10</v>
      </c>
      <c r="AL53" s="13">
        <v>-1.2526880632793e-9</v>
      </c>
      <c r="AM53" s="13">
        <v>-6.3663848135357e-10</v>
      </c>
      <c r="AN53" s="13">
        <v>-1.0551689233705e-9</v>
      </c>
      <c r="AO53" s="13">
        <v>-1.4416529282171e-9</v>
      </c>
      <c r="AP53" s="13">
        <v>1.1562457224442e-9</v>
      </c>
      <c r="AQ53" s="13">
        <v>-1.1288414948241e-9</v>
      </c>
      <c r="AR53" s="13">
        <v>-1.7313469944644e-9</v>
      </c>
      <c r="AS53" s="13">
        <v>-2.5526889233009e-9</v>
      </c>
      <c r="AT53" s="13">
        <v>-1.1606928321756e-9</v>
      </c>
      <c r="AU53" s="13">
        <v>-1.662161193847e-9</v>
      </c>
      <c r="AV53" s="13">
        <v>-5.7295673792177e-10</v>
      </c>
      <c r="AW53" s="13">
        <v>-9.9933662607766e-11</v>
      </c>
      <c r="AX53" s="13">
        <v>-7.6013864710095e-10</v>
      </c>
      <c r="AY53" s="13">
        <v>-5.2123272802406e-10</v>
      </c>
      <c r="AZ53" s="13">
        <v>-6.9519494577922e-11</v>
      </c>
      <c r="BA53" s="13">
        <v>5.2710464707574e-10</v>
      </c>
      <c r="BB53" s="13">
        <v>3.0416700905641e-10</v>
      </c>
      <c r="BC53" s="12">
        <v>15696756.278319</v>
      </c>
      <c r="BD53" s="12">
        <v>7772381.581279</v>
      </c>
      <c r="BE53" s="12">
        <v>-0.0021947674939701</v>
      </c>
      <c r="BF53" s="12">
        <v>-0.0018551535962095</v>
      </c>
      <c r="BG53" s="12">
        <v>0.010691987826993</v>
      </c>
      <c r="BH53" s="12">
        <v>-0.011217953558312</v>
      </c>
      <c r="BI53" s="12">
        <v>-0.014330590143931</v>
      </c>
      <c r="BJ53" s="12">
        <v>124.98451780035</v>
      </c>
      <c r="BK53" s="12">
        <v>132.87913401325</v>
      </c>
      <c r="BL53" s="14">
        <v>135.25887084202</v>
      </c>
    </row>
    <row r="54" spans="1:64">
      <c r="A54" s="13">
        <v>382980.89640858</v>
      </c>
      <c r="B54" s="12">
        <v>0.0090021079668683</v>
      </c>
      <c r="C54" s="13">
        <f t="shared" si="1"/>
        <v>2.50868141486526e-8</v>
      </c>
      <c r="D54" s="13">
        <v>8.3738294453293e-10</v>
      </c>
      <c r="E54" s="13">
        <v>8.1740612622042e-10</v>
      </c>
      <c r="F54" s="13">
        <v>9.259969274173e-10</v>
      </c>
      <c r="G54" s="13">
        <v>8.1367619516006e-10</v>
      </c>
      <c r="H54" s="13">
        <v>1.4097372974517e-9</v>
      </c>
      <c r="I54" s="13">
        <v>1.1655342490814e-9</v>
      </c>
      <c r="J54" s="13">
        <v>6.1339481138292e-10</v>
      </c>
      <c r="K54" s="13">
        <v>8.7429157415342e-10</v>
      </c>
      <c r="L54" s="13">
        <v>9.3636708197474e-10</v>
      </c>
      <c r="M54" s="13">
        <v>7.7512481816168e-10</v>
      </c>
      <c r="N54" s="13">
        <v>7.6236033039871e-10</v>
      </c>
      <c r="O54" s="13">
        <v>1.1472814384478e-9</v>
      </c>
      <c r="P54" s="13">
        <v>6.13600940519e-10</v>
      </c>
      <c r="Q54" s="13">
        <v>7.5308131987722e-10</v>
      </c>
      <c r="R54" s="13">
        <v>1.1552458735095e-9</v>
      </c>
      <c r="S54" s="13">
        <v>8.009138679082e-10</v>
      </c>
      <c r="T54" s="13">
        <v>9.6555936012729e-10</v>
      </c>
      <c r="U54" s="13">
        <v>7.6861500473947e-10</v>
      </c>
      <c r="V54" s="13">
        <v>6.6592497585255e-10</v>
      </c>
      <c r="W54" s="13">
        <v>8.8280902663725e-10</v>
      </c>
      <c r="X54" s="13">
        <v>8.419021948313e-10</v>
      </c>
      <c r="Y54" s="13">
        <v>5.3812793778837e-10</v>
      </c>
      <c r="Z54" s="13">
        <v>8.0533961068879e-10</v>
      </c>
      <c r="AA54" s="13">
        <v>5.5413026307783e-10</v>
      </c>
      <c r="AB54" s="12">
        <v>0.99702101930951</v>
      </c>
      <c r="AC54" s="12">
        <v>0.33424928448882</v>
      </c>
      <c r="AD54" s="12">
        <v>0.0096604335730492</v>
      </c>
      <c r="AE54" s="13">
        <v>8.8069567424634e-10</v>
      </c>
      <c r="AF54" s="13">
        <v>8.6772287256589e-11</v>
      </c>
      <c r="AG54" s="13">
        <v>1.2322763058983e-10</v>
      </c>
      <c r="AH54" s="13">
        <v>3.8059752791903e-10</v>
      </c>
      <c r="AI54" s="13">
        <v>-3.6621310386578e-9</v>
      </c>
      <c r="AJ54" s="13">
        <v>-2.2102706546248e-9</v>
      </c>
      <c r="AK54" s="13">
        <v>-3.7995305665948e-10</v>
      </c>
      <c r="AL54" s="13">
        <v>-1.2592683360506e-9</v>
      </c>
      <c r="AM54" s="13">
        <v>-6.4086181427513e-10</v>
      </c>
      <c r="AN54" s="13">
        <v>-1.0605574562952e-9</v>
      </c>
      <c r="AO54" s="13">
        <v>-1.4505847734176e-9</v>
      </c>
      <c r="AP54" s="13">
        <v>1.155157696088e-9</v>
      </c>
      <c r="AQ54" s="13">
        <v>-1.132027029489e-9</v>
      </c>
      <c r="AR54" s="13">
        <v>-1.7400452028812e-9</v>
      </c>
      <c r="AS54" s="13">
        <v>-2.5613363527529e-9</v>
      </c>
      <c r="AT54" s="13">
        <v>-1.166185624656e-9</v>
      </c>
      <c r="AU54" s="13">
        <v>-1.6712247330092e-9</v>
      </c>
      <c r="AV54" s="13">
        <v>-5.7814646041434e-10</v>
      </c>
      <c r="AW54" s="13">
        <v>-1.0126377897952e-10</v>
      </c>
      <c r="AX54" s="13">
        <v>-7.5998187499845e-10</v>
      </c>
      <c r="AY54" s="13">
        <v>-5.1946716937203e-10</v>
      </c>
      <c r="AZ54" s="13">
        <v>-6.6280489946269e-11</v>
      </c>
      <c r="BA54" s="13">
        <v>5.2777355789283e-10</v>
      </c>
      <c r="BB54" s="13">
        <v>3.0241751895863e-10</v>
      </c>
      <c r="BC54" s="12">
        <v>15689608.744813</v>
      </c>
      <c r="BD54" s="12">
        <v>7844086.694637</v>
      </c>
      <c r="BE54" s="12">
        <v>-0.0022364933477606</v>
      </c>
      <c r="BF54" s="12">
        <v>-0.0018899051850525</v>
      </c>
      <c r="BG54" s="12">
        <v>0.010956199604028</v>
      </c>
      <c r="BH54" s="12">
        <v>-0.012429037249035</v>
      </c>
      <c r="BI54" s="12">
        <v>-0.015517592549924</v>
      </c>
      <c r="BJ54" s="12">
        <v>124.98487532014</v>
      </c>
      <c r="BK54" s="12">
        <v>132.89500176118</v>
      </c>
      <c r="BL54" s="14">
        <v>135.26397488486</v>
      </c>
    </row>
    <row r="55" spans="1:64">
      <c r="A55" s="13">
        <v>392279.31226848</v>
      </c>
      <c r="B55" s="12">
        <v>0.0092361215240994</v>
      </c>
      <c r="C55" s="13">
        <f t="shared" si="1"/>
        <v>2.51670349828402e-8</v>
      </c>
      <c r="D55" s="13">
        <v>8.4088086100114e-10</v>
      </c>
      <c r="E55" s="13">
        <v>8.2055385435808e-10</v>
      </c>
      <c r="F55" s="13">
        <v>9.3125036445406e-10</v>
      </c>
      <c r="G55" s="13">
        <v>8.1772284931809e-10</v>
      </c>
      <c r="H55" s="13">
        <v>1.4189876581824e-9</v>
      </c>
      <c r="I55" s="13">
        <v>1.1713645344522e-9</v>
      </c>
      <c r="J55" s="13">
        <v>6.1424488194497e-10</v>
      </c>
      <c r="K55" s="13">
        <v>8.7765138697276e-10</v>
      </c>
      <c r="L55" s="13">
        <v>9.4173734249878e-10</v>
      </c>
      <c r="M55" s="13">
        <v>7.7769447435139e-10</v>
      </c>
      <c r="N55" s="13">
        <v>7.6833952274484e-10</v>
      </c>
      <c r="O55" s="13">
        <v>1.1546111536341e-9</v>
      </c>
      <c r="P55" s="13">
        <v>6.1587161835962e-10</v>
      </c>
      <c r="Q55" s="13">
        <v>7.5747587218408e-10</v>
      </c>
      <c r="R55" s="13">
        <v>1.1618215125173e-9</v>
      </c>
      <c r="S55" s="13">
        <v>8.0407655325702e-10</v>
      </c>
      <c r="T55" s="13">
        <v>9.7009560002381e-10</v>
      </c>
      <c r="U55" s="13">
        <v>7.7229142790161e-10</v>
      </c>
      <c r="V55" s="13">
        <v>6.6774453317725e-10</v>
      </c>
      <c r="W55" s="13">
        <v>8.8661242524748e-10</v>
      </c>
      <c r="X55" s="13">
        <v>8.4501709162991e-10</v>
      </c>
      <c r="Y55" s="13">
        <v>5.4024286080387e-10</v>
      </c>
      <c r="Z55" s="13">
        <v>8.105137624886e-10</v>
      </c>
      <c r="AA55" s="13">
        <v>5.5692481956905e-10</v>
      </c>
      <c r="AB55" s="12">
        <v>0.99882189110249</v>
      </c>
      <c r="AC55" s="12">
        <v>0.33482784182246</v>
      </c>
      <c r="AD55" s="12">
        <v>0.009895047701353</v>
      </c>
      <c r="AE55" s="13">
        <v>8.8255094826823e-10</v>
      </c>
      <c r="AF55" s="13">
        <v>8.4266233854408e-11</v>
      </c>
      <c r="AG55" s="13">
        <v>1.2152706448624e-10</v>
      </c>
      <c r="AH55" s="13">
        <v>3.7856833621456e-10</v>
      </c>
      <c r="AI55" s="13">
        <v>-3.6703638835513e-9</v>
      </c>
      <c r="AJ55" s="13">
        <v>-2.2150946757127e-9</v>
      </c>
      <c r="AK55" s="13">
        <v>-3.8172171233249e-10</v>
      </c>
      <c r="AL55" s="13">
        <v>-1.2643075197874e-9</v>
      </c>
      <c r="AM55" s="13">
        <v>-6.4359184920131e-10</v>
      </c>
      <c r="AN55" s="13">
        <v>-1.0645842456014e-9</v>
      </c>
      <c r="AO55" s="13">
        <v>-1.4566948034638e-9</v>
      </c>
      <c r="AP55" s="13">
        <v>1.1540714979567e-9</v>
      </c>
      <c r="AQ55" s="13">
        <v>-1.133957907269e-9</v>
      </c>
      <c r="AR55" s="13">
        <v>-1.7463643636562e-9</v>
      </c>
      <c r="AS55" s="13">
        <v>-2.5662208972049e-9</v>
      </c>
      <c r="AT55" s="13">
        <v>-1.1702041021352e-9</v>
      </c>
      <c r="AU55" s="13">
        <v>-1.6781786501247e-9</v>
      </c>
      <c r="AV55" s="13">
        <v>-5.8225622104279e-10</v>
      </c>
      <c r="AW55" s="13">
        <v>-1.0215462064898e-10</v>
      </c>
      <c r="AX55" s="13">
        <v>-7.5999795775863e-10</v>
      </c>
      <c r="AY55" s="13">
        <v>-5.1714546761037e-10</v>
      </c>
      <c r="AZ55" s="13">
        <v>-6.3511604088219e-11</v>
      </c>
      <c r="BA55" s="13">
        <v>5.2875683625753e-10</v>
      </c>
      <c r="BB55" s="13">
        <v>3.0062040431782e-10</v>
      </c>
      <c r="BC55" s="12">
        <v>15682439.982937</v>
      </c>
      <c r="BD55" s="12">
        <v>7915484.8625541</v>
      </c>
      <c r="BE55" s="12">
        <v>-0.0022783736853808</v>
      </c>
      <c r="BF55" s="12">
        <v>-0.0019248057143353</v>
      </c>
      <c r="BG55" s="12">
        <v>0.011223385579708</v>
      </c>
      <c r="BH55" s="12">
        <v>-0.010341801768847</v>
      </c>
      <c r="BI55" s="12">
        <v>-0.013515002155987</v>
      </c>
      <c r="BJ55" s="12">
        <v>124.98228358534</v>
      </c>
      <c r="BK55" s="12">
        <v>132.90541952578</v>
      </c>
      <c r="BL55" s="14">
        <v>135.26895900471</v>
      </c>
    </row>
    <row r="56" spans="1:64">
      <c r="A56" s="13">
        <v>402945.74649222</v>
      </c>
      <c r="B56" s="12">
        <v>0.0095054078744569</v>
      </c>
      <c r="C56" s="13">
        <f t="shared" si="1"/>
        <v>2.52461454980108e-8</v>
      </c>
      <c r="D56" s="13">
        <v>8.4567162992778e-10</v>
      </c>
      <c r="E56" s="13">
        <v>8.2488759514656e-10</v>
      </c>
      <c r="F56" s="13">
        <v>9.3850553006572e-10</v>
      </c>
      <c r="G56" s="13">
        <v>8.2330255643643e-10</v>
      </c>
      <c r="H56" s="13">
        <v>1.4315321307143e-9</v>
      </c>
      <c r="I56" s="13">
        <v>1.1792921218226e-9</v>
      </c>
      <c r="J56" s="13">
        <v>6.1542368699196e-10</v>
      </c>
      <c r="K56" s="13">
        <v>8.8223450344062e-10</v>
      </c>
      <c r="L56" s="13">
        <v>9.491047521953e-10</v>
      </c>
      <c r="M56" s="13">
        <v>7.8123098922874e-10</v>
      </c>
      <c r="N56" s="13">
        <v>7.7657103359229e-10</v>
      </c>
      <c r="O56" s="13">
        <v>1.1646649699964e-9</v>
      </c>
      <c r="P56" s="13">
        <v>6.1897951091517e-10</v>
      </c>
      <c r="Q56" s="13">
        <v>7.6350470775663e-10</v>
      </c>
      <c r="R56" s="13">
        <v>1.1707597668728e-9</v>
      </c>
      <c r="S56" s="13">
        <v>8.0843543392104e-10</v>
      </c>
      <c r="T56" s="13">
        <v>9.7627857531112e-10</v>
      </c>
      <c r="U56" s="13">
        <v>7.773843279012e-10</v>
      </c>
      <c r="V56" s="13">
        <v>6.7027861973509e-10</v>
      </c>
      <c r="W56" s="13">
        <v>8.9188245361968e-10</v>
      </c>
      <c r="X56" s="13">
        <v>8.4927755057138e-10</v>
      </c>
      <c r="Y56" s="13">
        <v>5.4317508340772e-10</v>
      </c>
      <c r="Z56" s="13">
        <v>8.1759701235895e-10</v>
      </c>
      <c r="AA56" s="13">
        <v>5.6080431898994e-10</v>
      </c>
      <c r="AB56" s="12">
        <v>0.99127022390508</v>
      </c>
      <c r="AC56" s="12">
        <v>0.33563897881405</v>
      </c>
      <c r="AD56" s="12">
        <v>0.010165045157297</v>
      </c>
      <c r="AE56" s="13">
        <v>8.8521583560717e-10</v>
      </c>
      <c r="AF56" s="13">
        <v>8.0756055926785e-11</v>
      </c>
      <c r="AG56" s="13">
        <v>1.1925932920031e-10</v>
      </c>
      <c r="AH56" s="13">
        <v>3.7575508630924e-10</v>
      </c>
      <c r="AI56" s="13">
        <v>-3.68195492769e-9</v>
      </c>
      <c r="AJ56" s="13">
        <v>-2.2222466890473e-9</v>
      </c>
      <c r="AK56" s="13">
        <v>-3.8412228688693e-10</v>
      </c>
      <c r="AL56" s="13">
        <v>-1.2709560390721e-9</v>
      </c>
      <c r="AM56" s="13">
        <v>-6.4766718671022e-10</v>
      </c>
      <c r="AN56" s="13">
        <v>-1.0702726891603e-9</v>
      </c>
      <c r="AO56" s="13">
        <v>-1.4650511267083e-9</v>
      </c>
      <c r="AP56" s="13">
        <v>1.1523391816175e-9</v>
      </c>
      <c r="AQ56" s="13">
        <v>-1.1362235801127e-9</v>
      </c>
      <c r="AR56" s="13">
        <v>-1.755176635565e-9</v>
      </c>
      <c r="AS56" s="13">
        <v>-2.5724048656773e-9</v>
      </c>
      <c r="AT56" s="13">
        <v>-1.1756571601461e-9</v>
      </c>
      <c r="AU56" s="13">
        <v>-1.6876759925705e-9</v>
      </c>
      <c r="AV56" s="13">
        <v>-5.8810269039982e-10</v>
      </c>
      <c r="AW56" s="13">
        <v>-1.0342615272633e-10</v>
      </c>
      <c r="AX56" s="13">
        <v>-7.5960232776447e-10</v>
      </c>
      <c r="AY56" s="13">
        <v>-5.1411736473359e-10</v>
      </c>
      <c r="AZ56" s="13">
        <v>-5.9472581098662e-11</v>
      </c>
      <c r="BA56" s="13">
        <v>5.3031117393109e-10</v>
      </c>
      <c r="BB56" s="13">
        <v>2.9804653562976e-10</v>
      </c>
      <c r="BC56" s="12">
        <v>15674263.700037</v>
      </c>
      <c r="BD56" s="12">
        <v>7996258.4942014</v>
      </c>
      <c r="BE56" s="12">
        <v>-0.0023261949888764</v>
      </c>
      <c r="BF56" s="12">
        <v>-0.0019646871109054</v>
      </c>
      <c r="BG56" s="12">
        <v>0.011530712637738</v>
      </c>
      <c r="BH56" s="12">
        <v>-0.011745051358938</v>
      </c>
      <c r="BI56" s="12">
        <v>-0.015093801920257</v>
      </c>
      <c r="BJ56" s="12">
        <v>124.98391421537</v>
      </c>
      <c r="BK56" s="12">
        <v>132.92748405747</v>
      </c>
      <c r="BL56" s="14">
        <v>135.27382438321</v>
      </c>
    </row>
    <row r="57" spans="1:64">
      <c r="A57" s="13">
        <v>411230.42603043</v>
      </c>
      <c r="B57" s="12">
        <v>0.0097151875244597</v>
      </c>
      <c r="C57" s="13">
        <f t="shared" si="1"/>
        <v>2.5321395840994e-8</v>
      </c>
      <c r="D57" s="13">
        <v>8.48776756856e-10</v>
      </c>
      <c r="E57" s="13">
        <v>8.2771347990619e-10</v>
      </c>
      <c r="F57" s="13">
        <v>9.4323657293125e-10</v>
      </c>
      <c r="G57" s="13">
        <v>8.2697181382567e-10</v>
      </c>
      <c r="H57" s="13">
        <v>1.4396169121726e-9</v>
      </c>
      <c r="I57" s="13">
        <v>1.1843458577933e-9</v>
      </c>
      <c r="J57" s="13">
        <v>6.1618725062514e-10</v>
      </c>
      <c r="K57" s="13">
        <v>8.8519704425857e-10</v>
      </c>
      <c r="L57" s="13">
        <v>9.5385081279074e-10</v>
      </c>
      <c r="M57" s="13">
        <v>7.8353311557592e-10</v>
      </c>
      <c r="N57" s="13">
        <v>7.8191460446298e-10</v>
      </c>
      <c r="O57" s="13">
        <v>1.1711983605721e-9</v>
      </c>
      <c r="P57" s="13">
        <v>6.2095895226617e-10</v>
      </c>
      <c r="Q57" s="13">
        <v>7.6742602031951e-10</v>
      </c>
      <c r="R57" s="13">
        <v>1.1764882842472e-9</v>
      </c>
      <c r="S57" s="13">
        <v>8.1129039871119e-10</v>
      </c>
      <c r="T57" s="13">
        <v>9.8026046875173e-10</v>
      </c>
      <c r="U57" s="13">
        <v>7.8073092993171e-10</v>
      </c>
      <c r="V57" s="13">
        <v>6.7193773626773e-10</v>
      </c>
      <c r="W57" s="13">
        <v>8.9528398540261e-10</v>
      </c>
      <c r="X57" s="13">
        <v>8.5204457691628e-10</v>
      </c>
      <c r="Y57" s="13">
        <v>5.4508820615615e-10</v>
      </c>
      <c r="Z57" s="13">
        <v>8.2217445468572e-10</v>
      </c>
      <c r="AA57" s="13">
        <v>5.6334533155667e-10</v>
      </c>
      <c r="AB57" s="12">
        <v>0.99645228899524</v>
      </c>
      <c r="AC57" s="12">
        <v>0.33599155714857</v>
      </c>
      <c r="AD57" s="12">
        <v>0.010375341535243</v>
      </c>
      <c r="AE57" s="13">
        <v>8.8771123614763e-10</v>
      </c>
      <c r="AF57" s="13">
        <v>7.9015012237676e-11</v>
      </c>
      <c r="AG57" s="13">
        <v>1.1750079907507e-10</v>
      </c>
      <c r="AH57" s="13">
        <v>3.7381970519218e-10</v>
      </c>
      <c r="AI57" s="13">
        <v>-3.6936238214391e-9</v>
      </c>
      <c r="AJ57" s="13">
        <v>-2.2298290955852e-9</v>
      </c>
      <c r="AK57" s="13">
        <v>-3.8596287264062e-10</v>
      </c>
      <c r="AL57" s="13">
        <v>-1.2763982542614e-9</v>
      </c>
      <c r="AM57" s="13">
        <v>-6.5148823863695e-10</v>
      </c>
      <c r="AN57" s="13">
        <v>-1.0751302435037e-9</v>
      </c>
      <c r="AO57" s="13">
        <v>-1.472558191515e-9</v>
      </c>
      <c r="AP57" s="13">
        <v>1.1516825699831e-9</v>
      </c>
      <c r="AQ57" s="13">
        <v>-1.1388867053063e-9</v>
      </c>
      <c r="AR57" s="13">
        <v>-1.7626997565505e-9</v>
      </c>
      <c r="AS57" s="13">
        <v>-2.5797226244589e-9</v>
      </c>
      <c r="AT57" s="13">
        <v>-1.1803047922465e-9</v>
      </c>
      <c r="AU57" s="13">
        <v>-1.6955368595287e-9</v>
      </c>
      <c r="AV57" s="13">
        <v>-5.9277293443623e-10</v>
      </c>
      <c r="AW57" s="13">
        <v>-1.0459734605547e-10</v>
      </c>
      <c r="AX57" s="13">
        <v>-7.5958625822296e-10</v>
      </c>
      <c r="AY57" s="13">
        <v>-5.1258527654056e-10</v>
      </c>
      <c r="AZ57" s="13">
        <v>-5.6749260678044e-11</v>
      </c>
      <c r="BA57" s="13">
        <v>5.3103516552753e-10</v>
      </c>
      <c r="BB57" s="13">
        <v>2.9638603403315e-10</v>
      </c>
      <c r="BC57" s="12">
        <v>15667949.193972</v>
      </c>
      <c r="BD57" s="12">
        <v>8058146.2417313</v>
      </c>
      <c r="BE57" s="12">
        <v>-0.0023631414992888</v>
      </c>
      <c r="BF57" s="12">
        <v>-0.0019955207798339</v>
      </c>
      <c r="BG57" s="12">
        <v>0.011769979025686</v>
      </c>
      <c r="BH57" s="12">
        <v>-0.010854819858531</v>
      </c>
      <c r="BI57" s="12">
        <v>-0.014093661709417</v>
      </c>
      <c r="BJ57" s="12">
        <v>124.98197055494</v>
      </c>
      <c r="BK57" s="12">
        <v>132.93941559797</v>
      </c>
      <c r="BL57" s="14">
        <v>135.27857220265</v>
      </c>
    </row>
    <row r="58" spans="1:64">
      <c r="A58" s="13">
        <v>421853.3874502</v>
      </c>
      <c r="B58" s="12">
        <v>0.0099849862221813</v>
      </c>
      <c r="C58" s="13">
        <f t="shared" si="1"/>
        <v>2.53976915720968e-8</v>
      </c>
      <c r="D58" s="13">
        <v>8.5254277886061e-10</v>
      </c>
      <c r="E58" s="13">
        <v>8.311211978088e-10</v>
      </c>
      <c r="F58" s="13">
        <v>9.4895917086384e-10</v>
      </c>
      <c r="G58" s="13">
        <v>8.3140189821441e-10</v>
      </c>
      <c r="H58" s="13">
        <v>1.4493267285894e-9</v>
      </c>
      <c r="I58" s="13">
        <v>1.1904601833504e-9</v>
      </c>
      <c r="J58" s="13">
        <v>6.1713169965629e-10</v>
      </c>
      <c r="K58" s="13">
        <v>8.8873386640781e-10</v>
      </c>
      <c r="L58" s="13">
        <v>9.5957185354891e-10</v>
      </c>
      <c r="M58" s="13">
        <v>7.863361345028e-10</v>
      </c>
      <c r="N58" s="13">
        <v>7.8838146883529e-10</v>
      </c>
      <c r="O58" s="13">
        <v>1.1791229736982e-9</v>
      </c>
      <c r="P58" s="13">
        <v>6.2333394781361e-10</v>
      </c>
      <c r="Q58" s="13">
        <v>7.7215505315917e-10</v>
      </c>
      <c r="R58" s="13">
        <v>1.1833224365989e-9</v>
      </c>
      <c r="S58" s="13">
        <v>8.147473537451e-10</v>
      </c>
      <c r="T58" s="13">
        <v>9.850204557744e-10</v>
      </c>
      <c r="U58" s="13">
        <v>7.8482945710764e-10</v>
      </c>
      <c r="V58" s="13">
        <v>6.7396529688888e-10</v>
      </c>
      <c r="W58" s="13">
        <v>8.9937944737991e-10</v>
      </c>
      <c r="X58" s="13">
        <v>8.553787933962e-10</v>
      </c>
      <c r="Y58" s="13">
        <v>5.4741550854692e-10</v>
      </c>
      <c r="Z58" s="13">
        <v>8.2768373411195e-10</v>
      </c>
      <c r="AA58" s="13">
        <v>5.6643672530951e-10</v>
      </c>
      <c r="AB58" s="12">
        <v>0.998594781605</v>
      </c>
      <c r="AC58" s="12">
        <v>0.336519972912</v>
      </c>
      <c r="AD58" s="12">
        <v>0.010645817247215</v>
      </c>
      <c r="AE58" s="13">
        <v>8.9008850279586e-10</v>
      </c>
      <c r="AF58" s="13">
        <v>7.676852000111e-11</v>
      </c>
      <c r="AG58" s="13">
        <v>1.1512697155586e-10</v>
      </c>
      <c r="AH58" s="13">
        <v>3.7165162310265e-10</v>
      </c>
      <c r="AI58" s="13">
        <v>-3.7042247845206e-9</v>
      </c>
      <c r="AJ58" s="13">
        <v>-2.2363480373603e-9</v>
      </c>
      <c r="AK58" s="13">
        <v>-3.8799748631159e-10</v>
      </c>
      <c r="AL58" s="13">
        <v>-1.2827871368023e-9</v>
      </c>
      <c r="AM58" s="13">
        <v>-6.5535340035563e-10</v>
      </c>
      <c r="AN58" s="13">
        <v>-1.0799375195834e-9</v>
      </c>
      <c r="AO58" s="13">
        <v>-1.4803495276302e-9</v>
      </c>
      <c r="AP58" s="13">
        <v>1.1504925080391e-9</v>
      </c>
      <c r="AQ58" s="13">
        <v>-1.1417586253014e-9</v>
      </c>
      <c r="AR58" s="13">
        <v>-1.7701947617801e-9</v>
      </c>
      <c r="AS58" s="13">
        <v>-2.5871294450668e-9</v>
      </c>
      <c r="AT58" s="13">
        <v>-1.185400847281e-9</v>
      </c>
      <c r="AU58" s="13">
        <v>-1.7037139108566e-9</v>
      </c>
      <c r="AV58" s="13">
        <v>-5.976899249619e-10</v>
      </c>
      <c r="AW58" s="13">
        <v>-1.0606982157434e-10</v>
      </c>
      <c r="AX58" s="13">
        <v>-7.598258295362e-10</v>
      </c>
      <c r="AY58" s="13">
        <v>-5.104128702908e-10</v>
      </c>
      <c r="AZ58" s="13">
        <v>-5.3734695594722e-11</v>
      </c>
      <c r="BA58" s="13">
        <v>5.314590567357e-10</v>
      </c>
      <c r="BB58" s="13">
        <v>2.9446950958325e-10</v>
      </c>
      <c r="BC58" s="12">
        <v>15659900.12962</v>
      </c>
      <c r="BD58" s="12">
        <v>8136477.9459769</v>
      </c>
      <c r="BE58" s="12">
        <v>-0.0024103295008115</v>
      </c>
      <c r="BF58" s="12">
        <v>-0.0020349261977015</v>
      </c>
      <c r="BG58" s="12">
        <v>0.012077557770077</v>
      </c>
      <c r="BH58" s="12">
        <v>-0.011891202069337</v>
      </c>
      <c r="BI58" s="12">
        <v>-0.015192882784551</v>
      </c>
      <c r="BJ58" s="12">
        <v>124.98373841167</v>
      </c>
      <c r="BK58" s="12">
        <v>132.9623585964</v>
      </c>
      <c r="BL58" s="14">
        <v>135.28320365503</v>
      </c>
    </row>
    <row r="59" spans="1:64">
      <c r="A59" s="13">
        <v>431433.36720331</v>
      </c>
      <c r="B59" s="12">
        <v>0.0102290302752</v>
      </c>
      <c r="C59" s="13">
        <f t="shared" si="1"/>
        <v>2.54743808763764e-8</v>
      </c>
      <c r="D59" s="13">
        <v>8.5538243420135e-10</v>
      </c>
      <c r="E59" s="13">
        <v>8.3376481354315e-10</v>
      </c>
      <c r="F59" s="13">
        <v>9.5339047182797e-10</v>
      </c>
      <c r="G59" s="13">
        <v>8.3481353232212e-10</v>
      </c>
      <c r="H59" s="13">
        <v>1.4566545989196e-9</v>
      </c>
      <c r="I59" s="13">
        <v>1.1950284675741e-9</v>
      </c>
      <c r="J59" s="13">
        <v>6.1786952172326e-10</v>
      </c>
      <c r="K59" s="13">
        <v>8.9139927545337e-10</v>
      </c>
      <c r="L59" s="13">
        <v>9.6393068725802e-10</v>
      </c>
      <c r="M59" s="13">
        <v>7.8843103685305e-10</v>
      </c>
      <c r="N59" s="13">
        <v>7.9336535452888e-10</v>
      </c>
      <c r="O59" s="13">
        <v>1.1851491807015e-9</v>
      </c>
      <c r="P59" s="13">
        <v>6.2516979191056e-10</v>
      </c>
      <c r="Q59" s="13">
        <v>7.7571301990406e-10</v>
      </c>
      <c r="R59" s="13">
        <v>1.1885383664383e-9</v>
      </c>
      <c r="S59" s="13">
        <v>8.174205602908e-10</v>
      </c>
      <c r="T59" s="13">
        <v>9.8867986551424e-10</v>
      </c>
      <c r="U59" s="13">
        <v>7.879894460164e-10</v>
      </c>
      <c r="V59" s="13">
        <v>6.7551417371038e-10</v>
      </c>
      <c r="W59" s="13">
        <v>9.02498770239e-10</v>
      </c>
      <c r="X59" s="13">
        <v>8.5790615941203e-10</v>
      </c>
      <c r="Y59" s="13">
        <v>5.4922243793948e-10</v>
      </c>
      <c r="Z59" s="13">
        <v>8.3188451987747e-10</v>
      </c>
      <c r="AA59" s="13">
        <v>5.6881854058375e-10</v>
      </c>
      <c r="AB59" s="12">
        <v>0.99944786924208</v>
      </c>
      <c r="AC59" s="12">
        <v>0.3370390596945</v>
      </c>
      <c r="AD59" s="12">
        <v>0.010890397954406</v>
      </c>
      <c r="AE59" s="13">
        <v>8.9164654277036e-10</v>
      </c>
      <c r="AF59" s="13">
        <v>7.4623950597709e-11</v>
      </c>
      <c r="AG59" s="13">
        <v>1.1405867573382e-10</v>
      </c>
      <c r="AH59" s="13">
        <v>3.7003586972502e-10</v>
      </c>
      <c r="AI59" s="13">
        <v>-3.7101452625375e-9</v>
      </c>
      <c r="AJ59" s="13">
        <v>-2.2400386853629e-9</v>
      </c>
      <c r="AK59" s="13">
        <v>-3.8936382854248e-10</v>
      </c>
      <c r="AL59" s="13">
        <v>-1.2863037536649e-9</v>
      </c>
      <c r="AM59" s="13">
        <v>-6.5749036787234e-10</v>
      </c>
      <c r="AN59" s="13">
        <v>-1.0832265657754e-9</v>
      </c>
      <c r="AO59" s="13">
        <v>-1.48471727998e-9</v>
      </c>
      <c r="AP59" s="13">
        <v>1.1494582448933e-9</v>
      </c>
      <c r="AQ59" s="13">
        <v>-1.1425964906895e-9</v>
      </c>
      <c r="AR59" s="13">
        <v>-1.7751994321512e-9</v>
      </c>
      <c r="AS59" s="13">
        <v>-2.5894203417149e-9</v>
      </c>
      <c r="AT59" s="13">
        <v>-1.1884413100678e-9</v>
      </c>
      <c r="AU59" s="13">
        <v>-1.7092162674069e-9</v>
      </c>
      <c r="AV59" s="13">
        <v>-6.0105860443208e-10</v>
      </c>
      <c r="AW59" s="13">
        <v>-1.0670151206798e-10</v>
      </c>
      <c r="AX59" s="13">
        <v>-7.5947119014551e-10</v>
      </c>
      <c r="AY59" s="13">
        <v>-5.0852792793078e-10</v>
      </c>
      <c r="AZ59" s="13">
        <v>-5.1260924805063e-11</v>
      </c>
      <c r="BA59" s="13">
        <v>5.3266691880153e-10</v>
      </c>
      <c r="BB59" s="13">
        <v>2.9274253051049e-10</v>
      </c>
      <c r="BC59" s="12">
        <v>15652685.924878</v>
      </c>
      <c r="BD59" s="12">
        <v>8206119.3027049</v>
      </c>
      <c r="BE59" s="12">
        <v>-0.0024526643974565</v>
      </c>
      <c r="BF59" s="12">
        <v>-0.0020703091594107</v>
      </c>
      <c r="BG59" s="12">
        <v>0.012355548458414</v>
      </c>
      <c r="BH59" s="12">
        <v>-0.016201206184694</v>
      </c>
      <c r="BI59" s="12">
        <v>-0.018836685358557</v>
      </c>
      <c r="BJ59" s="12">
        <v>124.97128604284</v>
      </c>
      <c r="BK59" s="12">
        <v>132.97168420091</v>
      </c>
      <c r="BL59" s="14">
        <v>135.28771992574</v>
      </c>
    </row>
    <row r="60" spans="1:64">
      <c r="A60" s="13">
        <v>437920.55865418</v>
      </c>
      <c r="B60" s="12">
        <v>0.010394703838603</v>
      </c>
      <c r="C60" s="13">
        <f t="shared" si="1"/>
        <v>2.55385654420268e-8</v>
      </c>
      <c r="D60" s="13">
        <v>8.5869946495168e-10</v>
      </c>
      <c r="E60" s="13">
        <v>8.3678883319615e-10</v>
      </c>
      <c r="F60" s="13">
        <v>9.5848342053305e-10</v>
      </c>
      <c r="G60" s="13">
        <v>8.387420999171e-10</v>
      </c>
      <c r="H60" s="13">
        <v>1.4650098657828e-9</v>
      </c>
      <c r="I60" s="13">
        <v>1.2003529743311e-9</v>
      </c>
      <c r="J60" s="13">
        <v>6.1870763221265e-10</v>
      </c>
      <c r="K60" s="13">
        <v>8.9445404052965e-10</v>
      </c>
      <c r="L60" s="13">
        <v>9.6888331004602e-10</v>
      </c>
      <c r="M60" s="13">
        <v>7.9092414553222e-10</v>
      </c>
      <c r="N60" s="13">
        <v>7.9909791984082e-10</v>
      </c>
      <c r="O60" s="13">
        <v>1.1921398464437e-9</v>
      </c>
      <c r="P60" s="13">
        <v>6.2726678112838e-10</v>
      </c>
      <c r="Q60" s="13">
        <v>7.7994834402668e-10</v>
      </c>
      <c r="R60" s="13">
        <v>1.1944608033105e-9</v>
      </c>
      <c r="S60" s="13">
        <v>8.2048051166398e-10</v>
      </c>
      <c r="T60" s="13">
        <v>9.928195106662e-10</v>
      </c>
      <c r="U60" s="13">
        <v>7.9164757676714e-10</v>
      </c>
      <c r="V60" s="13">
        <v>6.7732892205453e-10</v>
      </c>
      <c r="W60" s="13">
        <v>9.0605682161418e-10</v>
      </c>
      <c r="X60" s="13">
        <v>8.6082027766566e-10</v>
      </c>
      <c r="Y60" s="13">
        <v>5.5131919386553e-10</v>
      </c>
      <c r="Z60" s="13">
        <v>8.3675715414478e-10</v>
      </c>
      <c r="AA60" s="13">
        <v>5.7161952401021e-10</v>
      </c>
      <c r="AB60" s="12">
        <v>0.99578739496454</v>
      </c>
      <c r="AC60" s="12">
        <v>0.33746505989358</v>
      </c>
      <c r="AD60" s="12">
        <v>0.01105651977498</v>
      </c>
      <c r="AE60" s="13">
        <v>8.9404767818331e-10</v>
      </c>
      <c r="AF60" s="13">
        <v>7.2818148330488e-11</v>
      </c>
      <c r="AG60" s="13">
        <v>1.1209697155761e-10</v>
      </c>
      <c r="AH60" s="13">
        <v>3.6802362055947e-10</v>
      </c>
      <c r="AI60" s="13">
        <v>-3.7208059183681e-9</v>
      </c>
      <c r="AJ60" s="13">
        <v>-2.2466466028556e-9</v>
      </c>
      <c r="AK60" s="13">
        <v>-3.9122900734231e-10</v>
      </c>
      <c r="AL60" s="13">
        <v>-1.2919824007581e-9</v>
      </c>
      <c r="AM60" s="13">
        <v>-6.611654560087e-10</v>
      </c>
      <c r="AN60" s="13">
        <v>-1.0877125960461e-9</v>
      </c>
      <c r="AO60" s="13">
        <v>-1.4919360710714e-9</v>
      </c>
      <c r="AP60" s="13">
        <v>1.148545025009e-9</v>
      </c>
      <c r="AQ60" s="13">
        <v>-1.1450524937407e-9</v>
      </c>
      <c r="AR60" s="13">
        <v>-1.7824655406794e-9</v>
      </c>
      <c r="AS60" s="13">
        <v>-2.5962843730529e-9</v>
      </c>
      <c r="AT60" s="13">
        <v>-1.1931078564008e-9</v>
      </c>
      <c r="AU60" s="13">
        <v>-1.7168542039748e-9</v>
      </c>
      <c r="AV60" s="13">
        <v>-6.0576238557407e-10</v>
      </c>
      <c r="AW60" s="13">
        <v>-1.0802625260601e-10</v>
      </c>
      <c r="AX60" s="13">
        <v>-7.5945313037448e-10</v>
      </c>
      <c r="AY60" s="13">
        <v>-5.0654098071548e-10</v>
      </c>
      <c r="AZ60" s="13">
        <v>-4.8408349014152e-11</v>
      </c>
      <c r="BA60" s="13">
        <v>5.3335084530511e-10</v>
      </c>
      <c r="BB60" s="13">
        <v>2.9091151859294e-10</v>
      </c>
      <c r="BC60" s="12">
        <v>15647826.908657</v>
      </c>
      <c r="BD60" s="12">
        <v>8252735.4011141</v>
      </c>
      <c r="BE60" s="12">
        <v>-0.0024812398419401</v>
      </c>
      <c r="BF60" s="12">
        <v>-0.002094208104807</v>
      </c>
      <c r="BG60" s="12">
        <v>0.012544277612459</v>
      </c>
      <c r="BH60" s="12">
        <v>-0.012928978703844</v>
      </c>
      <c r="BI60" s="12">
        <v>-0.016577541408676</v>
      </c>
      <c r="BJ60" s="12">
        <v>124.98395673911</v>
      </c>
      <c r="BK60" s="12">
        <v>132.99578082643</v>
      </c>
      <c r="BL60" s="14">
        <v>135.29212220398</v>
      </c>
    </row>
    <row r="61" spans="1:64">
      <c r="A61" s="13">
        <v>447423.74643063</v>
      </c>
      <c r="B61" s="12">
        <v>0.010637931781351</v>
      </c>
      <c r="C61" s="13">
        <f t="shared" si="1"/>
        <v>2.55943530181258e-8</v>
      </c>
      <c r="D61" s="13">
        <v>8.6183154143983e-10</v>
      </c>
      <c r="E61" s="13">
        <v>8.3966373039912e-10</v>
      </c>
      <c r="F61" s="13">
        <v>9.6332108376909e-10</v>
      </c>
      <c r="G61" s="13">
        <v>8.4249640804159e-10</v>
      </c>
      <c r="H61" s="13">
        <v>1.4729223562999e-9</v>
      </c>
      <c r="I61" s="13">
        <v>1.205341816982e-9</v>
      </c>
      <c r="J61" s="13">
        <v>6.1952005702971e-10</v>
      </c>
      <c r="K61" s="13">
        <v>8.9732618982862e-10</v>
      </c>
      <c r="L61" s="13">
        <v>9.7358310335179e-10</v>
      </c>
      <c r="M61" s="13">
        <v>7.9327256523673e-10</v>
      </c>
      <c r="N61" s="13">
        <v>8.0456992398306e-10</v>
      </c>
      <c r="O61" s="13">
        <v>1.1987798159339e-9</v>
      </c>
      <c r="P61" s="13">
        <v>6.2924995104804e-10</v>
      </c>
      <c r="Q61" s="13">
        <v>7.8391028096652e-10</v>
      </c>
      <c r="R61" s="13">
        <v>1.2000007899365e-9</v>
      </c>
      <c r="S61" s="13">
        <v>8.2342848186216e-10</v>
      </c>
      <c r="T61" s="13">
        <v>9.9671886617119e-10</v>
      </c>
      <c r="U61" s="13">
        <v>7.9517770181427e-10</v>
      </c>
      <c r="V61" s="13">
        <v>6.7905843602433e-10</v>
      </c>
      <c r="W61" s="13">
        <v>9.0942996677166e-10</v>
      </c>
      <c r="X61" s="13">
        <v>8.6358251183471e-10</v>
      </c>
      <c r="Y61" s="13">
        <v>5.5334024816482e-10</v>
      </c>
      <c r="Z61" s="13">
        <v>8.4134866190892e-10</v>
      </c>
      <c r="AA61" s="13">
        <v>5.7429061160482e-10</v>
      </c>
      <c r="AB61" s="12">
        <v>0.99832722035436</v>
      </c>
      <c r="AC61" s="12">
        <v>0.33799906483001</v>
      </c>
      <c r="AD61" s="12">
        <v>0.011300319364956</v>
      </c>
      <c r="AE61" s="13">
        <v>8.9577922055109e-10</v>
      </c>
      <c r="AF61" s="13">
        <v>7.1192450823836e-11</v>
      </c>
      <c r="AG61" s="13">
        <v>1.1028479638158e-10</v>
      </c>
      <c r="AH61" s="13">
        <v>3.6626188098958e-10</v>
      </c>
      <c r="AI61" s="13">
        <v>-3.7277963424353e-9</v>
      </c>
      <c r="AJ61" s="13">
        <v>-2.2509115668211e-9</v>
      </c>
      <c r="AK61" s="13">
        <v>-3.9270870895776e-10</v>
      </c>
      <c r="AL61" s="13">
        <v>-1.296648660078e-9</v>
      </c>
      <c r="AM61" s="13">
        <v>-6.6397266384925e-10</v>
      </c>
      <c r="AN61" s="13">
        <v>-1.0912281356537e-9</v>
      </c>
      <c r="AO61" s="13">
        <v>-1.4974045342978e-9</v>
      </c>
      <c r="AP61" s="13">
        <v>1.1471729207153e-9</v>
      </c>
      <c r="AQ61" s="13">
        <v>-1.1467894186897e-9</v>
      </c>
      <c r="AR61" s="13">
        <v>-1.7878819936905e-9</v>
      </c>
      <c r="AS61" s="13">
        <v>-2.6005829239591e-9</v>
      </c>
      <c r="AT61" s="13">
        <v>-1.1966820287608e-9</v>
      </c>
      <c r="AU61" s="13">
        <v>-1.7228729892774e-9</v>
      </c>
      <c r="AV61" s="13">
        <v>-6.0964058912007e-10</v>
      </c>
      <c r="AW61" s="13">
        <v>-1.0910210241976e-10</v>
      </c>
      <c r="AX61" s="13">
        <v>-7.5932547372511e-10</v>
      </c>
      <c r="AY61" s="13">
        <v>-5.0429281676736e-10</v>
      </c>
      <c r="AZ61" s="13">
        <v>-4.5932074458399e-11</v>
      </c>
      <c r="BA61" s="13">
        <v>5.3365495244229e-10</v>
      </c>
      <c r="BB61" s="13">
        <v>2.8908830464034e-10</v>
      </c>
      <c r="BC61" s="12">
        <v>15640742.38231</v>
      </c>
      <c r="BD61" s="12">
        <v>8320273.6355831</v>
      </c>
      <c r="BE61" s="12">
        <v>-0.002522933296318</v>
      </c>
      <c r="BF61" s="12">
        <v>-0.0021290941308874</v>
      </c>
      <c r="BG61" s="12">
        <v>0.012821139728671</v>
      </c>
      <c r="BH61" s="12">
        <v>-0.013518746785378</v>
      </c>
      <c r="BI61" s="12">
        <v>-0.017232439544886</v>
      </c>
      <c r="BJ61" s="12">
        <v>124.98494902422</v>
      </c>
      <c r="BK61" s="12">
        <v>133.01692085353</v>
      </c>
      <c r="BL61" s="14">
        <v>135.29641167755</v>
      </c>
    </row>
    <row r="62" spans="1:64">
      <c r="A62" s="13">
        <v>457354.42186705</v>
      </c>
      <c r="B62" s="12">
        <v>0.010892819737208</v>
      </c>
      <c r="C62" s="13">
        <f t="shared" si="1"/>
        <v>2.56667290647942e-8</v>
      </c>
      <c r="D62" s="13">
        <v>8.6469754862552e-10</v>
      </c>
      <c r="E62" s="13">
        <v>8.423405983587e-10</v>
      </c>
      <c r="F62" s="13">
        <v>9.6780659492498e-10</v>
      </c>
      <c r="G62" s="13">
        <v>8.4597163857553e-10</v>
      </c>
      <c r="H62" s="13">
        <v>1.4800669959662e-9</v>
      </c>
      <c r="I62" s="13">
        <v>1.2098538674219e-9</v>
      </c>
      <c r="J62" s="13">
        <v>6.2027425142438e-10</v>
      </c>
      <c r="K62" s="13">
        <v>8.9992662500497e-10</v>
      </c>
      <c r="L62" s="13">
        <v>9.7785505468478e-10</v>
      </c>
      <c r="M62" s="13">
        <v>7.9541050202603e-10</v>
      </c>
      <c r="N62" s="13">
        <v>8.0961287865023e-10</v>
      </c>
      <c r="O62" s="13">
        <v>1.2048660211992e-9</v>
      </c>
      <c r="P62" s="13">
        <v>6.3106196393985e-10</v>
      </c>
      <c r="Q62" s="13">
        <v>7.8753381871274e-10</v>
      </c>
      <c r="R62" s="13">
        <v>1.2050676356942e-9</v>
      </c>
      <c r="S62" s="13">
        <v>8.2616087035337e-10</v>
      </c>
      <c r="T62" s="13">
        <v>1.00028601309e-9</v>
      </c>
      <c r="U62" s="13">
        <v>7.9843652568913e-10</v>
      </c>
      <c r="V62" s="13">
        <v>6.806511147177e-10</v>
      </c>
      <c r="W62" s="13">
        <v>9.1251130680353e-10</v>
      </c>
      <c r="X62" s="13">
        <v>8.6610222751316e-10</v>
      </c>
      <c r="Y62" s="13">
        <v>5.552116716753e-10</v>
      </c>
      <c r="Z62" s="13">
        <v>8.455603145981e-10</v>
      </c>
      <c r="AA62" s="13">
        <v>5.7676198084051e-10</v>
      </c>
      <c r="AB62" s="12">
        <v>0.99934125169563</v>
      </c>
      <c r="AC62" s="12">
        <v>0.33839831507406</v>
      </c>
      <c r="AD62" s="12">
        <v>0.011555739603283</v>
      </c>
      <c r="AE62" s="13">
        <v>8.9785342505761e-10</v>
      </c>
      <c r="AF62" s="13">
        <v>6.9395851502903e-11</v>
      </c>
      <c r="AG62" s="13">
        <v>1.0881075914629e-10</v>
      </c>
      <c r="AH62" s="13">
        <v>3.6467802189901e-10</v>
      </c>
      <c r="AI62" s="13">
        <v>-3.7365202076026e-9</v>
      </c>
      <c r="AJ62" s="13">
        <v>-2.2566176398416e-9</v>
      </c>
      <c r="AK62" s="13">
        <v>-3.9426904971492e-10</v>
      </c>
      <c r="AL62" s="13">
        <v>-1.30110295158e-9</v>
      </c>
      <c r="AM62" s="13">
        <v>-6.6717136909969e-10</v>
      </c>
      <c r="AN62" s="13">
        <v>-1.0953646273409e-9</v>
      </c>
      <c r="AO62" s="13">
        <v>-1.5031124796211e-9</v>
      </c>
      <c r="AP62" s="13">
        <v>1.146209079916e-9</v>
      </c>
      <c r="AQ62" s="13">
        <v>-1.1484825936842e-9</v>
      </c>
      <c r="AR62" s="13">
        <v>-1.7940384619316e-9</v>
      </c>
      <c r="AS62" s="13">
        <v>-2.605253183689e-9</v>
      </c>
      <c r="AT62" s="13">
        <v>-1.2006069427289e-9</v>
      </c>
      <c r="AU62" s="13">
        <v>-1.7292702409724e-9</v>
      </c>
      <c r="AV62" s="13">
        <v>-6.1372160632957e-10</v>
      </c>
      <c r="AW62" s="13">
        <v>-1.1018696540208e-10</v>
      </c>
      <c r="AX62" s="13">
        <v>-7.592088115265e-10</v>
      </c>
      <c r="AY62" s="13">
        <v>-5.0294762677667e-10</v>
      </c>
      <c r="AZ62" s="13">
        <v>-4.3423661844502e-11</v>
      </c>
      <c r="BA62" s="13">
        <v>5.3454563131893e-10</v>
      </c>
      <c r="BB62" s="13">
        <v>2.8741136375928e-10</v>
      </c>
      <c r="BC62" s="12">
        <v>15633385.535017</v>
      </c>
      <c r="BD62" s="12">
        <v>8389900.9018332</v>
      </c>
      <c r="BE62" s="12">
        <v>-0.0025663040125293</v>
      </c>
      <c r="BF62" s="12">
        <v>-0.0021654124496073</v>
      </c>
      <c r="BG62" s="12">
        <v>0.013111046455828</v>
      </c>
      <c r="BH62" s="12">
        <v>-0.015789300621164</v>
      </c>
      <c r="BI62" s="12">
        <v>-0.01896491259311</v>
      </c>
      <c r="BJ62" s="12">
        <v>124.97408615377</v>
      </c>
      <c r="BK62" s="12">
        <v>133.02831772739</v>
      </c>
      <c r="BL62" s="14">
        <v>135.30058952405</v>
      </c>
    </row>
    <row r="63" spans="1:64">
      <c r="A63" s="13">
        <v>464736.144177</v>
      </c>
      <c r="B63" s="12">
        <v>0.011082747880412</v>
      </c>
      <c r="C63" s="13">
        <f t="shared" si="1"/>
        <v>2.57295161249825e-8</v>
      </c>
      <c r="D63" s="13">
        <v>8.678947971365e-10</v>
      </c>
      <c r="E63" s="13">
        <v>8.4533446607655e-10</v>
      </c>
      <c r="F63" s="13">
        <v>9.7282719725537e-10</v>
      </c>
      <c r="G63" s="13">
        <v>8.498798229527e-10</v>
      </c>
      <c r="H63" s="13">
        <v>1.4879623945099e-9</v>
      </c>
      <c r="I63" s="13">
        <v>1.2148385854581e-9</v>
      </c>
      <c r="J63" s="13">
        <v>6.2111712002507e-10</v>
      </c>
      <c r="K63" s="13">
        <v>9.0279918383436e-10</v>
      </c>
      <c r="L63" s="13">
        <v>9.8257347828268e-10</v>
      </c>
      <c r="M63" s="13">
        <v>7.9780488390603e-10</v>
      </c>
      <c r="N63" s="13">
        <v>8.1525149261621e-10</v>
      </c>
      <c r="O63" s="13">
        <v>1.2116579501157e-9</v>
      </c>
      <c r="P63" s="13">
        <v>6.3306559857221e-10</v>
      </c>
      <c r="Q63" s="13">
        <v>7.9160186962557e-10</v>
      </c>
      <c r="R63" s="13">
        <v>1.2106536955888e-9</v>
      </c>
      <c r="S63" s="13">
        <v>8.2923572193103e-10</v>
      </c>
      <c r="T63" s="13">
        <v>1.0042345886427e-9</v>
      </c>
      <c r="U63" s="13">
        <v>8.021055704935e-10</v>
      </c>
      <c r="V63" s="13">
        <v>6.8243689851441e-10</v>
      </c>
      <c r="W63" s="13">
        <v>9.1592021643462e-10</v>
      </c>
      <c r="X63" s="13">
        <v>8.6891168052215e-10</v>
      </c>
      <c r="Y63" s="13">
        <v>5.5732251109822e-10</v>
      </c>
      <c r="Z63" s="13">
        <v>8.5025717507848e-10</v>
      </c>
      <c r="AA63" s="13">
        <v>5.7955852481974e-10</v>
      </c>
      <c r="AB63" s="12">
        <v>0.99499352901797</v>
      </c>
      <c r="AC63" s="12">
        <v>0.33880554620249</v>
      </c>
      <c r="AD63" s="12">
        <v>0.011746128417677</v>
      </c>
      <c r="AE63" s="13">
        <v>9.0034723654745e-10</v>
      </c>
      <c r="AF63" s="13">
        <v>6.7855849296288e-11</v>
      </c>
      <c r="AG63" s="13">
        <v>1.0693596280018e-10</v>
      </c>
      <c r="AH63" s="13">
        <v>3.6277824745039e-10</v>
      </c>
      <c r="AI63" s="13">
        <v>-3.7471967280098e-9</v>
      </c>
      <c r="AJ63" s="13">
        <v>-2.2632672497388e-9</v>
      </c>
      <c r="AK63" s="13">
        <v>-3.9605578666967e-10</v>
      </c>
      <c r="AL63" s="13">
        <v>-1.3065418850036e-9</v>
      </c>
      <c r="AM63" s="13">
        <v>-6.7107037345732e-10</v>
      </c>
      <c r="AN63" s="13">
        <v>-1.0998858073691e-9</v>
      </c>
      <c r="AO63" s="13">
        <v>-1.510149415645e-9</v>
      </c>
      <c r="AP63" s="13">
        <v>1.1452115884809e-9</v>
      </c>
      <c r="AQ63" s="13">
        <v>-1.1508029155655e-9</v>
      </c>
      <c r="AR63" s="13">
        <v>-1.801183901027e-9</v>
      </c>
      <c r="AS63" s="13">
        <v>-2.6117086071137e-9</v>
      </c>
      <c r="AT63" s="13">
        <v>-1.2052405660022e-9</v>
      </c>
      <c r="AU63" s="13">
        <v>-1.7368107282559e-9</v>
      </c>
      <c r="AV63" s="13">
        <v>-6.1853941840644e-10</v>
      </c>
      <c r="AW63" s="13">
        <v>-1.1157758659529e-10</v>
      </c>
      <c r="AX63" s="13">
        <v>-7.5908457349361e-10</v>
      </c>
      <c r="AY63" s="13">
        <v>-5.0113413833741e-10</v>
      </c>
      <c r="AZ63" s="13">
        <v>-4.0611900003178e-11</v>
      </c>
      <c r="BA63" s="13">
        <v>5.3508798178034e-10</v>
      </c>
      <c r="BB63" s="13">
        <v>2.8552236224845e-10</v>
      </c>
      <c r="BC63" s="12">
        <v>15627947.962146</v>
      </c>
      <c r="BD63" s="12">
        <v>8441020.7417</v>
      </c>
      <c r="BE63" s="12">
        <v>-0.0025984276806897</v>
      </c>
      <c r="BF63" s="12">
        <v>-0.0021923322198882</v>
      </c>
      <c r="BG63" s="12">
        <v>0.013327034423266</v>
      </c>
      <c r="BH63" s="12">
        <v>-0.012775600612371</v>
      </c>
      <c r="BI63" s="12">
        <v>-0.016670977420623</v>
      </c>
      <c r="BJ63" s="12">
        <v>124.98251944222</v>
      </c>
      <c r="BK63" s="12">
        <v>133.05088076445</v>
      </c>
      <c r="BL63" s="14">
        <v>135.30465690993</v>
      </c>
    </row>
    <row r="64" spans="1:64">
      <c r="A64" s="13">
        <v>474694.4244982</v>
      </c>
      <c r="B64" s="12">
        <v>0.011339556390442</v>
      </c>
      <c r="C64" s="13">
        <f t="shared" si="1"/>
        <v>2.57884395444547e-8</v>
      </c>
      <c r="D64" s="13">
        <v>8.709633262996e-10</v>
      </c>
      <c r="E64" s="13">
        <v>8.4821841294975e-10</v>
      </c>
      <c r="F64" s="13">
        <v>9.7766364376714e-10</v>
      </c>
      <c r="G64" s="13">
        <v>8.5364396741686e-10</v>
      </c>
      <c r="H64" s="13">
        <v>1.4954531442334e-9</v>
      </c>
      <c r="I64" s="13">
        <v>1.2196002405424e-9</v>
      </c>
      <c r="J64" s="13">
        <v>6.2194046525781e-10</v>
      </c>
      <c r="K64" s="13">
        <v>9.0552630925708e-10</v>
      </c>
      <c r="L64" s="13">
        <v>9.8707396242251e-10</v>
      </c>
      <c r="M64" s="13">
        <v>8.0011046990636e-10</v>
      </c>
      <c r="N64" s="13">
        <v>8.2066214501892e-10</v>
      </c>
      <c r="O64" s="13">
        <v>1.2181824116077e-9</v>
      </c>
      <c r="P64" s="13">
        <v>6.3497679828682e-10</v>
      </c>
      <c r="Q64" s="13">
        <v>7.9548044581073e-10</v>
      </c>
      <c r="R64" s="13">
        <v>1.2159563962716e-9</v>
      </c>
      <c r="S64" s="13">
        <v>8.3220854383782e-10</v>
      </c>
      <c r="T64" s="13">
        <v>1.0079917301897e-9</v>
      </c>
      <c r="U64" s="13">
        <v>8.0566638189621e-10</v>
      </c>
      <c r="V64" s="13">
        <v>6.841677605392e-10</v>
      </c>
      <c r="W64" s="13">
        <v>9.1918313474636e-10</v>
      </c>
      <c r="X64" s="13">
        <v>8.716096797284e-10</v>
      </c>
      <c r="Y64" s="13">
        <v>5.5936447057223e-10</v>
      </c>
      <c r="Z64" s="13">
        <v>8.5473946540344e-10</v>
      </c>
      <c r="AA64" s="13">
        <v>5.8225822007814e-10</v>
      </c>
      <c r="AB64" s="12">
        <v>0.99800496648428</v>
      </c>
      <c r="AC64" s="12">
        <v>0.33923968999038</v>
      </c>
      <c r="AD64" s="12">
        <v>0.012003503769012</v>
      </c>
      <c r="AE64" s="13">
        <v>9.0254719246123e-10</v>
      </c>
      <c r="AF64" s="13">
        <v>6.6328557804375e-11</v>
      </c>
      <c r="AG64" s="13">
        <v>1.0517269458589e-10</v>
      </c>
      <c r="AH64" s="13">
        <v>3.6105209127499e-10</v>
      </c>
      <c r="AI64" s="13">
        <v>-3.7558038681489e-9</v>
      </c>
      <c r="AJ64" s="13">
        <v>-2.2686200776963e-9</v>
      </c>
      <c r="AK64" s="13">
        <v>-3.9765411798276e-10</v>
      </c>
      <c r="AL64" s="13">
        <v>-1.3114677399113e-9</v>
      </c>
      <c r="AM64" s="13">
        <v>-6.7438224292132e-10</v>
      </c>
      <c r="AN64" s="13">
        <v>-1.1039023818171e-9</v>
      </c>
      <c r="AO64" s="13">
        <v>-1.5161893254052e-9</v>
      </c>
      <c r="AP64" s="13">
        <v>1.1441178442629e-9</v>
      </c>
      <c r="AQ64" s="13">
        <v>-1.1527493249637e-9</v>
      </c>
      <c r="AR64" s="13">
        <v>-1.8073810238617e-9</v>
      </c>
      <c r="AS64" s="13">
        <v>-2.6170013071844e-9</v>
      </c>
      <c r="AT64" s="13">
        <v>-1.2094324776279e-9</v>
      </c>
      <c r="AU64" s="13">
        <v>-1.7435011154624e-9</v>
      </c>
      <c r="AV64" s="13">
        <v>-6.2284555730017e-10</v>
      </c>
      <c r="AW64" s="13">
        <v>-1.1287349589193e-10</v>
      </c>
      <c r="AX64" s="13">
        <v>-7.5903585182078e-10</v>
      </c>
      <c r="AY64" s="13">
        <v>-4.9934448927381e-10</v>
      </c>
      <c r="AZ64" s="13">
        <v>-3.8038068482589e-11</v>
      </c>
      <c r="BA64" s="13">
        <v>5.3561203859103e-10</v>
      </c>
      <c r="BB64" s="13">
        <v>2.8371994712007e-10</v>
      </c>
      <c r="BC64" s="12">
        <v>15620652.016939</v>
      </c>
      <c r="BD64" s="12">
        <v>8509160.47705</v>
      </c>
      <c r="BE64" s="12">
        <v>-0.0026415954747572</v>
      </c>
      <c r="BF64" s="12">
        <v>-0.0022285291722629</v>
      </c>
      <c r="BG64" s="12">
        <v>0.013618874185484</v>
      </c>
      <c r="BH64" s="12">
        <v>-0.013204848080855</v>
      </c>
      <c r="BI64" s="12">
        <v>-0.017172555192011</v>
      </c>
      <c r="BJ64" s="12">
        <v>124.9828791791</v>
      </c>
      <c r="BK64" s="12">
        <v>133.07361614529</v>
      </c>
      <c r="BL64" s="14">
        <v>135.30861501451</v>
      </c>
    </row>
    <row r="65" spans="1:64">
      <c r="A65" s="13">
        <v>485567.50747358</v>
      </c>
      <c r="B65" s="12">
        <v>0.011620727768712</v>
      </c>
      <c r="C65" s="13">
        <f t="shared" si="1"/>
        <v>2.58593978273372e-8</v>
      </c>
      <c r="D65" s="13">
        <v>8.7397981625146e-10</v>
      </c>
      <c r="E65" s="13">
        <v>8.5108573092762e-10</v>
      </c>
      <c r="F65" s="13">
        <v>9.8247392046073e-10</v>
      </c>
      <c r="G65" s="13">
        <v>8.5737729045015e-10</v>
      </c>
      <c r="H65" s="13">
        <v>1.5027753871932e-9</v>
      </c>
      <c r="I65" s="13">
        <v>1.2242402230221e-9</v>
      </c>
      <c r="J65" s="13">
        <v>6.2276159062362e-10</v>
      </c>
      <c r="K65" s="13">
        <v>9.08182903676e-10</v>
      </c>
      <c r="L65" s="13">
        <v>9.9147289256975e-10</v>
      </c>
      <c r="M65" s="13">
        <v>8.023717845002e-10</v>
      </c>
      <c r="N65" s="13">
        <v>8.2602117464712e-10</v>
      </c>
      <c r="O65" s="13">
        <v>1.224636835604e-9</v>
      </c>
      <c r="P65" s="13">
        <v>6.368574478978e-10</v>
      </c>
      <c r="Q65" s="13">
        <v>7.9930743317091e-10</v>
      </c>
      <c r="R65" s="13">
        <v>1.2211428205167e-9</v>
      </c>
      <c r="S65" s="13">
        <v>8.3516418286919e-10</v>
      </c>
      <c r="T65" s="13">
        <v>1.0116723706408e-9</v>
      </c>
      <c r="U65" s="13">
        <v>8.0921753374807e-10</v>
      </c>
      <c r="V65" s="13">
        <v>6.8588482565803e-10</v>
      </c>
      <c r="W65" s="13">
        <v>9.2238453519526e-10</v>
      </c>
      <c r="X65" s="13">
        <v>8.7426418645502e-10</v>
      </c>
      <c r="Y65" s="13">
        <v>5.6140532961233e-10</v>
      </c>
      <c r="Z65" s="13">
        <v>8.5918506298093e-10</v>
      </c>
      <c r="AA65" s="13">
        <v>5.8495217984104e-10</v>
      </c>
      <c r="AB65" s="12">
        <v>0.99921400905435</v>
      </c>
      <c r="AC65" s="12">
        <v>0.33965969226196</v>
      </c>
      <c r="AD65" s="12">
        <v>0.012285278032979</v>
      </c>
      <c r="AE65" s="13">
        <v>9.0479463639886e-10</v>
      </c>
      <c r="AF65" s="13">
        <v>6.4953408216405e-11</v>
      </c>
      <c r="AG65" s="13">
        <v>1.0360932531018e-10</v>
      </c>
      <c r="AH65" s="13">
        <v>3.593838709364e-10</v>
      </c>
      <c r="AI65" s="13">
        <v>-3.765296665266e-9</v>
      </c>
      <c r="AJ65" s="13">
        <v>-2.2746687452752e-9</v>
      </c>
      <c r="AK65" s="13">
        <v>-3.9927822729491e-10</v>
      </c>
      <c r="AL65" s="13">
        <v>-1.316117789856e-9</v>
      </c>
      <c r="AM65" s="13">
        <v>-6.7800386655174e-10</v>
      </c>
      <c r="AN65" s="13">
        <v>-1.1083965377765e-9</v>
      </c>
      <c r="AO65" s="13">
        <v>-1.5219549279028e-9</v>
      </c>
      <c r="AP65" s="13">
        <v>1.1430387300639e-9</v>
      </c>
      <c r="AQ65" s="13">
        <v>-1.1545628630084e-9</v>
      </c>
      <c r="AR65" s="13">
        <v>-1.8138985229188e-9</v>
      </c>
      <c r="AS65" s="13">
        <v>-2.621940753996e-9</v>
      </c>
      <c r="AT65" s="13">
        <v>-1.2134413990252e-9</v>
      </c>
      <c r="AU65" s="13">
        <v>-1.7503699869509e-9</v>
      </c>
      <c r="AV65" s="13">
        <v>-6.2739586121629e-10</v>
      </c>
      <c r="AW65" s="13">
        <v>-1.1404406490627e-10</v>
      </c>
      <c r="AX65" s="13">
        <v>-7.5893835044224e-10</v>
      </c>
      <c r="AY65" s="13">
        <v>-4.9776176605124e-10</v>
      </c>
      <c r="AZ65" s="13">
        <v>-3.549722654246e-11</v>
      </c>
      <c r="BA65" s="13">
        <v>5.3651943596087e-10</v>
      </c>
      <c r="BB65" s="13">
        <v>2.8183256521308e-10</v>
      </c>
      <c r="BC65" s="12">
        <v>15612738.915698</v>
      </c>
      <c r="BD65" s="12">
        <v>8582489.3158713</v>
      </c>
      <c r="BE65" s="12">
        <v>-0.0026885233322413</v>
      </c>
      <c r="BF65" s="12">
        <v>-0.0022679061241095</v>
      </c>
      <c r="BG65" s="12">
        <v>0.013938185388684</v>
      </c>
      <c r="BH65" s="12">
        <v>-0.015531265403644</v>
      </c>
      <c r="BI65" s="12">
        <v>-0.018970042283506</v>
      </c>
      <c r="BJ65" s="12">
        <v>124.98034544088</v>
      </c>
      <c r="BK65" s="12">
        <v>133.0974814948</v>
      </c>
      <c r="BL65" s="14">
        <v>135.31246500702</v>
      </c>
    </row>
    <row r="66" spans="1:64">
      <c r="A66" s="13">
        <v>494363.39667734</v>
      </c>
      <c r="B66" s="12">
        <v>0.011848757078067</v>
      </c>
      <c r="C66" s="13">
        <f t="shared" si="1"/>
        <v>2.59245317980502e-8</v>
      </c>
      <c r="D66" s="13">
        <v>8.7716113562583e-10</v>
      </c>
      <c r="E66" s="13">
        <v>8.5406332770938e-10</v>
      </c>
      <c r="F66" s="13">
        <v>9.8756279440015e-10</v>
      </c>
      <c r="G66" s="13">
        <v>8.6132503800101e-10</v>
      </c>
      <c r="H66" s="13">
        <v>1.5104341859094e-9</v>
      </c>
      <c r="I66" s="13">
        <v>1.2291281628179e-9</v>
      </c>
      <c r="J66" s="13">
        <v>6.2359602947622e-10</v>
      </c>
      <c r="K66" s="13">
        <v>9.1090756537349e-10</v>
      </c>
      <c r="L66" s="13">
        <v>9.9608218368975e-10</v>
      </c>
      <c r="M66" s="13">
        <v>8.0475789640089e-10</v>
      </c>
      <c r="N66" s="13">
        <v>8.3172348324481e-10</v>
      </c>
      <c r="O66" s="13">
        <v>1.2314772215165e-9</v>
      </c>
      <c r="P66" s="13">
        <v>6.3880641908209e-10</v>
      </c>
      <c r="Q66" s="13">
        <v>8.0333819122317e-10</v>
      </c>
      <c r="R66" s="13">
        <v>1.226480956308e-9</v>
      </c>
      <c r="S66" s="13">
        <v>8.3826764893011e-10</v>
      </c>
      <c r="T66" s="13">
        <v>1.0154606052319e-9</v>
      </c>
      <c r="U66" s="13">
        <v>8.1302106037317e-10</v>
      </c>
      <c r="V66" s="13">
        <v>6.876895180071e-10</v>
      </c>
      <c r="W66" s="13">
        <v>9.2572459495815e-10</v>
      </c>
      <c r="X66" s="13">
        <v>8.7704171649377e-10</v>
      </c>
      <c r="Y66" s="13">
        <v>5.6357766497133e-10</v>
      </c>
      <c r="Z66" s="13">
        <v>8.6388018304634e-10</v>
      </c>
      <c r="AA66" s="13">
        <v>5.8782143153401e-10</v>
      </c>
      <c r="AB66" s="12">
        <v>0.99409905512001</v>
      </c>
      <c r="AC66" s="12">
        <v>0.34028300833779</v>
      </c>
      <c r="AD66" s="12">
        <v>0.01251380480612</v>
      </c>
      <c r="AE66" s="13">
        <v>9.0646196081197e-10</v>
      </c>
      <c r="AF66" s="13">
        <v>6.3355535085305e-11</v>
      </c>
      <c r="AG66" s="13">
        <v>1.0142062411542e-10</v>
      </c>
      <c r="AH66" s="13">
        <v>3.575415339289e-10</v>
      </c>
      <c r="AI66" s="13">
        <v>-3.7702253116117e-9</v>
      </c>
      <c r="AJ66" s="13">
        <v>-2.2776881129798e-9</v>
      </c>
      <c r="AK66" s="13">
        <v>-4.0045515653007e-10</v>
      </c>
      <c r="AL66" s="13">
        <v>-1.3206589103149e-9</v>
      </c>
      <c r="AM66" s="13">
        <v>-6.8056826869143e-10</v>
      </c>
      <c r="AN66" s="13">
        <v>-1.1114247620961e-9</v>
      </c>
      <c r="AO66" s="13">
        <v>-1.5274088675878e-9</v>
      </c>
      <c r="AP66" s="13">
        <v>1.1406304282693e-9</v>
      </c>
      <c r="AQ66" s="13">
        <v>-1.1558412138157e-9</v>
      </c>
      <c r="AR66" s="13">
        <v>-1.8186937760887e-9</v>
      </c>
      <c r="AS66" s="13">
        <v>-2.624860419473e-9</v>
      </c>
      <c r="AT66" s="13">
        <v>-1.2167698014322e-9</v>
      </c>
      <c r="AU66" s="13">
        <v>-1.7551992107606e-9</v>
      </c>
      <c r="AV66" s="13">
        <v>-6.3142513439897e-10</v>
      </c>
      <c r="AW66" s="13">
        <v>-1.1543471872808e-10</v>
      </c>
      <c r="AX66" s="13">
        <v>-7.5826459056014e-10</v>
      </c>
      <c r="AY66" s="13">
        <v>-4.9524107098328e-10</v>
      </c>
      <c r="AZ66" s="13">
        <v>-3.2619463064397e-11</v>
      </c>
      <c r="BA66" s="13">
        <v>5.3595499603562e-10</v>
      </c>
      <c r="BB66" s="13">
        <v>2.79880079451e-10</v>
      </c>
      <c r="BC66" s="12">
        <v>15606377.945962</v>
      </c>
      <c r="BD66" s="12">
        <v>8640988.4091597</v>
      </c>
      <c r="BE66" s="12">
        <v>-0.0027263172270893</v>
      </c>
      <c r="BF66" s="12">
        <v>-0.0022996548849287</v>
      </c>
      <c r="BG66" s="12">
        <v>0.014197015456425</v>
      </c>
      <c r="BH66" s="12">
        <v>-0.014617486232525</v>
      </c>
      <c r="BI66" s="12">
        <v>-0.019071017604824</v>
      </c>
      <c r="BJ66" s="12">
        <v>124.98415584118</v>
      </c>
      <c r="BK66" s="12">
        <v>133.12147718226</v>
      </c>
      <c r="BL66" s="14">
        <v>135.31620803486</v>
      </c>
    </row>
    <row r="67" spans="1:64">
      <c r="A67" s="13">
        <v>500634.08629704</v>
      </c>
      <c r="B67" s="12">
        <v>0.012011656645343</v>
      </c>
      <c r="C67" s="13">
        <f t="shared" si="1"/>
        <v>2.59779349888781e-8</v>
      </c>
      <c r="D67" s="13">
        <v>8.7899688958226e-10</v>
      </c>
      <c r="E67" s="13">
        <v>8.5585348696364e-10</v>
      </c>
      <c r="F67" s="13">
        <v>9.905094323221e-10</v>
      </c>
      <c r="G67" s="13">
        <v>8.6362606187423e-10</v>
      </c>
      <c r="H67" s="13">
        <v>1.5147792444607e-9</v>
      </c>
      <c r="I67" s="13">
        <v>1.2318714493067e-9</v>
      </c>
      <c r="J67" s="13">
        <v>6.2414255339199e-10</v>
      </c>
      <c r="K67" s="13">
        <v>9.1251426387608e-10</v>
      </c>
      <c r="L67" s="13">
        <v>9.9866903270419e-10</v>
      </c>
      <c r="M67" s="13">
        <v>8.0616575254993e-10</v>
      </c>
      <c r="N67" s="13">
        <v>8.3495676891323e-10</v>
      </c>
      <c r="O67" s="13">
        <v>1.2353588420341e-9</v>
      </c>
      <c r="P67" s="13">
        <v>6.3996264729202e-10</v>
      </c>
      <c r="Q67" s="13">
        <v>8.0568696264809e-10</v>
      </c>
      <c r="R67" s="13">
        <v>1.2295978483868e-9</v>
      </c>
      <c r="S67" s="13">
        <v>8.4009036678541e-10</v>
      </c>
      <c r="T67" s="13">
        <v>1.01769260646e-9</v>
      </c>
      <c r="U67" s="13">
        <v>8.1521079611308e-10</v>
      </c>
      <c r="V67" s="13">
        <v>6.8876383055543e-10</v>
      </c>
      <c r="W67" s="13">
        <v>9.2764482369312e-10</v>
      </c>
      <c r="X67" s="13">
        <v>8.7867344206966e-10</v>
      </c>
      <c r="Y67" s="13">
        <v>5.6486454787122e-10</v>
      </c>
      <c r="Z67" s="13">
        <v>8.6657978530204e-10</v>
      </c>
      <c r="AA67" s="13">
        <v>5.894953806154e-10</v>
      </c>
      <c r="AB67" s="12">
        <v>0.99762395549897</v>
      </c>
      <c r="AC67" s="12">
        <v>0.34037798091435</v>
      </c>
      <c r="AD67" s="12">
        <v>0.012677033542279</v>
      </c>
      <c r="AE67" s="13">
        <v>9.0846247998013e-10</v>
      </c>
      <c r="AF67" s="13">
        <v>6.2822062402514e-11</v>
      </c>
      <c r="AG67" s="13">
        <v>1.0041762344674e-10</v>
      </c>
      <c r="AH67" s="13">
        <v>3.5654199322239e-10</v>
      </c>
      <c r="AI67" s="13">
        <v>-3.7790381866803e-9</v>
      </c>
      <c r="AJ67" s="13">
        <v>-2.2832472239123e-9</v>
      </c>
      <c r="AK67" s="13">
        <v>-4.0173763078262e-10</v>
      </c>
      <c r="AL67" s="13">
        <v>-1.3245241177934e-9</v>
      </c>
      <c r="AM67" s="13">
        <v>-6.8363389926973e-10</v>
      </c>
      <c r="AN67" s="13">
        <v>-1.114647909525e-9</v>
      </c>
      <c r="AO67" s="13">
        <v>-1.5322208793049e-9</v>
      </c>
      <c r="AP67" s="13">
        <v>1.1407696887513e-9</v>
      </c>
      <c r="AQ67" s="13">
        <v>-1.1578546075722e-9</v>
      </c>
      <c r="AR67" s="13">
        <v>-1.8239582849622e-9</v>
      </c>
      <c r="AS67" s="13">
        <v>-2.630730123865e-9</v>
      </c>
      <c r="AT67" s="13">
        <v>-1.2204561636801e-9</v>
      </c>
      <c r="AU67" s="13">
        <v>-1.7610783772269e-9</v>
      </c>
      <c r="AV67" s="13">
        <v>-6.3461639788068e-10</v>
      </c>
      <c r="AW67" s="13">
        <v>-1.1644816015872e-10</v>
      </c>
      <c r="AX67" s="13">
        <v>-7.5846420819783e-10</v>
      </c>
      <c r="AY67" s="13">
        <v>-4.9465222749504e-10</v>
      </c>
      <c r="AZ67" s="13">
        <v>-3.1159284540336e-11</v>
      </c>
      <c r="BA67" s="13">
        <v>5.3649256060897e-10</v>
      </c>
      <c r="BB67" s="13">
        <v>2.7889910941963e-10</v>
      </c>
      <c r="BC67" s="12">
        <v>15601867.076867</v>
      </c>
      <c r="BD67" s="12">
        <v>8682254.8450848</v>
      </c>
      <c r="BE67" s="12">
        <v>-0.0027531754243363</v>
      </c>
      <c r="BF67" s="12">
        <v>-0.0023222251793007</v>
      </c>
      <c r="BG67" s="12">
        <v>0.014381805248848</v>
      </c>
      <c r="BH67" s="12">
        <v>-0.01378897350508</v>
      </c>
      <c r="BI67" s="12">
        <v>-0.018049458319418</v>
      </c>
      <c r="BJ67" s="12">
        <v>124.98250397105</v>
      </c>
      <c r="BK67" s="12">
        <v>133.13340041802</v>
      </c>
      <c r="BL67" s="14">
        <v>135.31984522631</v>
      </c>
    </row>
    <row r="68" spans="1:64">
      <c r="A68" s="13">
        <v>510288.31725279</v>
      </c>
      <c r="B68" s="12">
        <v>0.012262920182448</v>
      </c>
      <c r="C68" s="13">
        <f t="shared" si="1"/>
        <v>2.60262612585779e-8</v>
      </c>
      <c r="D68" s="13">
        <v>8.8149746057314e-10</v>
      </c>
      <c r="E68" s="13">
        <v>8.5827047549267e-10</v>
      </c>
      <c r="F68" s="13">
        <v>9.9457464818631e-10</v>
      </c>
      <c r="G68" s="13">
        <v>8.6677565612921e-10</v>
      </c>
      <c r="H68" s="13">
        <v>1.5206672619447e-9</v>
      </c>
      <c r="I68" s="13">
        <v>1.2356370931852e-9</v>
      </c>
      <c r="J68" s="13">
        <v>6.2484267367911e-10</v>
      </c>
      <c r="K68" s="13">
        <v>9.1463962733729e-10</v>
      </c>
      <c r="L68" s="13">
        <v>1.0022295776932e-9</v>
      </c>
      <c r="M68" s="13">
        <v>8.0804569656077e-10</v>
      </c>
      <c r="N68" s="13">
        <v>8.3943528920343e-10</v>
      </c>
      <c r="O68" s="13">
        <v>1.2407353295862e-9</v>
      </c>
      <c r="P68" s="13">
        <v>6.4151514309608e-10</v>
      </c>
      <c r="Q68" s="13">
        <v>8.0886346076541e-10</v>
      </c>
      <c r="R68" s="13">
        <v>1.2337952104913e-9</v>
      </c>
      <c r="S68" s="13">
        <v>8.4257568615342e-10</v>
      </c>
      <c r="T68" s="13">
        <v>1.0206884844939e-9</v>
      </c>
      <c r="U68" s="13">
        <v>8.182447995873e-10</v>
      </c>
      <c r="V68" s="13">
        <v>6.9023062316105e-10</v>
      </c>
      <c r="W68" s="13">
        <v>9.3025826519467e-10</v>
      </c>
      <c r="X68" s="13">
        <v>8.8087646554788e-10</v>
      </c>
      <c r="Y68" s="13">
        <v>5.6662265050764e-10</v>
      </c>
      <c r="Z68" s="13">
        <v>8.7026321511816e-10</v>
      </c>
      <c r="AA68" s="13">
        <v>5.918074381979e-10</v>
      </c>
      <c r="AB68" s="12">
        <v>0.99906257724711</v>
      </c>
      <c r="AC68" s="12">
        <v>0.34070225784314</v>
      </c>
      <c r="AD68" s="12">
        <v>0.012928812030291</v>
      </c>
      <c r="AE68" s="13">
        <v>9.105165977128e-10</v>
      </c>
      <c r="AF68" s="13">
        <v>6.1834476927312e-11</v>
      </c>
      <c r="AG68" s="13">
        <v>9.9048121513842e-11</v>
      </c>
      <c r="AH68" s="13">
        <v>3.5513071437295e-10</v>
      </c>
      <c r="AI68" s="13">
        <v>-3.7876168638775e-9</v>
      </c>
      <c r="AJ68" s="13">
        <v>-2.2887544470577e-9</v>
      </c>
      <c r="AK68" s="13">
        <v>-4.0308236510236e-10</v>
      </c>
      <c r="AL68" s="13">
        <v>-1.3285927449277e-9</v>
      </c>
      <c r="AM68" s="13">
        <v>-6.8696648181043e-10</v>
      </c>
      <c r="AN68" s="13">
        <v>-1.1185551714783e-9</v>
      </c>
      <c r="AO68" s="13">
        <v>-1.537216513947e-9</v>
      </c>
      <c r="AP68" s="13">
        <v>1.1397811832325e-9</v>
      </c>
      <c r="AQ68" s="13">
        <v>-1.1594123180296e-9</v>
      </c>
      <c r="AR68" s="13">
        <v>-1.8295839018987e-9</v>
      </c>
      <c r="AS68" s="13">
        <v>-2.6351798527992e-9</v>
      </c>
      <c r="AT68" s="13">
        <v>-1.2240179727347e-9</v>
      </c>
      <c r="AU68" s="13">
        <v>-1.7669867767088e-9</v>
      </c>
      <c r="AV68" s="13">
        <v>-6.3866218820852e-10</v>
      </c>
      <c r="AW68" s="13">
        <v>-1.1755677323735e-10</v>
      </c>
      <c r="AX68" s="13">
        <v>-7.5824078555945e-10</v>
      </c>
      <c r="AY68" s="13">
        <v>-4.9336735480462e-10</v>
      </c>
      <c r="AZ68" s="13">
        <v>-2.8971770347213e-11</v>
      </c>
      <c r="BA68" s="13">
        <v>5.3728032174099e-10</v>
      </c>
      <c r="BB68" s="13">
        <v>2.7737863700278e-10</v>
      </c>
      <c r="BC68" s="12">
        <v>15594955.996431</v>
      </c>
      <c r="BD68" s="12">
        <v>8745103.7178472</v>
      </c>
      <c r="BE68" s="12">
        <v>-0.0027944011648091</v>
      </c>
      <c r="BF68" s="12">
        <v>-0.0023568915358191</v>
      </c>
      <c r="BG68" s="12">
        <v>0.014666705930223</v>
      </c>
      <c r="BH68" s="12">
        <v>-0.015924500757335</v>
      </c>
      <c r="BI68" s="12">
        <v>-0.020047211634633</v>
      </c>
      <c r="BJ68" s="12">
        <v>124.98169763485</v>
      </c>
      <c r="BK68" s="12">
        <v>133.15718683745</v>
      </c>
      <c r="BL68" s="14">
        <v>135.3233776941</v>
      </c>
    </row>
    <row r="69" spans="1:64">
      <c r="A69" s="13">
        <v>518212.86924846</v>
      </c>
      <c r="B69" s="12">
        <v>0.012469605352408</v>
      </c>
      <c r="C69" s="13">
        <f t="shared" si="1"/>
        <v>2.60816220365434e-8</v>
      </c>
      <c r="D69" s="13">
        <v>8.8423987907125e-10</v>
      </c>
      <c r="E69" s="13">
        <v>8.608985278857e-10</v>
      </c>
      <c r="F69" s="13">
        <v>9.9899079292739e-10</v>
      </c>
      <c r="G69" s="13">
        <v>8.7022426516864e-10</v>
      </c>
      <c r="H69" s="13">
        <v>1.5271405532065e-9</v>
      </c>
      <c r="I69" s="13">
        <v>1.2397834738837e-9</v>
      </c>
      <c r="J69" s="13">
        <v>6.2563407390259e-10</v>
      </c>
      <c r="K69" s="13">
        <v>9.1695792539558e-10</v>
      </c>
      <c r="L69" s="13">
        <v>1.0061223324377e-9</v>
      </c>
      <c r="M69" s="13">
        <v>8.1014037845654e-10</v>
      </c>
      <c r="N69" s="13">
        <v>8.4442944537723e-10</v>
      </c>
      <c r="O69" s="13">
        <v>1.2466266966206e-9</v>
      </c>
      <c r="P69" s="13">
        <v>6.4327521468865e-10</v>
      </c>
      <c r="Q69" s="13">
        <v>8.123742098071e-10</v>
      </c>
      <c r="R69" s="13">
        <v>1.2382954242262e-9</v>
      </c>
      <c r="S69" s="13">
        <v>8.4530221109512e-10</v>
      </c>
      <c r="T69" s="13">
        <v>1.0239441146765e-9</v>
      </c>
      <c r="U69" s="13">
        <v>8.2162809185265e-10</v>
      </c>
      <c r="V69" s="13">
        <v>6.9186953496136e-10</v>
      </c>
      <c r="W69" s="13">
        <v>9.3311565254246e-10</v>
      </c>
      <c r="X69" s="13">
        <v>8.8329472998973e-10</v>
      </c>
      <c r="Y69" s="13">
        <v>5.6862835180962e-10</v>
      </c>
      <c r="Z69" s="13">
        <v>8.7433125298277e-10</v>
      </c>
      <c r="AA69" s="13">
        <v>5.9438723589212e-10</v>
      </c>
      <c r="AB69" s="12">
        <v>0.99302675558833</v>
      </c>
      <c r="AC69" s="12">
        <v>0.34138789109682</v>
      </c>
      <c r="AD69" s="12">
        <v>0.013135923611573</v>
      </c>
      <c r="AE69" s="13">
        <v>9.1157531760084e-10</v>
      </c>
      <c r="AF69" s="13">
        <v>6.0383619064584e-11</v>
      </c>
      <c r="AG69" s="13">
        <v>9.7923402993256e-11</v>
      </c>
      <c r="AH69" s="13">
        <v>3.5368033998958e-10</v>
      </c>
      <c r="AI69" s="13">
        <v>-3.7881535158396e-9</v>
      </c>
      <c r="AJ69" s="13">
        <v>-2.2889145792361e-9</v>
      </c>
      <c r="AK69" s="13">
        <v>-4.0378065882536e-10</v>
      </c>
      <c r="AL69" s="13">
        <v>-1.3311073031341e-9</v>
      </c>
      <c r="AM69" s="13">
        <v>-6.8792176883708e-10</v>
      </c>
      <c r="AN69" s="13">
        <v>-1.1199455603059e-9</v>
      </c>
      <c r="AO69" s="13">
        <v>-1.5398250589344e-9</v>
      </c>
      <c r="AP69" s="13">
        <v>1.1377054209707e-9</v>
      </c>
      <c r="AQ69" s="13">
        <v>-1.1592716760678e-9</v>
      </c>
      <c r="AR69" s="13">
        <v>-1.8320777735032e-9</v>
      </c>
      <c r="AS69" s="13">
        <v>-2.634359212473e-9</v>
      </c>
      <c r="AT69" s="13">
        <v>-1.2259547879803e-9</v>
      </c>
      <c r="AU69" s="13">
        <v>-1.7701572437078e-9</v>
      </c>
      <c r="AV69" s="13">
        <v>-6.4126779059833e-10</v>
      </c>
      <c r="AW69" s="13">
        <v>-1.1825507586594e-10</v>
      </c>
      <c r="AX69" s="13">
        <v>-7.5680232595352e-10</v>
      </c>
      <c r="AY69" s="13">
        <v>-4.9063255438146e-10</v>
      </c>
      <c r="AZ69" s="13">
        <v>-2.6531143944219e-11</v>
      </c>
      <c r="BA69" s="13">
        <v>5.3710849807957e-10</v>
      </c>
      <c r="BB69" s="13">
        <v>2.7563951474345e-10</v>
      </c>
      <c r="BC69" s="12">
        <v>15589315.519512</v>
      </c>
      <c r="BD69" s="12">
        <v>8796063.5180374</v>
      </c>
      <c r="BE69" s="12">
        <v>-0.0028281136769428</v>
      </c>
      <c r="BF69" s="12">
        <v>-0.0023852614145315</v>
      </c>
      <c r="BG69" s="12">
        <v>0.014900941461005</v>
      </c>
      <c r="BH69" s="12">
        <v>-0.014712109458679</v>
      </c>
      <c r="BI69" s="12">
        <v>-0.019310716685076</v>
      </c>
      <c r="BJ69" s="12">
        <v>124.98313207092</v>
      </c>
      <c r="BK69" s="12">
        <v>133.17698846185</v>
      </c>
      <c r="BL69" s="14">
        <v>135.32680655929</v>
      </c>
    </row>
    <row r="70" spans="1:64">
      <c r="A70" s="13">
        <v>528016.03580065</v>
      </c>
      <c r="B70" s="12">
        <v>0.012725836701468</v>
      </c>
      <c r="C70" s="13">
        <f t="shared" si="1"/>
        <v>2.61376105053278e-8</v>
      </c>
      <c r="D70" s="13">
        <v>8.8682865675575e-10</v>
      </c>
      <c r="E70" s="13">
        <v>8.6340260018928e-10</v>
      </c>
      <c r="F70" s="13">
        <v>1.0031932983129e-9</v>
      </c>
      <c r="G70" s="13">
        <v>8.735085829745e-10</v>
      </c>
      <c r="H70" s="13">
        <v>1.5330672777129e-9</v>
      </c>
      <c r="I70" s="13">
        <v>1.2435656079595e-9</v>
      </c>
      <c r="J70" s="13">
        <v>6.2635829816641e-10</v>
      </c>
      <c r="K70" s="13">
        <v>9.190995060162e-10</v>
      </c>
      <c r="L70" s="13">
        <v>1.0096762388857e-9</v>
      </c>
      <c r="M70" s="13">
        <v>8.1209091196367e-10</v>
      </c>
      <c r="N70" s="13">
        <v>8.4900391545573e-10</v>
      </c>
      <c r="O70" s="13">
        <v>1.2521998267202e-9</v>
      </c>
      <c r="P70" s="13">
        <v>6.4479743815912e-10</v>
      </c>
      <c r="Q70" s="13">
        <v>8.1565675366086e-10</v>
      </c>
      <c r="R70" s="13">
        <v>1.2424859904258e-9</v>
      </c>
      <c r="S70" s="13">
        <v>8.4786128576755e-10</v>
      </c>
      <c r="T70" s="13">
        <v>1.0269324804632e-9</v>
      </c>
      <c r="U70" s="13">
        <v>8.2482577806277e-10</v>
      </c>
      <c r="V70" s="13">
        <v>6.9338427288813e-10</v>
      </c>
      <c r="W70" s="13">
        <v>9.3577271463571e-10</v>
      </c>
      <c r="X70" s="13">
        <v>8.8557778746055e-10</v>
      </c>
      <c r="Y70" s="13">
        <v>5.704623748995e-10</v>
      </c>
      <c r="Z70" s="13">
        <v>8.7809195084245e-10</v>
      </c>
      <c r="AA70" s="13">
        <v>5.9681167949572e-10</v>
      </c>
      <c r="AB70" s="12">
        <v>0.9971712674202</v>
      </c>
      <c r="AC70" s="12">
        <v>0.34141776651164</v>
      </c>
      <c r="AD70" s="12">
        <v>0.013392661400035</v>
      </c>
      <c r="AE70" s="13">
        <v>9.1479857534687e-10</v>
      </c>
      <c r="AF70" s="13">
        <v>5.9913867379048e-11</v>
      </c>
      <c r="AG70" s="13">
        <v>9.5681724193217e-11</v>
      </c>
      <c r="AH70" s="13">
        <v>3.521119318973e-10</v>
      </c>
      <c r="AI70" s="13">
        <v>-3.8037534374445e-9</v>
      </c>
      <c r="AJ70" s="13">
        <v>-2.2991069203939e-9</v>
      </c>
      <c r="AK70" s="13">
        <v>-4.0576148141499e-10</v>
      </c>
      <c r="AL70" s="13">
        <v>-1.3376487477236e-9</v>
      </c>
      <c r="AM70" s="13">
        <v>-6.9364783770008e-10</v>
      </c>
      <c r="AN70" s="13">
        <v>-1.125775482016e-9</v>
      </c>
      <c r="AO70" s="13">
        <v>-1.54857573798e-9</v>
      </c>
      <c r="AP70" s="13">
        <v>1.1372318788224e-9</v>
      </c>
      <c r="AQ70" s="13">
        <v>-1.1629370158456e-9</v>
      </c>
      <c r="AR70" s="13">
        <v>-1.8410179238171e-9</v>
      </c>
      <c r="AS70" s="13">
        <v>-2.6450743266581e-9</v>
      </c>
      <c r="AT70" s="13">
        <v>-1.2318864205809e-9</v>
      </c>
      <c r="AU70" s="13">
        <v>-1.7789237770364e-9</v>
      </c>
      <c r="AV70" s="13">
        <v>-6.4691892890493e-10</v>
      </c>
      <c r="AW70" s="13">
        <v>-1.2026456523165e-10</v>
      </c>
      <c r="AX70" s="13">
        <v>-7.5734194480168e-10</v>
      </c>
      <c r="AY70" s="13">
        <v>-4.9015776927466e-10</v>
      </c>
      <c r="AZ70" s="13">
        <v>-2.413971956495e-11</v>
      </c>
      <c r="BA70" s="13">
        <v>5.3740935357713e-10</v>
      </c>
      <c r="BB70" s="13">
        <v>2.7422175813776e-10</v>
      </c>
      <c r="BC70" s="12">
        <v>15582378.752821</v>
      </c>
      <c r="BD70" s="12">
        <v>8858346.6147862</v>
      </c>
      <c r="BE70" s="12">
        <v>-0.0028696757078974</v>
      </c>
      <c r="BF70" s="12">
        <v>-0.0024202612785028</v>
      </c>
      <c r="BG70" s="12">
        <v>0.015191147897772</v>
      </c>
      <c r="BH70" s="12">
        <v>-0.01528609959136</v>
      </c>
      <c r="BI70" s="12">
        <v>-0.019879648125315</v>
      </c>
      <c r="BJ70" s="12">
        <v>124.98267533725</v>
      </c>
      <c r="BK70" s="12">
        <v>133.20071680937</v>
      </c>
      <c r="BL70" s="14">
        <v>135.33013294932</v>
      </c>
    </row>
    <row r="71" spans="1:64">
      <c r="A71" s="13">
        <v>535667.28774382</v>
      </c>
      <c r="B71" s="12">
        <v>0.012926242072622</v>
      </c>
      <c r="C71" s="13">
        <f t="shared" ref="C71:C102" si="2">(B71-B70)/(A71-A70)</f>
        <v>2.61924940705807e-8</v>
      </c>
      <c r="D71" s="13">
        <v>8.8867792837903e-10</v>
      </c>
      <c r="E71" s="13">
        <v>8.6517749880079e-10</v>
      </c>
      <c r="F71" s="13">
        <v>1.0061665996922e-9</v>
      </c>
      <c r="G71" s="13">
        <v>8.7583989431358e-10</v>
      </c>
      <c r="H71" s="13">
        <v>1.5373289366774e-9</v>
      </c>
      <c r="I71" s="13">
        <v>1.2463125522309e-9</v>
      </c>
      <c r="J71" s="13">
        <v>6.2690587669592e-10</v>
      </c>
      <c r="K71" s="13">
        <v>9.2061550057358e-10</v>
      </c>
      <c r="L71" s="13">
        <v>1.0122106766971e-9</v>
      </c>
      <c r="M71" s="13">
        <v>8.1349827220959e-10</v>
      </c>
      <c r="N71" s="13">
        <v>8.5232598468167e-10</v>
      </c>
      <c r="O71" s="13">
        <v>1.2561924067241e-9</v>
      </c>
      <c r="P71" s="13">
        <v>6.459334948651e-10</v>
      </c>
      <c r="Q71" s="13">
        <v>8.1799724770594e-10</v>
      </c>
      <c r="R71" s="13">
        <v>1.2454270526647e-9</v>
      </c>
      <c r="S71" s="13">
        <v>8.4970512161115e-10</v>
      </c>
      <c r="T71" s="13">
        <v>1.0290585773784e-9</v>
      </c>
      <c r="U71" s="13">
        <v>8.2715392694574e-10</v>
      </c>
      <c r="V71" s="13">
        <v>6.9447839468266e-10</v>
      </c>
      <c r="W71" s="13">
        <v>9.376570935205e-10</v>
      </c>
      <c r="X71" s="13">
        <v>8.8720551693785e-10</v>
      </c>
      <c r="Y71" s="13">
        <v>5.7181634061175e-10</v>
      </c>
      <c r="Z71" s="13">
        <v>8.8078619697157e-10</v>
      </c>
      <c r="AA71" s="13">
        <v>5.9856432114366e-10</v>
      </c>
      <c r="AB71" s="12">
        <v>0.99888240040809</v>
      </c>
      <c r="AC71" s="12">
        <v>0.34174645394258</v>
      </c>
      <c r="AD71" s="12">
        <v>0.013593452996801</v>
      </c>
      <c r="AE71" s="13">
        <v>9.1578742546737e-10</v>
      </c>
      <c r="AF71" s="13">
        <v>5.9445853035903e-11</v>
      </c>
      <c r="AG71" s="13">
        <v>9.4483683579434e-11</v>
      </c>
      <c r="AH71" s="13">
        <v>3.5119581487091e-10</v>
      </c>
      <c r="AI71" s="13">
        <v>-3.8062854570086e-9</v>
      </c>
      <c r="AJ71" s="13">
        <v>-2.3005563115964e-9</v>
      </c>
      <c r="AK71" s="13">
        <v>-4.0646527026919e-10</v>
      </c>
      <c r="AL71" s="13">
        <v>-1.3404358383166e-9</v>
      </c>
      <c r="AM71" s="13">
        <v>-6.9510726022518e-10</v>
      </c>
      <c r="AN71" s="13">
        <v>-1.1274768163274e-9</v>
      </c>
      <c r="AO71" s="13">
        <v>-1.5512948354715e-9</v>
      </c>
      <c r="AP71" s="13">
        <v>1.1361147933264e-9</v>
      </c>
      <c r="AQ71" s="13">
        <v>-1.1638739039045e-9</v>
      </c>
      <c r="AR71" s="13">
        <v>-1.8437375360454e-9</v>
      </c>
      <c r="AS71" s="13">
        <v>-2.647300022572e-9</v>
      </c>
      <c r="AT71" s="13">
        <v>-1.2339529180081e-9</v>
      </c>
      <c r="AU71" s="13">
        <v>-1.782047581987e-9</v>
      </c>
      <c r="AV71" s="13">
        <v>-6.4911947228254e-10</v>
      </c>
      <c r="AW71" s="13">
        <v>-1.2108226620715e-10</v>
      </c>
      <c r="AX71" s="13">
        <v>-7.5735532561268e-10</v>
      </c>
      <c r="AY71" s="13">
        <v>-4.8860780105865e-10</v>
      </c>
      <c r="AZ71" s="13">
        <v>-2.2831650555339e-11</v>
      </c>
      <c r="BA71" s="13">
        <v>5.3722690107721e-10</v>
      </c>
      <c r="BB71" s="13">
        <v>2.7312970873523e-10</v>
      </c>
      <c r="BC71" s="12">
        <v>15576996.675352</v>
      </c>
      <c r="BD71" s="12">
        <v>8906363.2360692</v>
      </c>
      <c r="BE71" s="12">
        <v>-0.0029019973953204</v>
      </c>
      <c r="BF71" s="12">
        <v>-0.0024474957990669</v>
      </c>
      <c r="BG71" s="12">
        <v>0.015417993776893</v>
      </c>
      <c r="BH71" s="12">
        <v>-0.014233272898639</v>
      </c>
      <c r="BI71" s="12">
        <v>-0.019016579734253</v>
      </c>
      <c r="BJ71" s="12">
        <v>124.9817539536</v>
      </c>
      <c r="BK71" s="12">
        <v>133.21739337113</v>
      </c>
      <c r="BL71" s="14">
        <v>135.33335801865</v>
      </c>
    </row>
    <row r="72" spans="1:64">
      <c r="A72" s="13">
        <v>544719.5898582</v>
      </c>
      <c r="B72" s="12">
        <v>0.013163782044976</v>
      </c>
      <c r="C72" s="13">
        <f t="shared" si="2"/>
        <v>2.6240835684953e-8</v>
      </c>
      <c r="D72" s="13">
        <v>8.9138875821878e-10</v>
      </c>
      <c r="E72" s="13">
        <v>8.6784410451453e-10</v>
      </c>
      <c r="F72" s="13">
        <v>1.0106377369812e-9</v>
      </c>
      <c r="G72" s="13">
        <v>8.79316749335e-10</v>
      </c>
      <c r="H72" s="13">
        <v>1.5434395129817e-9</v>
      </c>
      <c r="I72" s="13">
        <v>1.2502565413376e-9</v>
      </c>
      <c r="J72" s="13">
        <v>6.2770239572145e-10</v>
      </c>
      <c r="K72" s="13">
        <v>9.2281004799515e-10</v>
      </c>
      <c r="L72" s="13">
        <v>1.015890105231e-9</v>
      </c>
      <c r="M72" s="13">
        <v>8.1552060342311e-10</v>
      </c>
      <c r="N72" s="13">
        <v>8.5716840421453e-10</v>
      </c>
      <c r="O72" s="13">
        <v>1.2620711078083e-9</v>
      </c>
      <c r="P72" s="13">
        <v>6.4759136795264e-10</v>
      </c>
      <c r="Q72" s="13">
        <v>8.214690133537e-10</v>
      </c>
      <c r="R72" s="13">
        <v>1.249777544278e-9</v>
      </c>
      <c r="S72" s="13">
        <v>8.5240910971752e-10</v>
      </c>
      <c r="T72" s="13">
        <v>1.0321798024845e-9</v>
      </c>
      <c r="U72" s="13">
        <v>8.3060663450251e-10</v>
      </c>
      <c r="V72" s="13">
        <v>6.9607793074786e-10</v>
      </c>
      <c r="W72" s="13">
        <v>9.4042571595878e-10</v>
      </c>
      <c r="X72" s="13">
        <v>8.8959758045074e-10</v>
      </c>
      <c r="Y72" s="13">
        <v>5.7380928046761e-10</v>
      </c>
      <c r="Z72" s="13">
        <v>8.8479914525959e-10</v>
      </c>
      <c r="AA72" s="13">
        <v>6.0119371942527e-10</v>
      </c>
      <c r="AB72" s="12">
        <v>0.99166586894353</v>
      </c>
      <c r="AC72" s="12">
        <v>0.34203376903518</v>
      </c>
      <c r="AD72" s="12">
        <v>0.01383146247978</v>
      </c>
      <c r="AE72" s="13">
        <v>9.1834467618432e-10</v>
      </c>
      <c r="AF72" s="13">
        <v>5.8485920327247e-11</v>
      </c>
      <c r="AG72" s="13">
        <v>9.3098358305396e-11</v>
      </c>
      <c r="AH72" s="13">
        <v>3.4959713549582e-10</v>
      </c>
      <c r="AI72" s="13">
        <v>-3.8167454564139e-9</v>
      </c>
      <c r="AJ72" s="13">
        <v>-2.3072047101705e-9</v>
      </c>
      <c r="AK72" s="13">
        <v>-4.079639530436e-10</v>
      </c>
      <c r="AL72" s="13">
        <v>-1.3450253747814e-9</v>
      </c>
      <c r="AM72" s="13">
        <v>-6.9933940431051e-10</v>
      </c>
      <c r="AN72" s="13">
        <v>-1.132235365637e-9</v>
      </c>
      <c r="AO72" s="13">
        <v>-1.5575663768653e-9</v>
      </c>
      <c r="AP72" s="13">
        <v>1.1352143302168e-9</v>
      </c>
      <c r="AQ72" s="13">
        <v>-1.1656597286171e-9</v>
      </c>
      <c r="AR72" s="13">
        <v>-1.8505971797539e-9</v>
      </c>
      <c r="AS72" s="13">
        <v>-2.6528447789579e-9</v>
      </c>
      <c r="AT72" s="13">
        <v>-1.238676374549e-9</v>
      </c>
      <c r="AU72" s="13">
        <v>-1.7892961087754e-9</v>
      </c>
      <c r="AV72" s="13">
        <v>-6.5397130143805e-10</v>
      </c>
      <c r="AW72" s="13">
        <v>-1.2255465764043e-10</v>
      </c>
      <c r="AX72" s="13">
        <v>-7.5709711269477e-10</v>
      </c>
      <c r="AY72" s="13">
        <v>-4.8755992519227e-10</v>
      </c>
      <c r="AZ72" s="13">
        <v>-2.0225611483959e-11</v>
      </c>
      <c r="BA72" s="13">
        <v>5.3803943998773e-10</v>
      </c>
      <c r="BB72" s="13">
        <v>2.7136624997858e-10</v>
      </c>
      <c r="BC72" s="12">
        <v>15570662.579512</v>
      </c>
      <c r="BD72" s="12">
        <v>8962542.5659387</v>
      </c>
      <c r="BE72" s="12">
        <v>-0.0029401265138925</v>
      </c>
      <c r="BF72" s="12">
        <v>-0.0024796484525865</v>
      </c>
      <c r="BG72" s="12">
        <v>0.01568674807611</v>
      </c>
      <c r="BH72" s="12">
        <v>-0.015221361553299</v>
      </c>
      <c r="BI72" s="12">
        <v>-0.020077596403054</v>
      </c>
      <c r="BJ72" s="12">
        <v>124.98258395773</v>
      </c>
      <c r="BK72" s="12">
        <v>133.24195226825</v>
      </c>
      <c r="BL72" s="14">
        <v>135.33648292497</v>
      </c>
    </row>
    <row r="73" spans="1:64">
      <c r="A73" s="13">
        <v>552943.0819947</v>
      </c>
      <c r="B73" s="12">
        <v>0.013379985097647</v>
      </c>
      <c r="C73" s="13">
        <f t="shared" si="2"/>
        <v>2.62909052604774e-8</v>
      </c>
      <c r="D73" s="13">
        <v>8.934782131095e-10</v>
      </c>
      <c r="E73" s="13">
        <v>8.6987178777593e-10</v>
      </c>
      <c r="F73" s="13">
        <v>1.0140042721484e-9</v>
      </c>
      <c r="G73" s="13">
        <v>8.8199936364564e-10</v>
      </c>
      <c r="H73" s="13">
        <v>1.5481763718892e-9</v>
      </c>
      <c r="I73" s="13">
        <v>1.2533021790125e-9</v>
      </c>
      <c r="J73" s="13">
        <v>6.2833607542889e-10</v>
      </c>
      <c r="K73" s="13">
        <v>9.2450558463694e-10</v>
      </c>
      <c r="L73" s="13">
        <v>1.018685806262e-9</v>
      </c>
      <c r="M73" s="13">
        <v>8.1714916773843e-10</v>
      </c>
      <c r="N73" s="13">
        <v>8.6094892309338e-10</v>
      </c>
      <c r="O73" s="13">
        <v>1.2665709769026e-9</v>
      </c>
      <c r="P73" s="13">
        <v>6.489012314984e-10</v>
      </c>
      <c r="Q73" s="13">
        <v>8.2416153351047e-10</v>
      </c>
      <c r="R73" s="13">
        <v>1.2530159072673e-9</v>
      </c>
      <c r="S73" s="13">
        <v>8.5452733765249e-10</v>
      </c>
      <c r="T73" s="13">
        <v>1.0345566466798e-9</v>
      </c>
      <c r="U73" s="13">
        <v>8.3328929388706e-10</v>
      </c>
      <c r="V73" s="13">
        <v>6.9734773309153e-10</v>
      </c>
      <c r="W73" s="13">
        <v>9.4254022021989e-10</v>
      </c>
      <c r="X73" s="13">
        <v>8.9147396378072e-10</v>
      </c>
      <c r="Y73" s="13">
        <v>5.7541029057425e-10</v>
      </c>
      <c r="Z73" s="13">
        <v>8.8789772277889e-10</v>
      </c>
      <c r="AA73" s="13">
        <v>6.0323500471228e-10</v>
      </c>
      <c r="AB73" s="12">
        <v>0.99663508681398</v>
      </c>
      <c r="AC73" s="12">
        <v>0.34236112572119</v>
      </c>
      <c r="AD73" s="12">
        <v>0.014048072028342</v>
      </c>
      <c r="AE73" s="13">
        <v>9.1996731344998e-10</v>
      </c>
      <c r="AF73" s="13">
        <v>5.8228516787524e-11</v>
      </c>
      <c r="AG73" s="13">
        <v>9.1640221473821e-11</v>
      </c>
      <c r="AH73" s="13">
        <v>3.4848571157272e-10</v>
      </c>
      <c r="AI73" s="13">
        <v>-3.8220015026981e-9</v>
      </c>
      <c r="AJ73" s="13">
        <v>-2.310975732314e-9</v>
      </c>
      <c r="AK73" s="13">
        <v>-4.0884995237123e-10</v>
      </c>
      <c r="AL73" s="13">
        <v>-1.3485280042285e-9</v>
      </c>
      <c r="AM73" s="13">
        <v>-7.0188166822709e-10</v>
      </c>
      <c r="AN73" s="13">
        <v>-1.1345729530799e-9</v>
      </c>
      <c r="AO73" s="13">
        <v>-1.5616701204349e-9</v>
      </c>
      <c r="AP73" s="13">
        <v>1.1337524058849e-9</v>
      </c>
      <c r="AQ73" s="13">
        <v>-1.1670378067665e-9</v>
      </c>
      <c r="AR73" s="13">
        <v>-1.8545638697904e-9</v>
      </c>
      <c r="AS73" s="13">
        <v>-2.6564542372432e-9</v>
      </c>
      <c r="AT73" s="13">
        <v>-1.2412589101982e-9</v>
      </c>
      <c r="AU73" s="13">
        <v>-1.7932237878843e-9</v>
      </c>
      <c r="AV73" s="13">
        <v>-6.5704242153509e-10</v>
      </c>
      <c r="AW73" s="13">
        <v>-1.236591426703e-10</v>
      </c>
      <c r="AX73" s="13">
        <v>-7.5641573870539e-10</v>
      </c>
      <c r="AY73" s="13">
        <v>-4.8595247382514e-10</v>
      </c>
      <c r="AZ73" s="13">
        <v>-1.8467782548473e-11</v>
      </c>
      <c r="BA73" s="13">
        <v>5.3762395827926e-10</v>
      </c>
      <c r="BB73" s="13">
        <v>2.7017133760693e-10</v>
      </c>
      <c r="BC73" s="12">
        <v>15564940.819773</v>
      </c>
      <c r="BD73" s="12">
        <v>9012952.6667766</v>
      </c>
      <c r="BE73" s="12">
        <v>-0.002974629272902</v>
      </c>
      <c r="BF73" s="12">
        <v>-0.0025087669972149</v>
      </c>
      <c r="BG73" s="12">
        <v>0.015931213940731</v>
      </c>
      <c r="BH73" s="12">
        <v>-0.015314527103599</v>
      </c>
      <c r="BI73" s="12">
        <v>-0.020211089525403</v>
      </c>
      <c r="BJ73" s="12">
        <v>124.98187637779</v>
      </c>
      <c r="BK73" s="12">
        <v>133.26170318763</v>
      </c>
      <c r="BL73" s="14">
        <v>135.33950877394</v>
      </c>
    </row>
    <row r="74" spans="1:64">
      <c r="A74" s="13">
        <v>564239.35216854</v>
      </c>
      <c r="B74" s="12">
        <v>0.013677605209467</v>
      </c>
      <c r="C74" s="13">
        <f t="shared" si="2"/>
        <v>2.6346759349757e-8</v>
      </c>
      <c r="D74" s="13">
        <v>8.9615457940617e-10</v>
      </c>
      <c r="E74" s="13">
        <v>8.7246543433501e-10</v>
      </c>
      <c r="F74" s="13">
        <v>1.0183296934693e-9</v>
      </c>
      <c r="G74" s="13">
        <v>8.8542295215177e-10</v>
      </c>
      <c r="H74" s="13">
        <v>1.5541235091002e-9</v>
      </c>
      <c r="I74" s="13">
        <v>1.2571827781376e-9</v>
      </c>
      <c r="J74" s="13">
        <v>6.2915186256301e-10</v>
      </c>
      <c r="K74" s="13">
        <v>9.2660853904751e-10</v>
      </c>
      <c r="L74" s="13">
        <v>1.0222050350247e-9</v>
      </c>
      <c r="M74" s="13">
        <v>8.1920117364737e-10</v>
      </c>
      <c r="N74" s="13">
        <v>8.6570298599297e-10</v>
      </c>
      <c r="O74" s="13">
        <v>1.27235478535e-9</v>
      </c>
      <c r="P74" s="13">
        <v>6.5053138588622e-10</v>
      </c>
      <c r="Q74" s="13">
        <v>8.2755888047284e-10</v>
      </c>
      <c r="R74" s="13">
        <v>1.257097675762e-9</v>
      </c>
      <c r="S74" s="13">
        <v>8.5720868567501e-10</v>
      </c>
      <c r="T74" s="13">
        <v>1.0375382719291e-9</v>
      </c>
      <c r="U74" s="13">
        <v>8.3676154142866e-10</v>
      </c>
      <c r="V74" s="13">
        <v>6.9895363839188e-10</v>
      </c>
      <c r="W74" s="13">
        <v>9.4521448045416e-10</v>
      </c>
      <c r="X74" s="13">
        <v>8.9385399698797e-10</v>
      </c>
      <c r="Y74" s="13">
        <v>5.7743627439576e-10</v>
      </c>
      <c r="Z74" s="13">
        <v>8.9178395860868e-10</v>
      </c>
      <c r="AA74" s="13">
        <v>6.0585977960678e-10</v>
      </c>
      <c r="AB74" s="12">
        <v>0.9986676216544</v>
      </c>
      <c r="AC74" s="12">
        <v>0.34274113176221</v>
      </c>
      <c r="AD74" s="12">
        <v>0.014346265113619</v>
      </c>
      <c r="AE74" s="13">
        <v>9.2203575391962e-10</v>
      </c>
      <c r="AF74" s="13">
        <v>5.7903809478136e-11</v>
      </c>
      <c r="AG74" s="13">
        <v>8.9687452204297e-11</v>
      </c>
      <c r="AH74" s="13">
        <v>3.4709262312165e-10</v>
      </c>
      <c r="AI74" s="13">
        <v>-3.8286018767535e-9</v>
      </c>
      <c r="AJ74" s="13">
        <v>-2.315177701629e-9</v>
      </c>
      <c r="AK74" s="13">
        <v>-4.1000584331312e-10</v>
      </c>
      <c r="AL74" s="13">
        <v>-1.3532504856144e-9</v>
      </c>
      <c r="AM74" s="13">
        <v>-7.0517234152247e-10</v>
      </c>
      <c r="AN74" s="13">
        <v>-1.137828370039e-9</v>
      </c>
      <c r="AO74" s="13">
        <v>-1.5669403831279e-9</v>
      </c>
      <c r="AP74" s="13">
        <v>1.1322436526023e-9</v>
      </c>
      <c r="AQ74" s="13">
        <v>-1.1689799768562e-9</v>
      </c>
      <c r="AR74" s="13">
        <v>-1.8596276635066e-9</v>
      </c>
      <c r="AS74" s="13">
        <v>-2.6615425182836e-9</v>
      </c>
      <c r="AT74" s="13">
        <v>-1.2450248698777e-9</v>
      </c>
      <c r="AU74" s="13">
        <v>-1.7984874639619e-9</v>
      </c>
      <c r="AV74" s="13">
        <v>-6.6104855615932e-10</v>
      </c>
      <c r="AW74" s="13">
        <v>-1.252075216984e-10</v>
      </c>
      <c r="AX74" s="13">
        <v>-7.562426830465e-10</v>
      </c>
      <c r="AY74" s="13">
        <v>-4.841341438957e-10</v>
      </c>
      <c r="AZ74" s="13">
        <v>-1.6364381851296e-11</v>
      </c>
      <c r="BA74" s="13">
        <v>5.3723597389782e-10</v>
      </c>
      <c r="BB74" s="13">
        <v>2.6864867539921e-10</v>
      </c>
      <c r="BC74" s="12">
        <v>15557130.574761</v>
      </c>
      <c r="BD74" s="12">
        <v>9081303.0904682</v>
      </c>
      <c r="BE74" s="12">
        <v>-0.0030218646987951</v>
      </c>
      <c r="BF74" s="12">
        <v>-0.0025486575345627</v>
      </c>
      <c r="BG74" s="12">
        <v>0.016267545316445</v>
      </c>
      <c r="BH74" s="12">
        <v>-0.016273809013834</v>
      </c>
      <c r="BI74" s="12">
        <v>-0.021124775094641</v>
      </c>
      <c r="BJ74" s="12">
        <v>124.98399750957</v>
      </c>
      <c r="BK74" s="12">
        <v>133.29319654308</v>
      </c>
      <c r="BL74" s="14">
        <v>135.34243665496</v>
      </c>
    </row>
    <row r="75" spans="1:64">
      <c r="A75" s="13">
        <v>574426.53399805</v>
      </c>
      <c r="B75" s="12">
        <v>0.013946600901813</v>
      </c>
      <c r="C75" s="13">
        <f t="shared" si="2"/>
        <v>2.64053098146121e-8</v>
      </c>
      <c r="D75" s="13">
        <v>8.981872234643e-10</v>
      </c>
      <c r="E75" s="13">
        <v>8.7448965323478e-10</v>
      </c>
      <c r="F75" s="13">
        <v>1.0216769815253e-9</v>
      </c>
      <c r="G75" s="13">
        <v>8.8806802790188e-10</v>
      </c>
      <c r="H75" s="13">
        <v>1.5585985686301e-9</v>
      </c>
      <c r="I75" s="13">
        <v>1.2601233360195e-9</v>
      </c>
      <c r="J75" s="13">
        <v>6.2978788040275e-10</v>
      </c>
      <c r="K75" s="13">
        <v>9.2821326046765e-10</v>
      </c>
      <c r="L75" s="13">
        <v>1.0248884787776e-9</v>
      </c>
      <c r="M75" s="13">
        <v>8.2076380148647e-10</v>
      </c>
      <c r="N75" s="13">
        <v>8.6935285342458e-10</v>
      </c>
      <c r="O75" s="13">
        <v>1.2767880564742e-9</v>
      </c>
      <c r="P75" s="13">
        <v>6.5180413628981e-10</v>
      </c>
      <c r="Q75" s="13">
        <v>8.3013336824994e-10</v>
      </c>
      <c r="R75" s="13">
        <v>1.2602303628439e-9</v>
      </c>
      <c r="S75" s="13">
        <v>8.592883489236e-10</v>
      </c>
      <c r="T75" s="13">
        <v>1.0398279975417e-9</v>
      </c>
      <c r="U75" s="13">
        <v>8.3943685506246e-10</v>
      </c>
      <c r="V75" s="13">
        <v>7.001993669975e-10</v>
      </c>
      <c r="W75" s="13">
        <v>9.4726934722187e-10</v>
      </c>
      <c r="X75" s="13">
        <v>8.9568726130336e-10</v>
      </c>
      <c r="Y75" s="13">
        <v>5.7900940325186e-10</v>
      </c>
      <c r="Z75" s="13">
        <v>8.9475583460546e-10</v>
      </c>
      <c r="AA75" s="13">
        <v>6.0788972900089e-10</v>
      </c>
      <c r="AB75" s="12">
        <v>0.99947639070636</v>
      </c>
      <c r="AC75" s="12">
        <v>0.34310610326608</v>
      </c>
      <c r="AD75" s="12">
        <v>0.014615698147544</v>
      </c>
      <c r="AE75" s="13">
        <v>9.2345306336519e-10</v>
      </c>
      <c r="AF75" s="13">
        <v>5.7254867482889e-11</v>
      </c>
      <c r="AG75" s="13">
        <v>8.8821085183202e-11</v>
      </c>
      <c r="AH75" s="13">
        <v>3.460096718103e-10</v>
      </c>
      <c r="AI75" s="13">
        <v>-3.8324199830091e-9</v>
      </c>
      <c r="AJ75" s="13">
        <v>-2.3176821840055e-9</v>
      </c>
      <c r="AK75" s="13">
        <v>-4.1078199588038e-10</v>
      </c>
      <c r="AL75" s="13">
        <v>-1.3557617754236e-9</v>
      </c>
      <c r="AM75" s="13">
        <v>-7.0727378465555e-10</v>
      </c>
      <c r="AN75" s="13">
        <v>-1.1402800893708e-9</v>
      </c>
      <c r="AO75" s="13">
        <v>-1.5698209529424e-9</v>
      </c>
      <c r="AP75" s="13">
        <v>1.1310266499502e-9</v>
      </c>
      <c r="AQ75" s="13">
        <v>-1.1694835788997e-9</v>
      </c>
      <c r="AR75" s="13">
        <v>-1.8631983025924e-9</v>
      </c>
      <c r="AS75" s="13">
        <v>-2.663156409275e-9</v>
      </c>
      <c r="AT75" s="13">
        <v>-1.2474042524389e-9</v>
      </c>
      <c r="AU75" s="13">
        <v>-1.8023662465603e-9</v>
      </c>
      <c r="AV75" s="13">
        <v>-6.6389889899724e-10</v>
      </c>
      <c r="AW75" s="13">
        <v>-1.260020395787e-10</v>
      </c>
      <c r="AX75" s="13">
        <v>-7.5571494502962e-10</v>
      </c>
      <c r="AY75" s="13">
        <v>-4.8280893289802e-10</v>
      </c>
      <c r="AZ75" s="13">
        <v>-1.4573769973036e-11</v>
      </c>
      <c r="BA75" s="13">
        <v>5.3773294873091e-10</v>
      </c>
      <c r="BB75" s="13">
        <v>2.6730286030431e-10</v>
      </c>
      <c r="BC75" s="12">
        <v>15550135.242852</v>
      </c>
      <c r="BD75" s="12">
        <v>9142032.7259788</v>
      </c>
      <c r="BE75" s="12">
        <v>-0.0030642584779689</v>
      </c>
      <c r="BF75" s="12">
        <v>-0.0025844999194115</v>
      </c>
      <c r="BG75" s="12">
        <v>0.016571245621462</v>
      </c>
      <c r="BH75" s="12">
        <v>-0.019369121931001</v>
      </c>
      <c r="BI75" s="12">
        <v>-0.023688810282872</v>
      </c>
      <c r="BJ75" s="12">
        <v>124.97101775046</v>
      </c>
      <c r="BK75" s="12">
        <v>133.30781831804</v>
      </c>
      <c r="BL75" s="14">
        <v>135.34526766277</v>
      </c>
    </row>
    <row r="76" spans="1:64">
      <c r="A76" s="13">
        <v>581816.71509537</v>
      </c>
      <c r="B76" s="12">
        <v>0.014142100571058</v>
      </c>
      <c r="C76" s="13">
        <f t="shared" si="2"/>
        <v>2.64539754399117e-8</v>
      </c>
      <c r="D76" s="13">
        <v>9.0062032866603e-10</v>
      </c>
      <c r="E76" s="13">
        <v>8.769396929269e-10</v>
      </c>
      <c r="F76" s="13">
        <v>1.0257276750267e-9</v>
      </c>
      <c r="G76" s="13">
        <v>8.912761200075e-10</v>
      </c>
      <c r="H76" s="13">
        <v>1.5638709614344e-9</v>
      </c>
      <c r="I76" s="13">
        <v>1.2635716710845e-9</v>
      </c>
      <c r="J76" s="13">
        <v>6.3054155305524e-10</v>
      </c>
      <c r="K76" s="13">
        <v>9.3010199300799e-10</v>
      </c>
      <c r="L76" s="13">
        <v>1.0280120185408e-9</v>
      </c>
      <c r="M76" s="13">
        <v>8.2263457639197e-10</v>
      </c>
      <c r="N76" s="13">
        <v>8.7369645840802e-10</v>
      </c>
      <c r="O76" s="13">
        <v>1.2820876453551e-9</v>
      </c>
      <c r="P76" s="13">
        <v>6.5329571712248e-10</v>
      </c>
      <c r="Q76" s="13">
        <v>8.3322496825595e-10</v>
      </c>
      <c r="R76" s="13">
        <v>1.2639563168207e-9</v>
      </c>
      <c r="S76" s="13">
        <v>8.6178731312939e-10</v>
      </c>
      <c r="T76" s="13">
        <v>1.0425455873114e-9</v>
      </c>
      <c r="U76" s="13">
        <v>8.4266998988112e-10</v>
      </c>
      <c r="V76" s="13">
        <v>7.0168394841126e-10</v>
      </c>
      <c r="W76" s="13">
        <v>9.4968961315252e-10</v>
      </c>
      <c r="X76" s="13">
        <v>8.978912480808e-10</v>
      </c>
      <c r="Y76" s="13">
        <v>5.8090730826077e-10</v>
      </c>
      <c r="Z76" s="13">
        <v>8.9829328727523e-10</v>
      </c>
      <c r="AA76" s="13">
        <v>6.1035476131209e-10</v>
      </c>
      <c r="AB76" s="12">
        <v>0.99599754280079</v>
      </c>
      <c r="AC76" s="12">
        <v>0.34335668441194</v>
      </c>
      <c r="AD76" s="12">
        <v>0.014811593548134</v>
      </c>
      <c r="AE76" s="13">
        <v>9.2603739227714e-10</v>
      </c>
      <c r="AF76" s="13">
        <v>5.7203724992618e-11</v>
      </c>
      <c r="AG76" s="13">
        <v>8.7399971430749e-11</v>
      </c>
      <c r="AH76" s="13">
        <v>3.4453421867538e-10</v>
      </c>
      <c r="AI76" s="13">
        <v>-3.8422928138748e-9</v>
      </c>
      <c r="AJ76" s="13">
        <v>-2.3242905767898e-9</v>
      </c>
      <c r="AK76" s="13">
        <v>-4.1206431766902e-10</v>
      </c>
      <c r="AL76" s="13">
        <v>-1.3601047684372e-9</v>
      </c>
      <c r="AM76" s="13">
        <v>-7.1142021720638e-10</v>
      </c>
      <c r="AN76" s="13">
        <v>-1.1445211976685e-9</v>
      </c>
      <c r="AO76" s="13">
        <v>-1.5755964008953e-9</v>
      </c>
      <c r="AP76" s="13">
        <v>1.1299470187807e-9</v>
      </c>
      <c r="AQ76" s="13">
        <v>-1.1713949893282e-9</v>
      </c>
      <c r="AR76" s="13">
        <v>-1.8696557355388e-9</v>
      </c>
      <c r="AS76" s="13">
        <v>-2.6688759129043e-9</v>
      </c>
      <c r="AT76" s="13">
        <v>-1.2513624952237e-9</v>
      </c>
      <c r="AU76" s="13">
        <v>-1.8085260859896e-9</v>
      </c>
      <c r="AV76" s="13">
        <v>-6.6851033660974e-10</v>
      </c>
      <c r="AW76" s="13">
        <v>-1.2740900907654e-10</v>
      </c>
      <c r="AX76" s="13">
        <v>-7.5510900720003e-10</v>
      </c>
      <c r="AY76" s="13">
        <v>-4.8157656064226e-10</v>
      </c>
      <c r="AZ76" s="13">
        <v>-1.2319471002588e-11</v>
      </c>
      <c r="BA76" s="13">
        <v>5.3824088699255e-10</v>
      </c>
      <c r="BB76" s="13">
        <v>2.6567376609704e-10</v>
      </c>
      <c r="BC76" s="12">
        <v>15545090.417657</v>
      </c>
      <c r="BD76" s="12">
        <v>9185549.8750472</v>
      </c>
      <c r="BE76" s="12">
        <v>-0.0030949172756257</v>
      </c>
      <c r="BF76" s="12">
        <v>-0.0026104403400704</v>
      </c>
      <c r="BG76" s="12">
        <v>0.01679193159537</v>
      </c>
      <c r="BH76" s="12">
        <v>-0.014994992561663</v>
      </c>
      <c r="BI76" s="12">
        <v>-0.020088459637933</v>
      </c>
      <c r="BJ76" s="12">
        <v>124.98025532112</v>
      </c>
      <c r="BK76" s="12">
        <v>133.33283292519</v>
      </c>
      <c r="BL76" s="14">
        <v>135.34800291547</v>
      </c>
    </row>
    <row r="77" spans="1:64">
      <c r="A77" s="13">
        <v>591922.23768869</v>
      </c>
      <c r="B77" s="12">
        <v>0.014409928085987</v>
      </c>
      <c r="C77" s="13">
        <f t="shared" si="2"/>
        <v>2.65030840766255e-8</v>
      </c>
      <c r="D77" s="13">
        <v>9.0284800884388e-10</v>
      </c>
      <c r="E77" s="13">
        <v>8.7917561262907e-10</v>
      </c>
      <c r="F77" s="13">
        <v>1.0294155822688e-9</v>
      </c>
      <c r="G77" s="13">
        <v>8.9418725934499e-10</v>
      </c>
      <c r="H77" s="13">
        <v>1.5686469335007e-9</v>
      </c>
      <c r="I77" s="13">
        <v>1.2667462320881e-9</v>
      </c>
      <c r="J77" s="13">
        <v>6.3125514737333e-10</v>
      </c>
      <c r="K77" s="13">
        <v>9.3178287826434e-10</v>
      </c>
      <c r="L77" s="13">
        <v>1.0308318385802e-9</v>
      </c>
      <c r="M77" s="13">
        <v>8.2435057889713e-10</v>
      </c>
      <c r="N77" s="13">
        <v>8.7764523815973e-10</v>
      </c>
      <c r="O77" s="13">
        <v>1.2869402181229e-9</v>
      </c>
      <c r="P77" s="13">
        <v>6.5464755405312e-10</v>
      </c>
      <c r="Q77" s="13">
        <v>8.3602919021974e-10</v>
      </c>
      <c r="R77" s="13">
        <v>1.26730197703e-9</v>
      </c>
      <c r="S77" s="13">
        <v>8.6406679935129e-10</v>
      </c>
      <c r="T77" s="13">
        <v>1.0449873875246e-9</v>
      </c>
      <c r="U77" s="13">
        <v>8.4565813087998e-10</v>
      </c>
      <c r="V77" s="13">
        <v>7.0304964894856e-10</v>
      </c>
      <c r="W77" s="13">
        <v>9.5187510551944e-10</v>
      </c>
      <c r="X77" s="13">
        <v>8.9989762891334e-10</v>
      </c>
      <c r="Y77" s="13">
        <v>5.8265122955586e-10</v>
      </c>
      <c r="Z77" s="13">
        <v>9.014990881883e-10</v>
      </c>
      <c r="AA77" s="13">
        <v>6.1260926946901e-10</v>
      </c>
      <c r="AB77" s="12">
        <v>0.99841178246859</v>
      </c>
      <c r="AC77" s="12">
        <v>0.34368902586184</v>
      </c>
      <c r="AD77" s="12">
        <v>0.01507990503979</v>
      </c>
      <c r="AE77" s="13">
        <v>9.2780180601619e-10</v>
      </c>
      <c r="AF77" s="13">
        <v>5.7030293781401e-11</v>
      </c>
      <c r="AG77" s="13">
        <v>8.604267744751e-11</v>
      </c>
      <c r="AH77" s="13">
        <v>3.4337660197391e-10</v>
      </c>
      <c r="AI77" s="13">
        <v>-3.8473215535361e-9</v>
      </c>
      <c r="AJ77" s="13">
        <v>-2.3274656038934e-9</v>
      </c>
      <c r="AK77" s="13">
        <v>-4.1300446020675e-10</v>
      </c>
      <c r="AL77" s="13">
        <v>-1.3636797691538e-9</v>
      </c>
      <c r="AM77" s="13">
        <v>-7.1417948688765e-10</v>
      </c>
      <c r="AN77" s="13">
        <v>-1.1472453796531e-9</v>
      </c>
      <c r="AO77" s="13">
        <v>-1.5796886563347e-9</v>
      </c>
      <c r="AP77" s="13">
        <v>1.128690509816e-9</v>
      </c>
      <c r="AQ77" s="13">
        <v>-1.1726746078011e-9</v>
      </c>
      <c r="AR77" s="13">
        <v>-1.8739719757107e-9</v>
      </c>
      <c r="AS77" s="13">
        <v>-2.6724670675824e-9</v>
      </c>
      <c r="AT77" s="13">
        <v>-1.2544402403002e-9</v>
      </c>
      <c r="AU77" s="13">
        <v>-1.8129926235995e-9</v>
      </c>
      <c r="AV77" s="13">
        <v>-6.7180763414561e-10</v>
      </c>
      <c r="AW77" s="13">
        <v>-1.2858831408107e-10</v>
      </c>
      <c r="AX77" s="13">
        <v>-7.5477137643305e-10</v>
      </c>
      <c r="AY77" s="13">
        <v>-4.8006388153869e-10</v>
      </c>
      <c r="AZ77" s="13">
        <v>-1.0523392690125e-11</v>
      </c>
      <c r="BA77" s="13">
        <v>5.3818896670896e-10</v>
      </c>
      <c r="BB77" s="13">
        <v>2.6431802820365e-10</v>
      </c>
      <c r="BC77" s="12">
        <v>15538231.861137</v>
      </c>
      <c r="BD77" s="12">
        <v>9244391.2607082</v>
      </c>
      <c r="BE77" s="12">
        <v>-0.0031367245089062</v>
      </c>
      <c r="BF77" s="12">
        <v>-0.002645834900982</v>
      </c>
      <c r="BG77" s="12">
        <v>0.017094028319191</v>
      </c>
      <c r="BH77" s="12">
        <v>-0.015724701918237</v>
      </c>
      <c r="BI77" s="12">
        <v>-0.020994537306844</v>
      </c>
      <c r="BJ77" s="12">
        <v>124.98080382866</v>
      </c>
      <c r="BK77" s="12">
        <v>133.36000986512</v>
      </c>
      <c r="BL77" s="14">
        <v>135.35064348217</v>
      </c>
    </row>
    <row r="78" spans="1:64">
      <c r="A78" s="13">
        <v>603126.97607728</v>
      </c>
      <c r="B78" s="12">
        <v>0.014707498456414</v>
      </c>
      <c r="C78" s="13">
        <f t="shared" si="2"/>
        <v>2.65575473613932e-8</v>
      </c>
      <c r="D78" s="13">
        <v>9.0562784681436e-10</v>
      </c>
      <c r="E78" s="13">
        <v>8.8193708852124e-10</v>
      </c>
      <c r="F78" s="13">
        <v>1.0339433894822e-9</v>
      </c>
      <c r="G78" s="13">
        <v>8.9780357193234e-10</v>
      </c>
      <c r="H78" s="13">
        <v>1.574563092367e-9</v>
      </c>
      <c r="I78" s="13">
        <v>1.2706619590754e-9</v>
      </c>
      <c r="J78" s="13">
        <v>6.3215810661493e-10</v>
      </c>
      <c r="K78" s="13">
        <v>9.3385441398089e-10</v>
      </c>
      <c r="L78" s="13">
        <v>1.0342798308016e-9</v>
      </c>
      <c r="M78" s="13">
        <v>8.26511436448e-10</v>
      </c>
      <c r="N78" s="13">
        <v>8.8249617969732e-10</v>
      </c>
      <c r="O78" s="13">
        <v>1.2930073557964e-9</v>
      </c>
      <c r="P78" s="13">
        <v>6.5628617601539e-10</v>
      </c>
      <c r="Q78" s="13">
        <v>8.3947604239531e-10</v>
      </c>
      <c r="R78" s="13">
        <v>1.2713350380738e-9</v>
      </c>
      <c r="S78" s="13">
        <v>8.6687772909635e-10</v>
      </c>
      <c r="T78" s="13">
        <v>1.0479116006694e-9</v>
      </c>
      <c r="U78" s="13">
        <v>8.4944304395837e-10</v>
      </c>
      <c r="V78" s="13">
        <v>7.0476263281678e-10</v>
      </c>
      <c r="W78" s="13">
        <v>9.5457918567961e-10</v>
      </c>
      <c r="X78" s="13">
        <v>9.0241913288327e-10</v>
      </c>
      <c r="Y78" s="13">
        <v>5.8482760762703e-10</v>
      </c>
      <c r="Z78" s="13">
        <v>9.0542641555399e-10</v>
      </c>
      <c r="AA78" s="13">
        <v>6.1542130579567e-10</v>
      </c>
      <c r="AB78" s="12">
        <v>0.98840772040768</v>
      </c>
      <c r="AC78" s="12">
        <v>0.3440947928565</v>
      </c>
      <c r="AD78" s="12">
        <v>0.0153780133443</v>
      </c>
      <c r="AE78" s="13">
        <v>9.3008651091022e-10</v>
      </c>
      <c r="AF78" s="13">
        <v>5.6827133597665e-11</v>
      </c>
      <c r="AG78" s="13">
        <v>8.4270836503132e-11</v>
      </c>
      <c r="AH78" s="13">
        <v>3.4191007215099e-10</v>
      </c>
      <c r="AI78" s="13">
        <v>-3.8533540351533e-9</v>
      </c>
      <c r="AJ78" s="13">
        <v>-2.3316037164595e-9</v>
      </c>
      <c r="AK78" s="13">
        <v>-4.1411586998076e-10</v>
      </c>
      <c r="AL78" s="13">
        <v>-1.3683565527613e-9</v>
      </c>
      <c r="AM78" s="13">
        <v>-7.1788119277057e-10</v>
      </c>
      <c r="AN78" s="13">
        <v>-1.1505542549925e-9</v>
      </c>
      <c r="AO78" s="13">
        <v>-1.5853970702086e-9</v>
      </c>
      <c r="AP78" s="13">
        <v>1.1269164800812e-9</v>
      </c>
      <c r="AQ78" s="13">
        <v>-1.174496402742e-9</v>
      </c>
      <c r="AR78" s="13">
        <v>-1.8793632534805e-9</v>
      </c>
      <c r="AS78" s="13">
        <v>-2.6774137453844e-9</v>
      </c>
      <c r="AT78" s="13">
        <v>-1.2587629180103e-9</v>
      </c>
      <c r="AU78" s="13">
        <v>-1.8189700400908e-9</v>
      </c>
      <c r="AV78" s="13">
        <v>-6.7597873132717e-10</v>
      </c>
      <c r="AW78" s="13">
        <v>-1.3030008925276e-10</v>
      </c>
      <c r="AX78" s="13">
        <v>-7.5432131923194e-10</v>
      </c>
      <c r="AY78" s="13">
        <v>-4.7825967167828e-10</v>
      </c>
      <c r="AZ78" s="13">
        <v>-8.1626146259999e-12</v>
      </c>
      <c r="BA78" s="13">
        <v>5.3739218106824e-10</v>
      </c>
      <c r="BB78" s="13">
        <v>2.6262852338345e-10</v>
      </c>
      <c r="BC78" s="12">
        <v>15530678.443053</v>
      </c>
      <c r="BD78" s="12">
        <v>9308691.1462597</v>
      </c>
      <c r="BE78" s="12">
        <v>-0.0031828953169805</v>
      </c>
      <c r="BF78" s="12">
        <v>-0.0026849537972426</v>
      </c>
      <c r="BG78" s="12">
        <v>0.017429447073675</v>
      </c>
      <c r="BH78" s="12">
        <v>-0.016414879962967</v>
      </c>
      <c r="BI78" s="12">
        <v>-0.021880558466214</v>
      </c>
      <c r="BJ78" s="12">
        <v>124.98131339253</v>
      </c>
      <c r="BK78" s="12">
        <v>133.39046950618</v>
      </c>
      <c r="BL78" s="14">
        <v>135.35319041868</v>
      </c>
    </row>
    <row r="79" spans="1:64">
      <c r="A79" s="13">
        <v>612214.26488878</v>
      </c>
      <c r="B79" s="12">
        <v>0.014949301848886</v>
      </c>
      <c r="C79" s="13">
        <f t="shared" si="2"/>
        <v>2.6608969681474e-8</v>
      </c>
      <c r="D79" s="13">
        <v>9.0741235421144e-10</v>
      </c>
      <c r="E79" s="13">
        <v>8.8376546623536e-10</v>
      </c>
      <c r="F79" s="13">
        <v>1.0369990876533e-9</v>
      </c>
      <c r="G79" s="13">
        <v>9.0019551203878e-10</v>
      </c>
      <c r="H79" s="13">
        <v>1.5782317140665e-9</v>
      </c>
      <c r="I79" s="13">
        <v>1.2731542987626e-9</v>
      </c>
      <c r="J79" s="13">
        <v>6.3269768384198e-10</v>
      </c>
      <c r="K79" s="13">
        <v>9.3509541888228e-10</v>
      </c>
      <c r="L79" s="13">
        <v>1.036494747856e-9</v>
      </c>
      <c r="M79" s="13">
        <v>8.2784873792446e-10</v>
      </c>
      <c r="N79" s="13">
        <v>8.8570255743524e-10</v>
      </c>
      <c r="O79" s="13">
        <v>1.2970200418877e-9</v>
      </c>
      <c r="P79" s="13">
        <v>6.5733365521766e-10</v>
      </c>
      <c r="Q79" s="13">
        <v>8.4170962906623e-10</v>
      </c>
      <c r="R79" s="13">
        <v>1.2739463132785e-9</v>
      </c>
      <c r="S79" s="13">
        <v>8.6870813215591e-10</v>
      </c>
      <c r="T79" s="13">
        <v>1.049771753561e-9</v>
      </c>
      <c r="U79" s="13">
        <v>8.5196169854272e-10</v>
      </c>
      <c r="V79" s="13">
        <v>7.0584343173554e-10</v>
      </c>
      <c r="W79" s="13">
        <v>9.5630411723564e-10</v>
      </c>
      <c r="X79" s="13">
        <v>9.040457132353e-10</v>
      </c>
      <c r="Y79" s="13">
        <v>5.8625396819543e-10</v>
      </c>
      <c r="Z79" s="13">
        <v>9.0799874566508e-10</v>
      </c>
      <c r="AA79" s="13">
        <v>6.1732419140329e-10</v>
      </c>
      <c r="AB79" s="12">
        <v>0.99527339182409</v>
      </c>
      <c r="AC79" s="12">
        <v>0.3444548934738</v>
      </c>
      <c r="AD79" s="12">
        <v>0.01562023448026</v>
      </c>
      <c r="AE79" s="13">
        <v>9.3110867860799e-10</v>
      </c>
      <c r="AF79" s="13">
        <v>5.651435574144e-11</v>
      </c>
      <c r="AG79" s="13">
        <v>8.3218648573878e-11</v>
      </c>
      <c r="AH79" s="13">
        <v>3.407840547097e-10</v>
      </c>
      <c r="AI79" s="13">
        <v>-3.8567035084571e-9</v>
      </c>
      <c r="AJ79" s="13">
        <v>-2.3334337034443e-9</v>
      </c>
      <c r="AK79" s="13">
        <v>-4.1477152428791e-10</v>
      </c>
      <c r="AL79" s="13">
        <v>-1.3705762459512e-9</v>
      </c>
      <c r="AM79" s="13">
        <v>-7.2011138936364e-10</v>
      </c>
      <c r="AN79" s="13">
        <v>-1.1528592486301e-9</v>
      </c>
      <c r="AO79" s="13">
        <v>-1.5884048954979e-9</v>
      </c>
      <c r="AP79" s="13">
        <v>1.1250506018717e-9</v>
      </c>
      <c r="AQ79" s="13">
        <v>-1.174604218093e-9</v>
      </c>
      <c r="AR79" s="13">
        <v>-1.8828241399555e-9</v>
      </c>
      <c r="AS79" s="13">
        <v>-2.6781689658326e-9</v>
      </c>
      <c r="AT79" s="13">
        <v>-1.2607543184632e-9</v>
      </c>
      <c r="AU79" s="13">
        <v>-1.8214325976672e-9</v>
      </c>
      <c r="AV79" s="13">
        <v>-6.7902368283215e-10</v>
      </c>
      <c r="AW79" s="13">
        <v>-1.3130554225801e-10</v>
      </c>
      <c r="AX79" s="13">
        <v>-7.5341822677296e-10</v>
      </c>
      <c r="AY79" s="13">
        <v>-4.7682012192761e-10</v>
      </c>
      <c r="AZ79" s="13">
        <v>-6.1816629280146e-12</v>
      </c>
      <c r="BA79" s="13">
        <v>5.376130667318e-10</v>
      </c>
      <c r="BB79" s="13">
        <v>2.6113236288905e-10</v>
      </c>
      <c r="BC79" s="12">
        <v>15524592.280983</v>
      </c>
      <c r="BD79" s="12">
        <v>9360122.3707049</v>
      </c>
      <c r="BE79" s="12">
        <v>-0.0032201925733477</v>
      </c>
      <c r="BF79" s="12">
        <v>-0.0027165796855067</v>
      </c>
      <c r="BG79" s="12">
        <v>0.017701813338433</v>
      </c>
      <c r="BH79" s="12">
        <v>-0.0161780279723</v>
      </c>
      <c r="BI79" s="12">
        <v>-0.021756101757897</v>
      </c>
      <c r="BJ79" s="12">
        <v>124.98035511946</v>
      </c>
      <c r="BK79" s="12">
        <v>133.41280244662</v>
      </c>
      <c r="BL79" s="14">
        <v>135.35564475764</v>
      </c>
    </row>
    <row r="80" spans="1:64">
      <c r="A80" s="13">
        <v>620163.30834903</v>
      </c>
      <c r="B80" s="12">
        <v>0.015161178066794</v>
      </c>
      <c r="C80" s="13">
        <f t="shared" si="2"/>
        <v>2.66543036237641e-8</v>
      </c>
      <c r="D80" s="13">
        <v>9.0916509651298e-10</v>
      </c>
      <c r="E80" s="13">
        <v>8.8559251058371e-10</v>
      </c>
      <c r="F80" s="13">
        <v>1.0398979427488e-9</v>
      </c>
      <c r="G80" s="13">
        <v>9.0254321775522e-10</v>
      </c>
      <c r="H80" s="13">
        <v>1.58189365683e-9</v>
      </c>
      <c r="I80" s="13">
        <v>1.2755992091226e-9</v>
      </c>
      <c r="J80" s="13">
        <v>6.3332747087828e-10</v>
      </c>
      <c r="K80" s="13">
        <v>9.3643088861674e-10</v>
      </c>
      <c r="L80" s="13">
        <v>1.0385811124906e-9</v>
      </c>
      <c r="M80" s="13">
        <v>8.292449378965e-10</v>
      </c>
      <c r="N80" s="13">
        <v>8.8877843962431e-10</v>
      </c>
      <c r="O80" s="13">
        <v>1.300792143988e-9</v>
      </c>
      <c r="P80" s="13">
        <v>6.5841034094017e-10</v>
      </c>
      <c r="Q80" s="13">
        <v>8.4391818978026e-10</v>
      </c>
      <c r="R80" s="13">
        <v>1.2765546017355e-9</v>
      </c>
      <c r="S80" s="13">
        <v>8.7056930623293e-10</v>
      </c>
      <c r="T80" s="13">
        <v>1.0517254645418e-9</v>
      </c>
      <c r="U80" s="13">
        <v>8.5434451034349e-10</v>
      </c>
      <c r="V80" s="13">
        <v>7.0696131347871e-10</v>
      </c>
      <c r="W80" s="13">
        <v>9.5799090688926e-10</v>
      </c>
      <c r="X80" s="13">
        <v>9.0566514155638e-10</v>
      </c>
      <c r="Y80" s="13">
        <v>5.8769508046501e-10</v>
      </c>
      <c r="Z80" s="13">
        <v>9.105012747138e-10</v>
      </c>
      <c r="AA80" s="13">
        <v>6.1911514042468e-10</v>
      </c>
      <c r="AB80" s="12">
        <v>0.99810836720291</v>
      </c>
      <c r="AC80" s="12">
        <v>0.34456793900433</v>
      </c>
      <c r="AD80" s="12">
        <v>0.015832487472691</v>
      </c>
      <c r="AE80" s="13">
        <v>9.3340444100744e-10</v>
      </c>
      <c r="AF80" s="13">
        <v>5.7056688494015e-11</v>
      </c>
      <c r="AG80" s="13">
        <v>8.2115309918696e-11</v>
      </c>
      <c r="AH80" s="13">
        <v>3.3988376109474e-10</v>
      </c>
      <c r="AI80" s="13">
        <v>-3.8646198344233e-9</v>
      </c>
      <c r="AJ80" s="13">
        <v>-2.3389939520942e-9</v>
      </c>
      <c r="AK80" s="13">
        <v>-4.1568053398308e-10</v>
      </c>
      <c r="AL80" s="13">
        <v>-1.374289942071e-9</v>
      </c>
      <c r="AM80" s="13">
        <v>-7.2343475195675e-10</v>
      </c>
      <c r="AN80" s="13">
        <v>-1.1558765787637e-9</v>
      </c>
      <c r="AO80" s="13">
        <v>-1.5928413053215e-9</v>
      </c>
      <c r="AP80" s="13">
        <v>1.1246672149174e-9</v>
      </c>
      <c r="AQ80" s="13">
        <v>-1.1766421004036e-9</v>
      </c>
      <c r="AR80" s="13">
        <v>-1.8875911730698e-9</v>
      </c>
      <c r="AS80" s="13">
        <v>-2.6840015933936e-9</v>
      </c>
      <c r="AT80" s="13">
        <v>-1.2638743506588e-9</v>
      </c>
      <c r="AU80" s="13">
        <v>-1.8263642136726e-9</v>
      </c>
      <c r="AV80" s="13">
        <v>-6.822000118597e-10</v>
      </c>
      <c r="AW80" s="13">
        <v>-1.3237658297801e-10</v>
      </c>
      <c r="AX80" s="13">
        <v>-7.5324174423517e-10</v>
      </c>
      <c r="AY80" s="13">
        <v>-4.7607911872824e-10</v>
      </c>
      <c r="AZ80" s="13">
        <v>-4.9992560694222e-12</v>
      </c>
      <c r="BA80" s="13">
        <v>5.3783695329635e-10</v>
      </c>
      <c r="BB80" s="13">
        <v>2.6023116267169e-10</v>
      </c>
      <c r="BC80" s="12">
        <v>15519299.261747</v>
      </c>
      <c r="BD80" s="12">
        <v>9404584.0315676</v>
      </c>
      <c r="BE80" s="12">
        <v>-0.003252727666168</v>
      </c>
      <c r="BF80" s="12">
        <v>-0.0027441849473804</v>
      </c>
      <c r="BG80" s="12">
        <v>0.017940349009164</v>
      </c>
      <c r="BH80" s="12">
        <v>-0.017186114378008</v>
      </c>
      <c r="BI80" s="12">
        <v>-0.02276593791993</v>
      </c>
      <c r="BJ80" s="12">
        <v>124.98176688412</v>
      </c>
      <c r="BK80" s="12">
        <v>133.43596873384</v>
      </c>
      <c r="BL80" s="14">
        <v>135.35800755347</v>
      </c>
    </row>
    <row r="81" spans="1:64">
      <c r="A81" s="13">
        <v>629562.52415747</v>
      </c>
      <c r="B81" s="12">
        <v>0.015412099276807</v>
      </c>
      <c r="C81" s="13">
        <f t="shared" si="2"/>
        <v>2.6695972847829e-8</v>
      </c>
      <c r="D81" s="13">
        <v>9.1129528291391e-10</v>
      </c>
      <c r="E81" s="13">
        <v>8.8785776125666e-10</v>
      </c>
      <c r="F81" s="13">
        <v>1.0435520067445e-9</v>
      </c>
      <c r="G81" s="13">
        <v>9.0544289769045e-10</v>
      </c>
      <c r="H81" s="13">
        <v>1.5862061732022e-9</v>
      </c>
      <c r="I81" s="13">
        <v>1.2785388169693e-9</v>
      </c>
      <c r="J81" s="13">
        <v>6.340515422895e-10</v>
      </c>
      <c r="K81" s="13">
        <v>9.3794346811277e-10</v>
      </c>
      <c r="L81" s="13">
        <v>1.041105426171e-9</v>
      </c>
      <c r="M81" s="13">
        <v>8.3086071526111e-10</v>
      </c>
      <c r="N81" s="13">
        <v>8.92535723287e-10</v>
      </c>
      <c r="O81" s="13">
        <v>1.3055067027685e-9</v>
      </c>
      <c r="P81" s="13">
        <v>6.5967924095639e-10</v>
      </c>
      <c r="Q81" s="13">
        <v>8.4656922758221e-10</v>
      </c>
      <c r="R81" s="13">
        <v>1.2797125076888e-9</v>
      </c>
      <c r="S81" s="13">
        <v>8.7282300273116e-10</v>
      </c>
      <c r="T81" s="13">
        <v>1.0540206829254e-9</v>
      </c>
      <c r="U81" s="13">
        <v>8.5734029883464e-10</v>
      </c>
      <c r="V81" s="13">
        <v>7.0827829227896e-10</v>
      </c>
      <c r="W81" s="13">
        <v>9.6002224260692e-10</v>
      </c>
      <c r="X81" s="13">
        <v>9.0762774316471e-10</v>
      </c>
      <c r="Y81" s="13">
        <v>5.8943550498014e-10</v>
      </c>
      <c r="Z81" s="13">
        <v>9.1354392104039e-10</v>
      </c>
      <c r="AA81" s="13">
        <v>6.2137508702005e-10</v>
      </c>
      <c r="AB81" s="12">
        <v>0.98608815848706</v>
      </c>
      <c r="AC81" s="12">
        <v>0.34479796575675</v>
      </c>
      <c r="AD81" s="12">
        <v>0.016083783139294</v>
      </c>
      <c r="AE81" s="13">
        <v>9.3563657824099e-10</v>
      </c>
      <c r="AF81" s="13">
        <v>5.7099990427201e-11</v>
      </c>
      <c r="AG81" s="13">
        <v>8.1116160278373e-11</v>
      </c>
      <c r="AH81" s="13">
        <v>3.3861970327281e-10</v>
      </c>
      <c r="AI81" s="13">
        <v>-3.8725220161625e-9</v>
      </c>
      <c r="AJ81" s="13">
        <v>-2.3441405913174e-9</v>
      </c>
      <c r="AK81" s="13">
        <v>-4.1679672011166e-10</v>
      </c>
      <c r="AL81" s="13">
        <v>-1.3778105361619e-9</v>
      </c>
      <c r="AM81" s="13">
        <v>-7.2708771125267e-10</v>
      </c>
      <c r="AN81" s="13">
        <v>-1.1597591033056e-9</v>
      </c>
      <c r="AO81" s="13">
        <v>-1.5970460904921e-9</v>
      </c>
      <c r="AP81" s="13">
        <v>1.1237683070591e-9</v>
      </c>
      <c r="AQ81" s="13">
        <v>-1.1779032047588e-9</v>
      </c>
      <c r="AR81" s="13">
        <v>-1.8932308964935e-9</v>
      </c>
      <c r="AS81" s="13">
        <v>-2.6883041980411e-9</v>
      </c>
      <c r="AT81" s="13">
        <v>-1.267278360834e-9</v>
      </c>
      <c r="AU81" s="13">
        <v>-1.8317327000223e-9</v>
      </c>
      <c r="AV81" s="13">
        <v>-6.8622934313966e-10</v>
      </c>
      <c r="AW81" s="13">
        <v>-1.3352546084974e-10</v>
      </c>
      <c r="AX81" s="13">
        <v>-7.5286594804649e-10</v>
      </c>
      <c r="AY81" s="13">
        <v>-4.750180503205e-10</v>
      </c>
      <c r="AZ81" s="13">
        <v>-3.1108796956203e-12</v>
      </c>
      <c r="BA81" s="13">
        <v>5.3895809424977e-10</v>
      </c>
      <c r="BB81" s="13">
        <v>2.5876682649584e-10</v>
      </c>
      <c r="BC81" s="12">
        <v>15513074.578167</v>
      </c>
      <c r="BD81" s="12">
        <v>9456559.8583755</v>
      </c>
      <c r="BE81" s="12">
        <v>-0.0032910378501079</v>
      </c>
      <c r="BF81" s="12">
        <v>-0.0027767082276508</v>
      </c>
      <c r="BG81" s="12">
        <v>0.018222614310717</v>
      </c>
      <c r="BH81" s="12">
        <v>-0.0094963928867719</v>
      </c>
      <c r="BI81" s="12">
        <v>-0.015498284395605</v>
      </c>
      <c r="BJ81" s="12">
        <v>124.97286629375</v>
      </c>
      <c r="BK81" s="12">
        <v>133.44380181389</v>
      </c>
      <c r="BL81" s="14">
        <v>135.36027984807</v>
      </c>
    </row>
    <row r="82" spans="1:64">
      <c r="A82" s="13">
        <v>638915.91789945</v>
      </c>
      <c r="B82" s="12">
        <v>0.015662224444387</v>
      </c>
      <c r="C82" s="13">
        <f t="shared" si="2"/>
        <v>2.67416484839489e-8</v>
      </c>
      <c r="D82" s="13">
        <v>9.1308787098488e-10</v>
      </c>
      <c r="E82" s="13">
        <v>8.8971454812019e-10</v>
      </c>
      <c r="F82" s="13">
        <v>1.046591398378e-9</v>
      </c>
      <c r="G82" s="13">
        <v>9.0790781301997e-10</v>
      </c>
      <c r="H82" s="13">
        <v>1.5897996054003e-9</v>
      </c>
      <c r="I82" s="13">
        <v>1.2810028648277e-9</v>
      </c>
      <c r="J82" s="13">
        <v>6.3464164575294e-10</v>
      </c>
      <c r="K82" s="13">
        <v>9.3915663744257e-10</v>
      </c>
      <c r="L82" s="13">
        <v>1.0432049583654e-9</v>
      </c>
      <c r="M82" s="13">
        <v>8.3222902899272e-10</v>
      </c>
      <c r="N82" s="13">
        <v>8.9567935630121e-10</v>
      </c>
      <c r="O82" s="13">
        <v>1.3095089011012e-9</v>
      </c>
      <c r="P82" s="13">
        <v>6.6070343460817e-10</v>
      </c>
      <c r="Q82" s="13">
        <v>8.4878265576177e-10</v>
      </c>
      <c r="R82" s="13">
        <v>1.2822244185933e-9</v>
      </c>
      <c r="S82" s="13">
        <v>8.7467730570676e-10</v>
      </c>
      <c r="T82" s="13">
        <v>1.0558609072471e-9</v>
      </c>
      <c r="U82" s="13">
        <v>8.5993042811283e-10</v>
      </c>
      <c r="V82" s="13">
        <v>7.0939095992763e-10</v>
      </c>
      <c r="W82" s="13">
        <v>9.6171084919025e-10</v>
      </c>
      <c r="X82" s="13">
        <v>9.0927601287821e-10</v>
      </c>
      <c r="Y82" s="13">
        <v>5.9091580185384e-10</v>
      </c>
      <c r="Z82" s="13">
        <v>9.160563798432e-10</v>
      </c>
      <c r="AA82" s="13">
        <v>6.2329943341372e-10</v>
      </c>
      <c r="AB82" s="12">
        <v>0.99438990271029</v>
      </c>
      <c r="AC82" s="12">
        <v>0.34516034962901</v>
      </c>
      <c r="AD82" s="12">
        <v>0.016334400403402</v>
      </c>
      <c r="AE82" s="13">
        <v>9.3681421208235e-10</v>
      </c>
      <c r="AF82" s="13">
        <v>5.6995794279133e-11</v>
      </c>
      <c r="AG82" s="13">
        <v>8.0052905138936e-11</v>
      </c>
      <c r="AH82" s="13">
        <v>3.3759099701241e-10</v>
      </c>
      <c r="AI82" s="13">
        <v>-3.8743600801863e-9</v>
      </c>
      <c r="AJ82" s="13">
        <v>-2.3453837021212e-9</v>
      </c>
      <c r="AK82" s="13">
        <v>-4.1724106629459e-10</v>
      </c>
      <c r="AL82" s="13">
        <v>-1.3800544699182e-9</v>
      </c>
      <c r="AM82" s="13">
        <v>-7.2928990640278e-10</v>
      </c>
      <c r="AN82" s="13">
        <v>-1.1614973464073e-9</v>
      </c>
      <c r="AO82" s="13">
        <v>-1.6001165839543e-9</v>
      </c>
      <c r="AP82" s="13">
        <v>1.1220357974448e-9</v>
      </c>
      <c r="AQ82" s="13">
        <v>-1.1783278586725e-9</v>
      </c>
      <c r="AR82" s="13">
        <v>-1.895931560371e-9</v>
      </c>
      <c r="AS82" s="13">
        <v>-2.6896513386973e-9</v>
      </c>
      <c r="AT82" s="13">
        <v>-1.2695736377392e-9</v>
      </c>
      <c r="AU82" s="13">
        <v>-1.8343224966619e-9</v>
      </c>
      <c r="AV82" s="13">
        <v>-6.8879154641013e-10</v>
      </c>
      <c r="AW82" s="13">
        <v>-1.3465109662804e-10</v>
      </c>
      <c r="AX82" s="13">
        <v>-7.5196778608545e-10</v>
      </c>
      <c r="AY82" s="13">
        <v>-4.7360547928382e-10</v>
      </c>
      <c r="AZ82" s="13">
        <v>-1.3525269854547e-12</v>
      </c>
      <c r="BA82" s="13">
        <v>5.3840007318431e-10</v>
      </c>
      <c r="BB82" s="13">
        <v>2.5750343289296e-10</v>
      </c>
      <c r="BC82" s="12">
        <v>15506917.587764</v>
      </c>
      <c r="BD82" s="12">
        <v>9507641.0910379</v>
      </c>
      <c r="BE82" s="12">
        <v>-0.0033291239528785</v>
      </c>
      <c r="BF82" s="12">
        <v>-0.00280906430427</v>
      </c>
      <c r="BG82" s="12">
        <v>0.018503932402432</v>
      </c>
      <c r="BH82" s="12">
        <v>-0.018575704486799</v>
      </c>
      <c r="BI82" s="12">
        <v>-0.024704169501632</v>
      </c>
      <c r="BJ82" s="12">
        <v>124.9825215672</v>
      </c>
      <c r="BK82" s="12">
        <v>133.48754184813</v>
      </c>
      <c r="BL82" s="14">
        <v>135.36246266365</v>
      </c>
    </row>
    <row r="83" spans="1:64">
      <c r="A83" s="13">
        <v>647799.00078179</v>
      </c>
      <c r="B83" s="12">
        <v>0.015900179203007</v>
      </c>
      <c r="C83" s="13">
        <f t="shared" si="2"/>
        <v>2.6787407229203e-8</v>
      </c>
      <c r="D83" s="13">
        <v>9.1485670609589e-10</v>
      </c>
      <c r="E83" s="13">
        <v>8.9158165149599e-10</v>
      </c>
      <c r="F83" s="13">
        <v>1.049505554706e-9</v>
      </c>
      <c r="G83" s="13">
        <v>9.1033559892955e-10</v>
      </c>
      <c r="H83" s="13">
        <v>1.5933909201714e-9</v>
      </c>
      <c r="I83" s="13">
        <v>1.2834302918907e-9</v>
      </c>
      <c r="J83" s="13">
        <v>6.3527267800126e-10</v>
      </c>
      <c r="K83" s="13">
        <v>9.404213611798e-10</v>
      </c>
      <c r="L83" s="13">
        <v>1.0452281025783e-9</v>
      </c>
      <c r="M83" s="13">
        <v>8.3365535920358e-10</v>
      </c>
      <c r="N83" s="13">
        <v>8.9875582751841e-10</v>
      </c>
      <c r="O83" s="13">
        <v>1.3134040194416e-9</v>
      </c>
      <c r="P83" s="13">
        <v>6.6173927208622e-10</v>
      </c>
      <c r="Q83" s="13">
        <v>8.5097777785246e-10</v>
      </c>
      <c r="R83" s="13">
        <v>1.2847138497348e-9</v>
      </c>
      <c r="S83" s="13">
        <v>8.7656506696788e-10</v>
      </c>
      <c r="T83" s="13">
        <v>1.0576971639515e-9</v>
      </c>
      <c r="U83" s="13">
        <v>8.6244085260804e-10</v>
      </c>
      <c r="V83" s="13">
        <v>7.105252400427e-10</v>
      </c>
      <c r="W83" s="13">
        <v>9.633715957704e-10</v>
      </c>
      <c r="X83" s="13">
        <v>9.1094919405326e-10</v>
      </c>
      <c r="Y83" s="13">
        <v>5.9239300002797e-10</v>
      </c>
      <c r="Z83" s="13">
        <v>9.1854478563659e-10</v>
      </c>
      <c r="AA83" s="13">
        <v>6.2516751970812e-10</v>
      </c>
      <c r="AB83" s="12">
        <v>0.99774681580327</v>
      </c>
      <c r="AC83" s="12">
        <v>0.34531828078593</v>
      </c>
      <c r="AD83" s="12">
        <v>0.016572741238249</v>
      </c>
      <c r="AE83" s="13">
        <v>9.3879467858443e-10</v>
      </c>
      <c r="AF83" s="13">
        <v>5.749344466085e-11</v>
      </c>
      <c r="AG83" s="13">
        <v>7.8723541005505e-11</v>
      </c>
      <c r="AH83" s="13">
        <v>3.3657821001471e-10</v>
      </c>
      <c r="AI83" s="13">
        <v>-3.8811237491518e-9</v>
      </c>
      <c r="AJ83" s="13">
        <v>-2.3500092823766e-9</v>
      </c>
      <c r="AK83" s="13">
        <v>-4.1814368997349e-10</v>
      </c>
      <c r="AL83" s="13">
        <v>-1.3838389632511e-9</v>
      </c>
      <c r="AM83" s="13">
        <v>-7.3231635625362e-10</v>
      </c>
      <c r="AN83" s="13">
        <v>-1.164015565161e-9</v>
      </c>
      <c r="AO83" s="13">
        <v>-1.6044973919307e-9</v>
      </c>
      <c r="AP83" s="13">
        <v>1.121142103418e-9</v>
      </c>
      <c r="AQ83" s="13">
        <v>-1.1800414631664e-9</v>
      </c>
      <c r="AR83" s="13">
        <v>-1.9006186917114e-9</v>
      </c>
      <c r="AS83" s="13">
        <v>-2.6948698600107e-9</v>
      </c>
      <c r="AT83" s="13">
        <v>-1.2727938223678e-9</v>
      </c>
      <c r="AU83" s="13">
        <v>-1.8388802753949e-9</v>
      </c>
      <c r="AV83" s="13">
        <v>-6.9198873865366e-10</v>
      </c>
      <c r="AW83" s="13">
        <v>-1.3584758459695e-10</v>
      </c>
      <c r="AX83" s="13">
        <v>-7.5176241793251e-10</v>
      </c>
      <c r="AY83" s="13">
        <v>-4.7246577320926e-10</v>
      </c>
      <c r="AZ83" s="13">
        <v>5.8934658741067e-14</v>
      </c>
      <c r="BA83" s="13">
        <v>5.381660989e-10</v>
      </c>
      <c r="BB83" s="13">
        <v>2.5641207647767e-10</v>
      </c>
      <c r="BC83" s="12">
        <v>15501105.756172</v>
      </c>
      <c r="BD83" s="12">
        <v>9555574.9660348</v>
      </c>
      <c r="BE83" s="12">
        <v>-0.003365142716639</v>
      </c>
      <c r="BF83" s="12">
        <v>-0.0028396755535545</v>
      </c>
      <c r="BG83" s="12">
        <v>0.018771321603503</v>
      </c>
      <c r="BH83" s="12">
        <v>-0.017491550310367</v>
      </c>
      <c r="BI83" s="12">
        <v>-0.023425488311493</v>
      </c>
      <c r="BJ83" s="12">
        <v>124.98050909886</v>
      </c>
      <c r="BK83" s="12">
        <v>133.50754010062</v>
      </c>
      <c r="BL83" s="14">
        <v>135.36455701667</v>
      </c>
    </row>
    <row r="84" spans="1:64">
      <c r="A84" s="13">
        <v>657498.11490005</v>
      </c>
      <c r="B84" s="12">
        <v>0.016160390398704</v>
      </c>
      <c r="C84" s="13">
        <f t="shared" si="2"/>
        <v>2.68283466432377e-8</v>
      </c>
      <c r="D84" s="13">
        <v>9.1650593832019e-10</v>
      </c>
      <c r="E84" s="13">
        <v>8.9336903275418e-10</v>
      </c>
      <c r="F84" s="13">
        <v>1.0523386595327e-9</v>
      </c>
      <c r="G84" s="13">
        <v>9.1264321066573e-10</v>
      </c>
      <c r="H84" s="13">
        <v>1.5966303159128e-9</v>
      </c>
      <c r="I84" s="13">
        <v>1.2856862930441e-9</v>
      </c>
      <c r="J84" s="13">
        <v>6.3584921009717e-10</v>
      </c>
      <c r="K84" s="13">
        <v>9.4155284849994e-10</v>
      </c>
      <c r="L84" s="13">
        <v>1.0470927242173e-9</v>
      </c>
      <c r="M84" s="13">
        <v>8.3492471003245e-10</v>
      </c>
      <c r="N84" s="13">
        <v>9.0165088871727e-10</v>
      </c>
      <c r="O84" s="13">
        <v>1.3171149320773e-9</v>
      </c>
      <c r="P84" s="13">
        <v>6.6269662954331e-10</v>
      </c>
      <c r="Q84" s="13">
        <v>8.5300965632622e-10</v>
      </c>
      <c r="R84" s="13">
        <v>1.2870675999994e-9</v>
      </c>
      <c r="S84" s="13">
        <v>8.7834870214911e-10</v>
      </c>
      <c r="T84" s="13">
        <v>1.0594085746043e-9</v>
      </c>
      <c r="U84" s="13">
        <v>8.6483640156757e-10</v>
      </c>
      <c r="V84" s="13">
        <v>7.1155872301189e-10</v>
      </c>
      <c r="W84" s="13">
        <v>9.6492136343089e-10</v>
      </c>
      <c r="X84" s="13">
        <v>9.1250705625473e-10</v>
      </c>
      <c r="Y84" s="13">
        <v>5.9378854745538e-10</v>
      </c>
      <c r="Z84" s="13">
        <v>9.2087224616239e-10</v>
      </c>
      <c r="AA84" s="13">
        <v>6.2695852404507e-10</v>
      </c>
      <c r="AB84" s="12">
        <v>0.99911144733514</v>
      </c>
      <c r="AC84" s="12">
        <v>0.34552392412705</v>
      </c>
      <c r="AD84" s="12">
        <v>0.01683339113511</v>
      </c>
      <c r="AE84" s="13">
        <v>9.4041475427566e-10</v>
      </c>
      <c r="AF84" s="13">
        <v>5.775329016772e-11</v>
      </c>
      <c r="AG84" s="13">
        <v>7.7840214475586e-11</v>
      </c>
      <c r="AH84" s="13">
        <v>3.3557811840628e-10</v>
      </c>
      <c r="AI84" s="13">
        <v>-3.8869876595063e-9</v>
      </c>
      <c r="AJ84" s="13">
        <v>-2.3538440726804e-9</v>
      </c>
      <c r="AK84" s="13">
        <v>-4.18915956225e-10</v>
      </c>
      <c r="AL84" s="13">
        <v>-1.3865052304425e-9</v>
      </c>
      <c r="AM84" s="13">
        <v>-7.3527148591508e-10</v>
      </c>
      <c r="AN84" s="13">
        <v>-1.1669747587234e-9</v>
      </c>
      <c r="AO84" s="13">
        <v>-1.6076870248635e-9</v>
      </c>
      <c r="AP84" s="13">
        <v>1.1201188627096e-9</v>
      </c>
      <c r="AQ84" s="13">
        <v>-1.1809607570689e-9</v>
      </c>
      <c r="AR84" s="13">
        <v>-1.9047668945509e-9</v>
      </c>
      <c r="AS84" s="13">
        <v>-2.6980301603541e-9</v>
      </c>
      <c r="AT84" s="13">
        <v>-1.2752772931955e-9</v>
      </c>
      <c r="AU84" s="13">
        <v>-1.8427486375904e-9</v>
      </c>
      <c r="AV84" s="13">
        <v>-6.9517770534698e-10</v>
      </c>
      <c r="AW84" s="13">
        <v>-1.3680174331575e-10</v>
      </c>
      <c r="AX84" s="13">
        <v>-7.5127493231925e-10</v>
      </c>
      <c r="AY84" s="13">
        <v>-4.7158443224466e-10</v>
      </c>
      <c r="AZ84" s="13">
        <v>1.5411331430772e-12</v>
      </c>
      <c r="BA84" s="13">
        <v>5.3878672973248e-10</v>
      </c>
      <c r="BB84" s="13">
        <v>2.5523675995928e-10</v>
      </c>
      <c r="BC84" s="12">
        <v>15494796.246925</v>
      </c>
      <c r="BD84" s="12">
        <v>9607257.843</v>
      </c>
      <c r="BE84" s="12">
        <v>-0.0034043546395745</v>
      </c>
      <c r="BF84" s="12">
        <v>-0.0028730162970607</v>
      </c>
      <c r="BG84" s="12">
        <v>0.019063559997512</v>
      </c>
      <c r="BH84" s="12">
        <v>-0.019457187183004</v>
      </c>
      <c r="BI84" s="12">
        <v>-0.025034921560949</v>
      </c>
      <c r="BJ84" s="12">
        <v>124.98026609537</v>
      </c>
      <c r="BK84" s="12">
        <v>133.53438217941</v>
      </c>
      <c r="BL84" s="14">
        <v>135.36656390281</v>
      </c>
    </row>
    <row r="85" spans="1:64">
      <c r="A85" s="13">
        <v>665924.94399342</v>
      </c>
      <c r="B85" s="12">
        <v>0.016386814826287</v>
      </c>
      <c r="C85" s="13">
        <f t="shared" si="2"/>
        <v>2.6869469532869e-8</v>
      </c>
      <c r="D85" s="13">
        <v>9.1841460475943e-10</v>
      </c>
      <c r="E85" s="13">
        <v>8.9540520181136e-10</v>
      </c>
      <c r="F85" s="13">
        <v>1.0555473229814e-9</v>
      </c>
      <c r="G85" s="13">
        <v>9.1529507533173e-10</v>
      </c>
      <c r="H85" s="13">
        <v>1.6003904782631e-9</v>
      </c>
      <c r="I85" s="13">
        <v>1.2882729084622e-9</v>
      </c>
      <c r="J85" s="13">
        <v>6.3652013155408e-10</v>
      </c>
      <c r="K85" s="13">
        <v>9.4283796681106e-10</v>
      </c>
      <c r="L85" s="13">
        <v>1.0492098915761e-9</v>
      </c>
      <c r="M85" s="13">
        <v>8.3643501963034e-10</v>
      </c>
      <c r="N85" s="13">
        <v>9.0498142150808e-10</v>
      </c>
      <c r="O85" s="13">
        <v>1.3213974097801e-9</v>
      </c>
      <c r="P85" s="13">
        <v>6.6378223074234e-10</v>
      </c>
      <c r="Q85" s="13">
        <v>8.5537507661941e-10</v>
      </c>
      <c r="R85" s="13">
        <v>1.2896725222192e-9</v>
      </c>
      <c r="S85" s="13">
        <v>8.8037246436194e-10</v>
      </c>
      <c r="T85" s="13">
        <v>1.0613141385822e-9</v>
      </c>
      <c r="U85" s="13">
        <v>8.6764743188139e-10</v>
      </c>
      <c r="V85" s="13">
        <v>7.1277790555083e-10</v>
      </c>
      <c r="W85" s="13">
        <v>9.6668552617696e-10</v>
      </c>
      <c r="X85" s="13">
        <v>9.1432003322653e-10</v>
      </c>
      <c r="Y85" s="13">
        <v>5.954253102832e-10</v>
      </c>
      <c r="Z85" s="13">
        <v>9.2354778697513e-10</v>
      </c>
      <c r="AA85" s="13">
        <v>6.29049051217e-10</v>
      </c>
      <c r="AB85" s="12">
        <v>0.99332023710105</v>
      </c>
      <c r="AC85" s="12">
        <v>0.3457989270049</v>
      </c>
      <c r="AD85" s="12">
        <v>0.017060187663052</v>
      </c>
      <c r="AE85" s="13">
        <v>9.4214119864411e-10</v>
      </c>
      <c r="AF85" s="13">
        <v>5.8167771121823e-11</v>
      </c>
      <c r="AG85" s="13">
        <v>7.6547232840406e-11</v>
      </c>
      <c r="AH85" s="13">
        <v>3.3439382984812e-10</v>
      </c>
      <c r="AI85" s="13">
        <v>-3.8910609978881e-9</v>
      </c>
      <c r="AJ85" s="13">
        <v>-2.3568844563095e-9</v>
      </c>
      <c r="AK85" s="13">
        <v>-4.1964244421645e-10</v>
      </c>
      <c r="AL85" s="13">
        <v>-1.3898632680817e-9</v>
      </c>
      <c r="AM85" s="13">
        <v>-7.3820265959507e-10</v>
      </c>
      <c r="AN85" s="13">
        <v>-1.1692360716034e-9</v>
      </c>
      <c r="AO85" s="13">
        <v>-1.6118074839276e-9</v>
      </c>
      <c r="AP85" s="13">
        <v>1.1185337275644e-9</v>
      </c>
      <c r="AQ85" s="13">
        <v>-1.1821338218261e-9</v>
      </c>
      <c r="AR85" s="13">
        <v>-1.9088911557264e-9</v>
      </c>
      <c r="AS85" s="13">
        <v>-2.7018109185862e-9</v>
      </c>
      <c r="AT85" s="13">
        <v>-1.2783494611253e-9</v>
      </c>
      <c r="AU85" s="13">
        <v>-1.8468272292365e-9</v>
      </c>
      <c r="AV85" s="13">
        <v>-6.982662689224e-10</v>
      </c>
      <c r="AW85" s="13">
        <v>-1.3817292142093e-10</v>
      </c>
      <c r="AX85" s="13">
        <v>-7.5069459330007e-10</v>
      </c>
      <c r="AY85" s="13">
        <v>-4.7016104664673e-10</v>
      </c>
      <c r="AZ85" s="13">
        <v>3.2999318535213e-12</v>
      </c>
      <c r="BA85" s="13">
        <v>5.3816083403517e-10</v>
      </c>
      <c r="BB85" s="13">
        <v>2.5393347300955e-10</v>
      </c>
      <c r="BC85" s="12">
        <v>15489345.691876</v>
      </c>
      <c r="BD85" s="12">
        <v>9651633.7486627</v>
      </c>
      <c r="BE85" s="12">
        <v>-0.0034383142854019</v>
      </c>
      <c r="BF85" s="12">
        <v>-0.0029019096869576</v>
      </c>
      <c r="BG85" s="12">
        <v>0.019317698057217</v>
      </c>
      <c r="BH85" s="12">
        <v>-0.017974245834386</v>
      </c>
      <c r="BI85" s="12">
        <v>-0.024146479978666</v>
      </c>
      <c r="BJ85" s="12">
        <v>124.98015287142</v>
      </c>
      <c r="BK85" s="12">
        <v>133.55559163765</v>
      </c>
      <c r="BL85" s="14">
        <v>135.36848429687</v>
      </c>
    </row>
    <row r="86" spans="1:64">
      <c r="A86" s="13">
        <v>673376.61400657</v>
      </c>
      <c r="B86" s="12">
        <v>0.016587313269833</v>
      </c>
      <c r="C86" s="13">
        <f t="shared" si="2"/>
        <v>2.69065113178897e-8</v>
      </c>
      <c r="D86" s="13">
        <v>9.1971557579041e-10</v>
      </c>
      <c r="E86" s="13">
        <v>8.9681136908693e-10</v>
      </c>
      <c r="F86" s="13">
        <v>1.0577532054241e-9</v>
      </c>
      <c r="G86" s="13">
        <v>9.1711910398656e-10</v>
      </c>
      <c r="H86" s="13">
        <v>1.6029168100699e-9</v>
      </c>
      <c r="I86" s="13">
        <v>1.2900382265223e-9</v>
      </c>
      <c r="J86" s="13">
        <v>6.3698445961976e-10</v>
      </c>
      <c r="K86" s="13">
        <v>9.4370662599482e-10</v>
      </c>
      <c r="L86" s="13">
        <v>1.0506384591637e-9</v>
      </c>
      <c r="M86" s="13">
        <v>8.3746199831544e-10</v>
      </c>
      <c r="N86" s="13">
        <v>9.0725103325519e-10</v>
      </c>
      <c r="O86" s="13">
        <v>1.3243448089727e-9</v>
      </c>
      <c r="P86" s="13">
        <v>6.6452573569382e-10</v>
      </c>
      <c r="Q86" s="13">
        <v>8.5697231215967e-10</v>
      </c>
      <c r="R86" s="13">
        <v>1.2914475075015e-9</v>
      </c>
      <c r="S86" s="13">
        <v>8.8176591692941e-10</v>
      </c>
      <c r="T86" s="13">
        <v>1.0626079999352e-9</v>
      </c>
      <c r="U86" s="13">
        <v>8.6958296781442e-10</v>
      </c>
      <c r="V86" s="13">
        <v>7.1361151634255e-10</v>
      </c>
      <c r="W86" s="13">
        <v>9.6788957565423e-10</v>
      </c>
      <c r="X86" s="13">
        <v>9.1556950330965e-10</v>
      </c>
      <c r="Y86" s="13">
        <v>5.9655955013825e-10</v>
      </c>
      <c r="Z86" s="13">
        <v>9.2536187436586e-10</v>
      </c>
      <c r="AA86" s="13">
        <v>6.3048916589719e-10</v>
      </c>
      <c r="AB86" s="12">
        <v>0.99731906098306</v>
      </c>
      <c r="AC86" s="12">
        <v>0.3459934037483</v>
      </c>
      <c r="AD86" s="12">
        <v>0.017261013482671</v>
      </c>
      <c r="AE86" s="13">
        <v>9.432632505565e-10</v>
      </c>
      <c r="AF86" s="13">
        <v>5.8370105126129e-11</v>
      </c>
      <c r="AG86" s="13">
        <v>7.5712511086577e-11</v>
      </c>
      <c r="AH86" s="13">
        <v>3.3371733207813e-10</v>
      </c>
      <c r="AI86" s="13">
        <v>-3.8944737110232e-9</v>
      </c>
      <c r="AJ86" s="13">
        <v>-2.3589423486761e-9</v>
      </c>
      <c r="AK86" s="13">
        <v>-4.2011090823955e-10</v>
      </c>
      <c r="AL86" s="13">
        <v>-1.3920113937349e-9</v>
      </c>
      <c r="AM86" s="13">
        <v>-7.4025291794136e-10</v>
      </c>
      <c r="AN86" s="13">
        <v>-1.1708696236935e-9</v>
      </c>
      <c r="AO86" s="13">
        <v>-1.6143766623954e-9</v>
      </c>
      <c r="AP86" s="13">
        <v>1.1175771629116e-9</v>
      </c>
      <c r="AQ86" s="13">
        <v>-1.1828286990107e-9</v>
      </c>
      <c r="AR86" s="13">
        <v>-1.9116310642292e-9</v>
      </c>
      <c r="AS86" s="13">
        <v>-2.7040590016325e-9</v>
      </c>
      <c r="AT86" s="13">
        <v>-1.2803903982951e-9</v>
      </c>
      <c r="AU86" s="13">
        <v>-1.8493355907419e-9</v>
      </c>
      <c r="AV86" s="13">
        <v>-7.0052529785591e-10</v>
      </c>
      <c r="AW86" s="13">
        <v>-1.3901626750466e-10</v>
      </c>
      <c r="AX86" s="13">
        <v>-7.5027518038833e-10</v>
      </c>
      <c r="AY86" s="13">
        <v>-4.6927294266769e-10</v>
      </c>
      <c r="AZ86" s="13">
        <v>4.444726971348e-12</v>
      </c>
      <c r="BA86" s="13">
        <v>5.3802708591854e-10</v>
      </c>
      <c r="BB86" s="13">
        <v>2.53031139006e-10</v>
      </c>
      <c r="BC86" s="12">
        <v>15484551.225987</v>
      </c>
      <c r="BD86" s="12">
        <v>9690457.9208458</v>
      </c>
      <c r="BE86" s="12">
        <v>-0.0034682725602193</v>
      </c>
      <c r="BF86" s="12">
        <v>-0.0029274065603222</v>
      </c>
      <c r="BG86" s="12">
        <v>0.019542616379346</v>
      </c>
      <c r="BH86" s="12">
        <v>-0.018193316918233</v>
      </c>
      <c r="BI86" s="12">
        <v>-0.02443613140947</v>
      </c>
      <c r="BJ86" s="12">
        <v>124.97999980181</v>
      </c>
      <c r="BK86" s="12">
        <v>133.57526614501</v>
      </c>
      <c r="BL86" s="14">
        <v>135.37031917475</v>
      </c>
    </row>
    <row r="87" spans="1:64">
      <c r="A87" s="13">
        <v>681512.8206351</v>
      </c>
      <c r="B87" s="12">
        <v>0.016806509955987</v>
      </c>
      <c r="C87" s="13">
        <f t="shared" si="2"/>
        <v>2.69408947144207e-8</v>
      </c>
      <c r="D87" s="13">
        <v>9.2100768817224e-10</v>
      </c>
      <c r="E87" s="13">
        <v>8.9823311643774e-10</v>
      </c>
      <c r="F87" s="13">
        <v>1.0599761864227e-9</v>
      </c>
      <c r="G87" s="13">
        <v>9.1893308094453e-10</v>
      </c>
      <c r="H87" s="13">
        <v>1.6053628677256e-9</v>
      </c>
      <c r="I87" s="13">
        <v>1.2917793792193e-9</v>
      </c>
      <c r="J87" s="13">
        <v>6.3745304997473e-10</v>
      </c>
      <c r="K87" s="13">
        <v>9.4454785234039e-10</v>
      </c>
      <c r="L87" s="13">
        <v>1.0520208526542e-9</v>
      </c>
      <c r="M87" s="13">
        <v>8.3845585352462e-10</v>
      </c>
      <c r="N87" s="13">
        <v>9.09515057392e-10</v>
      </c>
      <c r="O87" s="13">
        <v>1.3272704245786e-9</v>
      </c>
      <c r="P87" s="13">
        <v>6.6526763100294e-10</v>
      </c>
      <c r="Q87" s="13">
        <v>8.5855013821709e-10</v>
      </c>
      <c r="R87" s="13">
        <v>1.2932293404666e-9</v>
      </c>
      <c r="S87" s="13">
        <v>8.8315380363756e-10</v>
      </c>
      <c r="T87" s="13">
        <v>1.0638964167235e-9</v>
      </c>
      <c r="U87" s="13">
        <v>8.7151119417578e-10</v>
      </c>
      <c r="V87" s="13">
        <v>7.1442723735619e-10</v>
      </c>
      <c r="W87" s="13">
        <v>9.6906925320081e-10</v>
      </c>
      <c r="X87" s="13">
        <v>9.1680607697938e-10</v>
      </c>
      <c r="Y87" s="13">
        <v>5.9772016734767e-10</v>
      </c>
      <c r="Z87" s="13">
        <v>9.2716128217086e-10</v>
      </c>
      <c r="AA87" s="13">
        <v>6.3193577818083e-10</v>
      </c>
      <c r="AB87" s="12">
        <v>0.99894067033085</v>
      </c>
      <c r="AC87" s="12">
        <v>0.34614738094391</v>
      </c>
      <c r="AD87" s="12">
        <v>0.017480559288492</v>
      </c>
      <c r="AE87" s="13">
        <v>9.4462028153273e-10</v>
      </c>
      <c r="AF87" s="13">
        <v>5.8625985383486e-11</v>
      </c>
      <c r="AG87" s="13">
        <v>7.5003456915621e-11</v>
      </c>
      <c r="AH87" s="13">
        <v>3.3301112289729e-10</v>
      </c>
      <c r="AI87" s="13">
        <v>-3.8991999977667e-9</v>
      </c>
      <c r="AJ87" s="13">
        <v>-2.3621157741259e-9</v>
      </c>
      <c r="AK87" s="13">
        <v>-4.2071049316999e-10</v>
      </c>
      <c r="AL87" s="13">
        <v>-1.3941559940261e-9</v>
      </c>
      <c r="AM87" s="13">
        <v>-7.4258532456177e-10</v>
      </c>
      <c r="AN87" s="13">
        <v>-1.1731164296562e-9</v>
      </c>
      <c r="AO87" s="13">
        <v>-1.6169585552162e-9</v>
      </c>
      <c r="AP87" s="13">
        <v>1.1167220623629e-9</v>
      </c>
      <c r="AQ87" s="13">
        <v>-1.1835288543823e-9</v>
      </c>
      <c r="AR87" s="13">
        <v>-1.9149995698887e-9</v>
      </c>
      <c r="AS87" s="13">
        <v>-2.706651228662e-9</v>
      </c>
      <c r="AT87" s="13">
        <v>-1.2825225213889e-9</v>
      </c>
      <c r="AU87" s="13">
        <v>-1.8523499837286e-9</v>
      </c>
      <c r="AV87" s="13">
        <v>-7.0308159583051e-10</v>
      </c>
      <c r="AW87" s="13">
        <v>-1.3977759350347e-10</v>
      </c>
      <c r="AX87" s="13">
        <v>-7.4992956119326e-10</v>
      </c>
      <c r="AY87" s="13">
        <v>-4.6854247279561e-10</v>
      </c>
      <c r="AZ87" s="13">
        <v>5.6242412372778e-12</v>
      </c>
      <c r="BA87" s="13">
        <v>5.3851144722179e-10</v>
      </c>
      <c r="BB87" s="13">
        <v>2.5210297661937e-10</v>
      </c>
      <c r="BC87" s="12">
        <v>15479342.038002</v>
      </c>
      <c r="BD87" s="12">
        <v>9732422.3177152</v>
      </c>
      <c r="BE87" s="12">
        <v>-0.0035009022562326</v>
      </c>
      <c r="BF87" s="12">
        <v>-0.0029551869067535</v>
      </c>
      <c r="BG87" s="12">
        <v>0.019788375573568</v>
      </c>
      <c r="BH87" s="12">
        <v>-0.018580693643895</v>
      </c>
      <c r="BI87" s="12">
        <v>-0.024725676990631</v>
      </c>
      <c r="BJ87" s="12">
        <v>124.9787120714</v>
      </c>
      <c r="BK87" s="12">
        <v>133.59552635435</v>
      </c>
      <c r="BL87" s="14">
        <v>135.37206954254</v>
      </c>
    </row>
    <row r="88" spans="1:64">
      <c r="A88" s="13">
        <v>691625.95023299</v>
      </c>
      <c r="B88" s="12">
        <v>0.017079338895418</v>
      </c>
      <c r="C88" s="13">
        <f t="shared" si="2"/>
        <v>2.6977696349103e-8</v>
      </c>
      <c r="D88" s="13">
        <v>9.2306960072707e-10</v>
      </c>
      <c r="E88" s="13">
        <v>9.004789707113e-10</v>
      </c>
      <c r="F88" s="13">
        <v>1.0634717816944e-9</v>
      </c>
      <c r="G88" s="13">
        <v>9.2182335819066e-10</v>
      </c>
      <c r="H88" s="13">
        <v>1.6093367887382e-9</v>
      </c>
      <c r="I88" s="13">
        <v>1.2945898034026e-9</v>
      </c>
      <c r="J88" s="13">
        <v>6.3822072354421e-10</v>
      </c>
      <c r="K88" s="13">
        <v>9.459008335264e-10</v>
      </c>
      <c r="L88" s="13">
        <v>1.0542364746345e-9</v>
      </c>
      <c r="M88" s="13">
        <v>8.4010819487785e-10</v>
      </c>
      <c r="N88" s="13">
        <v>9.1320667802729e-10</v>
      </c>
      <c r="O88" s="13">
        <v>1.33195305933e-9</v>
      </c>
      <c r="P88" s="13">
        <v>6.6656914795046e-10</v>
      </c>
      <c r="Q88" s="13">
        <v>8.6112945607684e-10</v>
      </c>
      <c r="R88" s="13">
        <v>1.2960000393233e-9</v>
      </c>
      <c r="S88" s="13">
        <v>8.8536187780991e-10</v>
      </c>
      <c r="T88" s="13">
        <v>1.0659302575011e-9</v>
      </c>
      <c r="U88" s="13">
        <v>8.7463708035672e-10</v>
      </c>
      <c r="V88" s="13">
        <v>7.1578002911953e-10</v>
      </c>
      <c r="W88" s="13">
        <v>9.7095904137147e-10</v>
      </c>
      <c r="X88" s="13">
        <v>9.1880122315901e-10</v>
      </c>
      <c r="Y88" s="13">
        <v>5.9964568823025e-10</v>
      </c>
      <c r="Z88" s="13">
        <v>9.3007679408158e-10</v>
      </c>
      <c r="AA88" s="13">
        <v>6.3440549705581e-10</v>
      </c>
      <c r="AB88" s="12">
        <v>0.99216422664336</v>
      </c>
      <c r="AC88" s="12">
        <v>0.34667413554576</v>
      </c>
      <c r="AD88" s="12">
        <v>0.017753840581267</v>
      </c>
      <c r="AE88" s="13">
        <v>9.4579099553062e-10</v>
      </c>
      <c r="AF88" s="13">
        <v>5.8776005529107e-11</v>
      </c>
      <c r="AG88" s="13">
        <v>7.4289650197622e-11</v>
      </c>
      <c r="AH88" s="13">
        <v>3.3197653200997e-10</v>
      </c>
      <c r="AI88" s="13">
        <v>-3.8993567356897e-9</v>
      </c>
      <c r="AJ88" s="13">
        <v>-2.3623704679287e-9</v>
      </c>
      <c r="AK88" s="13">
        <v>-4.2093242559806e-10</v>
      </c>
      <c r="AL88" s="13">
        <v>-1.3959492646442e-9</v>
      </c>
      <c r="AM88" s="13">
        <v>-7.4427859196686e-10</v>
      </c>
      <c r="AN88" s="13">
        <v>-1.1743195607062e-9</v>
      </c>
      <c r="AO88" s="13">
        <v>-1.6186270502219e-9</v>
      </c>
      <c r="AP88" s="13">
        <v>1.1144749159571e-9</v>
      </c>
      <c r="AQ88" s="13">
        <v>-1.1830680786477e-9</v>
      </c>
      <c r="AR88" s="13">
        <v>-1.917180395637e-9</v>
      </c>
      <c r="AS88" s="13">
        <v>-2.7059517314144e-9</v>
      </c>
      <c r="AT88" s="13">
        <v>-1.284152628656e-9</v>
      </c>
      <c r="AU88" s="13">
        <v>-1.8544922126801e-9</v>
      </c>
      <c r="AV88" s="13">
        <v>-7.0569322593032e-10</v>
      </c>
      <c r="AW88" s="13">
        <v>-1.4059684278842e-10</v>
      </c>
      <c r="AX88" s="13">
        <v>-7.4837066934213e-10</v>
      </c>
      <c r="AY88" s="13">
        <v>-4.6653692617669e-10</v>
      </c>
      <c r="AZ88" s="13">
        <v>7.5575468588359e-12</v>
      </c>
      <c r="BA88" s="13">
        <v>5.3837548044221e-10</v>
      </c>
      <c r="BB88" s="13">
        <v>2.5057124115227e-10</v>
      </c>
      <c r="BC88" s="12">
        <v>15472901.819074</v>
      </c>
      <c r="BD88" s="12">
        <v>9783978.053497</v>
      </c>
      <c r="BE88" s="12">
        <v>-0.0035413476588481</v>
      </c>
      <c r="BF88" s="12">
        <v>-0.0029896406886466</v>
      </c>
      <c r="BG88" s="12">
        <v>0.020094104762105</v>
      </c>
      <c r="BH88" s="12">
        <v>-0.018988633999237</v>
      </c>
      <c r="BI88" s="12">
        <v>-0.025554456323636</v>
      </c>
      <c r="BJ88" s="12">
        <v>124.98008397595</v>
      </c>
      <c r="BK88" s="12">
        <v>133.62445552159</v>
      </c>
      <c r="BL88" s="14">
        <v>135.37373640135</v>
      </c>
    </row>
    <row r="89" spans="1:64">
      <c r="A89" s="13">
        <v>700994.1177368</v>
      </c>
      <c r="B89" s="12">
        <v>0.0173325033891</v>
      </c>
      <c r="C89" s="13">
        <f t="shared" si="2"/>
        <v>2.70239076723425e-8</v>
      </c>
      <c r="D89" s="13">
        <v>9.2460820501484e-10</v>
      </c>
      <c r="E89" s="13">
        <v>9.0215727305095e-10</v>
      </c>
      <c r="F89" s="13">
        <v>1.0660562141145e-9</v>
      </c>
      <c r="G89" s="13">
        <v>9.2396500051718e-10</v>
      </c>
      <c r="H89" s="13">
        <v>1.6121544639967e-9</v>
      </c>
      <c r="I89" s="13">
        <v>1.2965929266787e-9</v>
      </c>
      <c r="J89" s="13">
        <v>6.3877338294274e-10</v>
      </c>
      <c r="K89" s="13">
        <v>9.4681621961115e-10</v>
      </c>
      <c r="L89" s="13">
        <v>1.0557462899942e-9</v>
      </c>
      <c r="M89" s="13">
        <v>8.413152192423e-10</v>
      </c>
      <c r="N89" s="13">
        <v>9.1579384003632e-10</v>
      </c>
      <c r="O89" s="13">
        <v>1.3354359506314e-9</v>
      </c>
      <c r="P89" s="13">
        <v>6.6740305915032e-10</v>
      </c>
      <c r="Q89" s="13">
        <v>8.6301589175151e-10</v>
      </c>
      <c r="R89" s="13">
        <v>1.2979765634013e-9</v>
      </c>
      <c r="S89" s="13">
        <v>8.8696661694315e-10</v>
      </c>
      <c r="T89" s="13">
        <v>1.0673436120196e-9</v>
      </c>
      <c r="U89" s="13">
        <v>8.7696149695007e-10</v>
      </c>
      <c r="V89" s="13">
        <v>7.1674338693633e-10</v>
      </c>
      <c r="W89" s="13">
        <v>9.7228760556632e-10</v>
      </c>
      <c r="X89" s="13">
        <v>9.2027822485777e-10</v>
      </c>
      <c r="Y89" s="13">
        <v>6.0102028739866e-10</v>
      </c>
      <c r="Z89" s="13">
        <v>9.3216326134094e-10</v>
      </c>
      <c r="AA89" s="13">
        <v>6.3620716876311e-10</v>
      </c>
      <c r="AB89" s="12">
        <v>0.99681071424367</v>
      </c>
      <c r="AC89" s="12">
        <v>0.34665319099325</v>
      </c>
      <c r="AD89" s="12">
        <v>0.018007403688745</v>
      </c>
      <c r="AE89" s="13">
        <v>9.4795320431485e-10</v>
      </c>
      <c r="AF89" s="13">
        <v>5.9752808526612e-11</v>
      </c>
      <c r="AG89" s="13">
        <v>7.2702286073553e-11</v>
      </c>
      <c r="AH89" s="13">
        <v>3.3107275611386e-10</v>
      </c>
      <c r="AI89" s="13">
        <v>-3.9083903921508e-9</v>
      </c>
      <c r="AJ89" s="13">
        <v>-2.3682893705964e-9</v>
      </c>
      <c r="AK89" s="13">
        <v>-4.2206169344389e-10</v>
      </c>
      <c r="AL89" s="13">
        <v>-1.4004862646365e-9</v>
      </c>
      <c r="AM89" s="13">
        <v>-7.4856759713982e-10</v>
      </c>
      <c r="AN89" s="13">
        <v>-1.1778047475741e-9</v>
      </c>
      <c r="AO89" s="13">
        <v>-1.6242042314625e-9</v>
      </c>
      <c r="AP89" s="13">
        <v>1.1137612933815e-9</v>
      </c>
      <c r="AQ89" s="13">
        <v>-1.1855229030507e-9</v>
      </c>
      <c r="AR89" s="13">
        <v>-1.9229978340925e-9</v>
      </c>
      <c r="AS89" s="13">
        <v>-2.7136734041803e-9</v>
      </c>
      <c r="AT89" s="13">
        <v>-1.2882260021857e-9</v>
      </c>
      <c r="AU89" s="13">
        <v>-1.8598612041604e-9</v>
      </c>
      <c r="AV89" s="13">
        <v>-7.0947918762467e-10</v>
      </c>
      <c r="AW89" s="13">
        <v>-1.4225976364205e-10</v>
      </c>
      <c r="AX89" s="13">
        <v>-7.488377241344e-10</v>
      </c>
      <c r="AY89" s="13">
        <v>-4.6613397891404e-10</v>
      </c>
      <c r="AZ89" s="13">
        <v>8.8711712250433e-12</v>
      </c>
      <c r="BA89" s="13">
        <v>5.3801692891967e-10</v>
      </c>
      <c r="BB89" s="13">
        <v>2.4960188112243e-10</v>
      </c>
      <c r="BC89" s="12">
        <v>15466975.122357</v>
      </c>
      <c r="BD89" s="12">
        <v>9831164.4362239</v>
      </c>
      <c r="BE89" s="12">
        <v>-0.0035787143983555</v>
      </c>
      <c r="BF89" s="12">
        <v>-0.003021485385301</v>
      </c>
      <c r="BG89" s="12">
        <v>0.020377589849605</v>
      </c>
      <c r="BH89" s="12">
        <v>-0.018797261432191</v>
      </c>
      <c r="BI89" s="12">
        <v>-0.025384187299777</v>
      </c>
      <c r="BJ89" s="12">
        <v>124.97918618416</v>
      </c>
      <c r="BK89" s="12">
        <v>133.6479018433</v>
      </c>
      <c r="BL89" s="14">
        <v>135.37532071978</v>
      </c>
    </row>
    <row r="90" spans="1:64">
      <c r="A90" s="13">
        <v>711011.33026067</v>
      </c>
      <c r="B90" s="12">
        <v>0.017603595124091</v>
      </c>
      <c r="C90" s="13">
        <f t="shared" si="2"/>
        <v>2.70625919481107e-8</v>
      </c>
      <c r="D90" s="13">
        <v>9.2617510032296e-10</v>
      </c>
      <c r="E90" s="13">
        <v>9.0384107265746e-10</v>
      </c>
      <c r="F90" s="13">
        <v>1.068630431943e-9</v>
      </c>
      <c r="G90" s="13">
        <v>9.2612904760897e-10</v>
      </c>
      <c r="H90" s="13">
        <v>1.6150132870859e-9</v>
      </c>
      <c r="I90" s="13">
        <v>1.2986637130354e-9</v>
      </c>
      <c r="J90" s="13">
        <v>6.3934988857359e-10</v>
      </c>
      <c r="K90" s="13">
        <v>9.4774682318835e-10</v>
      </c>
      <c r="L90" s="13">
        <v>1.0572714730253e-9</v>
      </c>
      <c r="M90" s="13">
        <v>8.4254986640866e-10</v>
      </c>
      <c r="N90" s="13">
        <v>9.1842336287826e-10</v>
      </c>
      <c r="O90" s="13">
        <v>1.3389609103032e-9</v>
      </c>
      <c r="P90" s="13">
        <v>6.6826749519341e-10</v>
      </c>
      <c r="Q90" s="13">
        <v>8.6490045750759e-10</v>
      </c>
      <c r="R90" s="13">
        <v>1.2999255619065e-9</v>
      </c>
      <c r="S90" s="13">
        <v>8.8858992095432e-10</v>
      </c>
      <c r="T90" s="13">
        <v>1.0687583415342e-9</v>
      </c>
      <c r="U90" s="13">
        <v>8.7933910337345e-10</v>
      </c>
      <c r="V90" s="13">
        <v>7.1773275088013e-10</v>
      </c>
      <c r="W90" s="13">
        <v>9.7364073611387e-10</v>
      </c>
      <c r="X90" s="13">
        <v>9.2177934349682e-10</v>
      </c>
      <c r="Y90" s="13">
        <v>6.0242877058829e-10</v>
      </c>
      <c r="Z90" s="13">
        <v>9.3426810450736e-10</v>
      </c>
      <c r="AA90" s="13">
        <v>6.3802098133301e-10</v>
      </c>
      <c r="AB90" s="12">
        <v>0.99873712263813</v>
      </c>
      <c r="AC90" s="12">
        <v>0.34682625772893</v>
      </c>
      <c r="AD90" s="12">
        <v>0.018278914683502</v>
      </c>
      <c r="AE90" s="13">
        <v>9.4951722783248e-10</v>
      </c>
      <c r="AF90" s="13">
        <v>6.0355538956768e-11</v>
      </c>
      <c r="AG90" s="13">
        <v>7.1405873458593e-11</v>
      </c>
      <c r="AH90" s="13">
        <v>3.3027685023269e-10</v>
      </c>
      <c r="AI90" s="13">
        <v>-3.9132196405034e-9</v>
      </c>
      <c r="AJ90" s="13">
        <v>-2.3715385317858e-9</v>
      </c>
      <c r="AK90" s="13">
        <v>-4.2271129637357e-10</v>
      </c>
      <c r="AL90" s="13">
        <v>-1.4038980537641e-9</v>
      </c>
      <c r="AM90" s="13">
        <v>-7.5148377931578e-10</v>
      </c>
      <c r="AN90" s="13">
        <v>-1.180011572555e-9</v>
      </c>
      <c r="AO90" s="13">
        <v>-1.6281681293933e-9</v>
      </c>
      <c r="AP90" s="13">
        <v>1.1123770290022e-9</v>
      </c>
      <c r="AQ90" s="13">
        <v>-1.1868264038998e-9</v>
      </c>
      <c r="AR90" s="13">
        <v>-1.9268001265768e-9</v>
      </c>
      <c r="AS90" s="13">
        <v>-2.7177677014929e-9</v>
      </c>
      <c r="AT90" s="13">
        <v>-1.2911698956965e-9</v>
      </c>
      <c r="AU90" s="13">
        <v>-1.863164631921e-9</v>
      </c>
      <c r="AV90" s="13">
        <v>-7.1250362394741e-10</v>
      </c>
      <c r="AW90" s="13">
        <v>-1.4364933569513e-10</v>
      </c>
      <c r="AX90" s="13">
        <v>-7.485816030933e-10</v>
      </c>
      <c r="AY90" s="13">
        <v>-4.6528904022423e-10</v>
      </c>
      <c r="AZ90" s="13">
        <v>1.0295175402122e-11</v>
      </c>
      <c r="BA90" s="13">
        <v>5.373400222016e-10</v>
      </c>
      <c r="BB90" s="13">
        <v>2.4858836536981e-10</v>
      </c>
      <c r="BC90" s="12">
        <v>15460674.774814</v>
      </c>
      <c r="BD90" s="12">
        <v>9880975.523222</v>
      </c>
      <c r="BE90" s="12">
        <v>-0.0036185372073887</v>
      </c>
      <c r="BF90" s="12">
        <v>-0.0030554472406323</v>
      </c>
      <c r="BG90" s="12">
        <v>0.020680954050781</v>
      </c>
      <c r="BH90" s="12">
        <v>-0.019020131170906</v>
      </c>
      <c r="BI90" s="12">
        <v>-0.025537685480201</v>
      </c>
      <c r="BJ90" s="12">
        <v>124.97858410819</v>
      </c>
      <c r="BK90" s="12">
        <v>133.67344323538</v>
      </c>
      <c r="BL90" s="14">
        <v>135.37682347373</v>
      </c>
    </row>
    <row r="91" spans="1:64">
      <c r="A91" s="13">
        <v>718575.52274158</v>
      </c>
      <c r="B91" s="12">
        <v>0.017808574720262</v>
      </c>
      <c r="C91" s="13">
        <f t="shared" si="2"/>
        <v>2.70986753296288e-8</v>
      </c>
      <c r="D91" s="13">
        <v>9.2760570140349e-10</v>
      </c>
      <c r="E91" s="13">
        <v>9.0548108273521e-10</v>
      </c>
      <c r="F91" s="13">
        <v>1.0711588460808e-9</v>
      </c>
      <c r="G91" s="13">
        <v>9.2817713225935e-10</v>
      </c>
      <c r="H91" s="13">
        <v>1.6175055035941e-9</v>
      </c>
      <c r="I91" s="13">
        <v>1.3005584615272e-9</v>
      </c>
      <c r="J91" s="13">
        <v>6.3989295100209e-10</v>
      </c>
      <c r="K91" s="13">
        <v>9.4857407825845e-10</v>
      </c>
      <c r="L91" s="13">
        <v>1.0586583733936e-9</v>
      </c>
      <c r="M91" s="13">
        <v>8.4359668713106e-10</v>
      </c>
      <c r="N91" s="13">
        <v>9.208962597679e-10</v>
      </c>
      <c r="O91" s="13">
        <v>1.3422142408412e-9</v>
      </c>
      <c r="P91" s="13">
        <v>6.6913161274955e-10</v>
      </c>
      <c r="Q91" s="13">
        <v>8.6663147837775e-10</v>
      </c>
      <c r="R91" s="13">
        <v>1.3018614056088e-9</v>
      </c>
      <c r="S91" s="13">
        <v>8.9012280615187e-10</v>
      </c>
      <c r="T91" s="13">
        <v>1.0701690467237e-9</v>
      </c>
      <c r="U91" s="13">
        <v>8.815314745522e-10</v>
      </c>
      <c r="V91" s="13">
        <v>7.1862102955414e-10</v>
      </c>
      <c r="W91" s="13">
        <v>9.7487665269823e-10</v>
      </c>
      <c r="X91" s="13">
        <v>9.2314272118569e-10</v>
      </c>
      <c r="Y91" s="13">
        <v>6.0376911437098e-10</v>
      </c>
      <c r="Z91" s="13">
        <v>9.362497910681e-10</v>
      </c>
      <c r="AA91" s="13">
        <v>6.3975107295573e-10</v>
      </c>
      <c r="AB91" s="12">
        <v>0.99066682891118</v>
      </c>
      <c r="AC91" s="12">
        <v>0.34703323440116</v>
      </c>
      <c r="AD91" s="12">
        <v>0.018484228004494</v>
      </c>
      <c r="AE91" s="13">
        <v>9.509991128593e-10</v>
      </c>
      <c r="AF91" s="13">
        <v>6.0594302608853e-11</v>
      </c>
      <c r="AG91" s="13">
        <v>7.1137346063064e-11</v>
      </c>
      <c r="AH91" s="13">
        <v>3.294102689262e-10</v>
      </c>
      <c r="AI91" s="13">
        <v>-3.9179239497104e-9</v>
      </c>
      <c r="AJ91" s="13">
        <v>-2.3747669627927e-9</v>
      </c>
      <c r="AK91" s="13">
        <v>-4.2327362906136e-10</v>
      </c>
      <c r="AL91" s="13">
        <v>-1.4056265891215e-9</v>
      </c>
      <c r="AM91" s="13">
        <v>-7.5376920374077e-10</v>
      </c>
      <c r="AN91" s="13">
        <v>-1.182606697481e-9</v>
      </c>
      <c r="AO91" s="13">
        <v>-1.630376738518e-9</v>
      </c>
      <c r="AP91" s="13">
        <v>1.1113372092701e-9</v>
      </c>
      <c r="AQ91" s="13">
        <v>-1.1869045932212e-9</v>
      </c>
      <c r="AR91" s="13">
        <v>-1.9304166994944e-9</v>
      </c>
      <c r="AS91" s="13">
        <v>-2.7194016332485e-9</v>
      </c>
      <c r="AT91" s="13">
        <v>-1.2932316019075e-9</v>
      </c>
      <c r="AU91" s="13">
        <v>-1.8664698317535e-9</v>
      </c>
      <c r="AV91" s="13">
        <v>-7.1537485293227e-10</v>
      </c>
      <c r="AW91" s="13">
        <v>-1.4423097939825e-10</v>
      </c>
      <c r="AX91" s="13">
        <v>-7.4819383772305e-10</v>
      </c>
      <c r="AY91" s="13">
        <v>-4.6444925635634e-10</v>
      </c>
      <c r="AZ91" s="13">
        <v>1.1767250720175e-11</v>
      </c>
      <c r="BA91" s="13">
        <v>5.3867533022309e-10</v>
      </c>
      <c r="BB91" s="13">
        <v>2.4750093200857e-10</v>
      </c>
      <c r="BC91" s="12">
        <v>15455943.53183</v>
      </c>
      <c r="BD91" s="12">
        <v>9918147.0915967</v>
      </c>
      <c r="BE91" s="12">
        <v>-0.0036485328625397</v>
      </c>
      <c r="BF91" s="12">
        <v>-0.0030810346461678</v>
      </c>
      <c r="BG91" s="12">
        <v>0.020910215962999</v>
      </c>
      <c r="BH91" s="12">
        <v>-0.019474065923042</v>
      </c>
      <c r="BI91" s="12">
        <v>-0.026320139092128</v>
      </c>
      <c r="BJ91" s="12">
        <v>124.97902777555</v>
      </c>
      <c r="BK91" s="12">
        <v>133.69467256676</v>
      </c>
      <c r="BL91" s="14">
        <v>135.37824562371</v>
      </c>
    </row>
    <row r="92" spans="1:64">
      <c r="A92" s="13">
        <v>728526.06473098</v>
      </c>
      <c r="B92" s="12">
        <v>0.018078578702657</v>
      </c>
      <c r="C92" s="13">
        <f t="shared" si="2"/>
        <v>2.71346005757906e-8</v>
      </c>
      <c r="D92" s="13">
        <v>9.2917473403394e-10</v>
      </c>
      <c r="E92" s="13">
        <v>9.0723707882238e-10</v>
      </c>
      <c r="F92" s="13">
        <v>1.0737882584417e-9</v>
      </c>
      <c r="G92" s="13">
        <v>9.30425255195e-10</v>
      </c>
      <c r="H92" s="13">
        <v>1.6203421060386e-9</v>
      </c>
      <c r="I92" s="13">
        <v>1.3026069411471e-9</v>
      </c>
      <c r="J92" s="13">
        <v>6.404898695619e-10</v>
      </c>
      <c r="K92" s="13">
        <v>9.49493654691e-10</v>
      </c>
      <c r="L92" s="13">
        <v>1.0601442963862e-9</v>
      </c>
      <c r="M92" s="13">
        <v>8.44851211813e-10</v>
      </c>
      <c r="N92" s="13">
        <v>9.2359392354729e-10</v>
      </c>
      <c r="O92" s="13">
        <v>1.3457850459211e-9</v>
      </c>
      <c r="P92" s="13">
        <v>6.7002558911734e-10</v>
      </c>
      <c r="Q92" s="13">
        <v>8.6857253710301e-10</v>
      </c>
      <c r="R92" s="13">
        <v>1.3038191646064e-9</v>
      </c>
      <c r="S92" s="13">
        <v>8.9179920074982e-10</v>
      </c>
      <c r="T92" s="13">
        <v>1.0716183120731e-9</v>
      </c>
      <c r="U92" s="13">
        <v>8.8397147560963e-10</v>
      </c>
      <c r="V92" s="13">
        <v>7.1964126939798e-10</v>
      </c>
      <c r="W92" s="13">
        <v>9.7622410260494e-10</v>
      </c>
      <c r="X92" s="13">
        <v>9.246757162832e-10</v>
      </c>
      <c r="Y92" s="13">
        <v>6.0525574133974e-10</v>
      </c>
      <c r="Z92" s="13">
        <v>9.3841854140326e-10</v>
      </c>
      <c r="AA92" s="13">
        <v>6.4162805106028e-10</v>
      </c>
      <c r="AB92" s="12">
        <v>0.99620705063724</v>
      </c>
      <c r="AC92" s="12">
        <v>0.34722969876853</v>
      </c>
      <c r="AD92" s="12">
        <v>0.018754647974067</v>
      </c>
      <c r="AE92" s="13">
        <v>9.5250449391968e-10</v>
      </c>
      <c r="AF92" s="13">
        <v>6.128275914685e-11</v>
      </c>
      <c r="AG92" s="13">
        <v>7.002120658628e-11</v>
      </c>
      <c r="AH92" s="13">
        <v>3.2846323157225e-10</v>
      </c>
      <c r="AI92" s="13">
        <v>-3.9223903821505e-9</v>
      </c>
      <c r="AJ92" s="13">
        <v>-2.3775441135601e-9</v>
      </c>
      <c r="AK92" s="13">
        <v>-4.2389586288416e-10</v>
      </c>
      <c r="AL92" s="13">
        <v>-1.4088025746676e-9</v>
      </c>
      <c r="AM92" s="13">
        <v>-7.5674611030296e-10</v>
      </c>
      <c r="AN92" s="13">
        <v>-1.1845697699411e-9</v>
      </c>
      <c r="AO92" s="13">
        <v>-1.6340495715919e-9</v>
      </c>
      <c r="AP92" s="13">
        <v>1.1098776643028e-9</v>
      </c>
      <c r="AQ92" s="13">
        <v>-1.1879177297609e-9</v>
      </c>
      <c r="AR92" s="13">
        <v>-1.9341434813893e-9</v>
      </c>
      <c r="AS92" s="13">
        <v>-2.7231860299336e-9</v>
      </c>
      <c r="AT92" s="13">
        <v>-1.2959113111087e-9</v>
      </c>
      <c r="AU92" s="13">
        <v>-1.8697838811621e-9</v>
      </c>
      <c r="AV92" s="13">
        <v>-7.1833505905044e-10</v>
      </c>
      <c r="AW92" s="13">
        <v>-1.4560492947173e-10</v>
      </c>
      <c r="AX92" s="13">
        <v>-7.4759519655688e-10</v>
      </c>
      <c r="AY92" s="13">
        <v>-4.6355620889068e-10</v>
      </c>
      <c r="AZ92" s="13">
        <v>1.3322621253395e-11</v>
      </c>
      <c r="BA92" s="13">
        <v>5.3801277445394e-10</v>
      </c>
      <c r="BB92" s="13">
        <v>2.464785038295e-10</v>
      </c>
      <c r="BC92" s="12">
        <v>15449753.170688</v>
      </c>
      <c r="BD92" s="12">
        <v>9966519.1361465</v>
      </c>
      <c r="BE92" s="12">
        <v>-0.003687884165637</v>
      </c>
      <c r="BF92" s="12">
        <v>-0.0031146204798436</v>
      </c>
      <c r="BG92" s="12">
        <v>0.021212009006267</v>
      </c>
      <c r="BH92" s="12">
        <v>-0.019376566025721</v>
      </c>
      <c r="BI92" s="12">
        <v>-0.026254326951155</v>
      </c>
      <c r="BJ92" s="12">
        <v>124.97809926479</v>
      </c>
      <c r="BK92" s="12">
        <v>133.71952728161</v>
      </c>
      <c r="BL92" s="14">
        <v>135.37958813396</v>
      </c>
    </row>
    <row r="93" spans="1:64">
      <c r="A93" s="13">
        <v>739272.09956544</v>
      </c>
      <c r="B93" s="12">
        <v>0.018370611043935</v>
      </c>
      <c r="C93" s="13">
        <f t="shared" si="2"/>
        <v>2.71758230618722e-8</v>
      </c>
      <c r="D93" s="13">
        <v>9.307558055051e-10</v>
      </c>
      <c r="E93" s="13">
        <v>9.0902707202582e-10</v>
      </c>
      <c r="F93" s="13">
        <v>1.0764619632086e-9</v>
      </c>
      <c r="G93" s="13">
        <v>9.3270067101935e-10</v>
      </c>
      <c r="H93" s="13">
        <v>1.6231617385099e-9</v>
      </c>
      <c r="I93" s="13">
        <v>1.3047005516243e-9</v>
      </c>
      <c r="J93" s="13">
        <v>6.4109335752934e-10</v>
      </c>
      <c r="K93" s="13">
        <v>9.5040302655461e-10</v>
      </c>
      <c r="L93" s="13">
        <v>1.0616112901235e-9</v>
      </c>
      <c r="M93" s="13">
        <v>8.4610113030646e-10</v>
      </c>
      <c r="N93" s="13">
        <v>9.2629522378156e-10</v>
      </c>
      <c r="O93" s="13">
        <v>1.3494309400085e-9</v>
      </c>
      <c r="P93" s="13">
        <v>6.7092396740233e-10</v>
      </c>
      <c r="Q93" s="13">
        <v>8.7049580504923e-10</v>
      </c>
      <c r="R93" s="13">
        <v>1.3057913590087e-9</v>
      </c>
      <c r="S93" s="13">
        <v>8.935018710226e-10</v>
      </c>
      <c r="T93" s="13">
        <v>1.0730595269351e-9</v>
      </c>
      <c r="U93" s="13">
        <v>8.8645872006378e-10</v>
      </c>
      <c r="V93" s="13">
        <v>7.2065926402e-10</v>
      </c>
      <c r="W93" s="13">
        <v>9.7757485284486e-10</v>
      </c>
      <c r="X93" s="13">
        <v>9.2623480787503e-10</v>
      </c>
      <c r="Y93" s="13">
        <v>6.0676488000681e-10</v>
      </c>
      <c r="Z93" s="13">
        <v>9.4057942545286e-10</v>
      </c>
      <c r="AA93" s="13">
        <v>6.4353295862574e-10</v>
      </c>
      <c r="AB93" s="12">
        <v>0.99849537016551</v>
      </c>
      <c r="AC93" s="12">
        <v>0.34748171638007</v>
      </c>
      <c r="AD93" s="12">
        <v>0.019047130622556</v>
      </c>
      <c r="AE93" s="13">
        <v>9.5384736330242e-10</v>
      </c>
      <c r="AF93" s="13">
        <v>6.2099879856502e-11</v>
      </c>
      <c r="AG93" s="13">
        <v>6.9075869068072e-11</v>
      </c>
      <c r="AH93" s="13">
        <v>3.2755253262995e-10</v>
      </c>
      <c r="AI93" s="13">
        <v>-3.9252958029355e-9</v>
      </c>
      <c r="AJ93" s="13">
        <v>-2.3799145652521e-9</v>
      </c>
      <c r="AK93" s="13">
        <v>-4.2438958574249e-10</v>
      </c>
      <c r="AL93" s="13">
        <v>-1.4114124667446e-9</v>
      </c>
      <c r="AM93" s="13">
        <v>-7.5932566981825e-10</v>
      </c>
      <c r="AN93" s="13">
        <v>-1.1865540901062e-9</v>
      </c>
      <c r="AO93" s="13">
        <v>-1.6368321723827e-9</v>
      </c>
      <c r="AP93" s="13">
        <v>1.1082211115549e-9</v>
      </c>
      <c r="AQ93" s="13">
        <v>-1.1885795598489e-9</v>
      </c>
      <c r="AR93" s="13">
        <v>-1.9374209217321e-9</v>
      </c>
      <c r="AS93" s="13">
        <v>-2.7259147274787e-9</v>
      </c>
      <c r="AT93" s="13">
        <v>-1.298155057211e-9</v>
      </c>
      <c r="AU93" s="13">
        <v>-1.8727722956831e-9</v>
      </c>
      <c r="AV93" s="13">
        <v>-7.2104946698089e-10</v>
      </c>
      <c r="AW93" s="13">
        <v>-1.467450114918e-10</v>
      </c>
      <c r="AX93" s="13">
        <v>-7.4725058743314e-10</v>
      </c>
      <c r="AY93" s="13">
        <v>-4.6251473678787e-10</v>
      </c>
      <c r="AZ93" s="13">
        <v>1.4679862497208e-11</v>
      </c>
      <c r="BA93" s="13">
        <v>5.377199897137e-10</v>
      </c>
      <c r="BB93" s="13">
        <v>2.4535842375348e-10</v>
      </c>
      <c r="BC93" s="12">
        <v>15443110.263651</v>
      </c>
      <c r="BD93" s="12">
        <v>10018087.146161</v>
      </c>
      <c r="BE93" s="12">
        <v>-0.0037302598308794</v>
      </c>
      <c r="BF93" s="12">
        <v>-0.0031508053164348</v>
      </c>
      <c r="BG93" s="12">
        <v>0.021538199976175</v>
      </c>
      <c r="BH93" s="12">
        <v>-0.019485813860029</v>
      </c>
      <c r="BI93" s="12">
        <v>-0.026593425757419</v>
      </c>
      <c r="BJ93" s="12">
        <v>124.97777320482</v>
      </c>
      <c r="BK93" s="12">
        <v>133.74724308749</v>
      </c>
      <c r="BL93" s="14">
        <v>135.38085191953</v>
      </c>
    </row>
    <row r="94" spans="1:64">
      <c r="A94" s="13">
        <v>747759.56450801</v>
      </c>
      <c r="B94" s="12">
        <v>0.018601572460116</v>
      </c>
      <c r="C94" s="13">
        <f t="shared" si="2"/>
        <v>2.72120612861187e-8</v>
      </c>
      <c r="D94" s="13">
        <v>9.3220154915383e-10</v>
      </c>
      <c r="E94" s="13">
        <v>9.1065096192719e-10</v>
      </c>
      <c r="F94" s="13">
        <v>1.0788587234979e-9</v>
      </c>
      <c r="G94" s="13">
        <v>9.347791747595e-10</v>
      </c>
      <c r="H94" s="13">
        <v>1.6257328751403e-9</v>
      </c>
      <c r="I94" s="13">
        <v>1.3066161786374e-9</v>
      </c>
      <c r="J94" s="13">
        <v>6.4164606667966e-10</v>
      </c>
      <c r="K94" s="13">
        <v>9.5122870392134e-10</v>
      </c>
      <c r="L94" s="13">
        <v>1.06293116533e-9</v>
      </c>
      <c r="M94" s="13">
        <v>8.4727359624184e-10</v>
      </c>
      <c r="N94" s="13">
        <v>9.2874123555723e-10</v>
      </c>
      <c r="O94" s="13">
        <v>1.3527965350784e-9</v>
      </c>
      <c r="P94" s="13">
        <v>6.7171414595081e-10</v>
      </c>
      <c r="Q94" s="13">
        <v>8.7223087865257e-10</v>
      </c>
      <c r="R94" s="13">
        <v>1.3075153259393e-9</v>
      </c>
      <c r="S94" s="13">
        <v>8.9504828959238e-10</v>
      </c>
      <c r="T94" s="13">
        <v>1.0743070803099e-9</v>
      </c>
      <c r="U94" s="13">
        <v>8.8876411086622e-10</v>
      </c>
      <c r="V94" s="13">
        <v>7.2160425494668e-10</v>
      </c>
      <c r="W94" s="13">
        <v>9.7881212969125e-10</v>
      </c>
      <c r="X94" s="13">
        <v>9.2768435969066e-10</v>
      </c>
      <c r="Y94" s="13">
        <v>6.0814736817778e-10</v>
      </c>
      <c r="Z94" s="13">
        <v>9.4253371379607e-10</v>
      </c>
      <c r="AA94" s="13">
        <v>6.4527054445008e-10</v>
      </c>
      <c r="AB94" s="12">
        <v>0.98901780181579</v>
      </c>
      <c r="AC94" s="12">
        <v>0.34775420447578</v>
      </c>
      <c r="AD94" s="12">
        <v>0.019278451795396</v>
      </c>
      <c r="AE94" s="13">
        <v>9.5485241338201e-10</v>
      </c>
      <c r="AF94" s="13">
        <v>6.2686829635446e-11</v>
      </c>
      <c r="AG94" s="13">
        <v>6.804979578024e-11</v>
      </c>
      <c r="AH94" s="13">
        <v>3.2669761745674e-10</v>
      </c>
      <c r="AI94" s="13">
        <v>-3.9271219465023e-9</v>
      </c>
      <c r="AJ94" s="13">
        <v>-2.381101047118e-9</v>
      </c>
      <c r="AK94" s="13">
        <v>-4.2471738854599e-10</v>
      </c>
      <c r="AL94" s="13">
        <v>-1.4138563040632e-9</v>
      </c>
      <c r="AM94" s="13">
        <v>-7.6140929502156e-10</v>
      </c>
      <c r="AN94" s="13">
        <v>-1.1878728243179e-9</v>
      </c>
      <c r="AO94" s="13">
        <v>-1.6394678140531e-9</v>
      </c>
      <c r="AP94" s="13">
        <v>1.1064954285079e-9</v>
      </c>
      <c r="AQ94" s="13">
        <v>-1.1891314566777e-9</v>
      </c>
      <c r="AR94" s="13">
        <v>-1.939755331921e-9</v>
      </c>
      <c r="AS94" s="13">
        <v>-2.7280380931805e-9</v>
      </c>
      <c r="AT94" s="13">
        <v>-1.3002739646026e-9</v>
      </c>
      <c r="AU94" s="13">
        <v>-1.8751582268337e-9</v>
      </c>
      <c r="AV94" s="13">
        <v>-7.2344277853087e-10</v>
      </c>
      <c r="AW94" s="13">
        <v>-1.4788999188125e-10</v>
      </c>
      <c r="AX94" s="13">
        <v>-7.4684654616672e-10</v>
      </c>
      <c r="AY94" s="13">
        <v>-4.6150622724958e-10</v>
      </c>
      <c r="AZ94" s="13">
        <v>1.6052903047515e-11</v>
      </c>
      <c r="BA94" s="13">
        <v>5.3683497685053e-10</v>
      </c>
      <c r="BB94" s="13">
        <v>2.4439324976126e-10</v>
      </c>
      <c r="BC94" s="12">
        <v>15437894.118964</v>
      </c>
      <c r="BD94" s="12">
        <v>10058295.048541</v>
      </c>
      <c r="BE94" s="12">
        <v>-0.0037636282854573</v>
      </c>
      <c r="BF94" s="12">
        <v>-0.0031793128747418</v>
      </c>
      <c r="BG94" s="12">
        <v>0.02179601926068</v>
      </c>
      <c r="BH94" s="12">
        <v>-0.020113766515698</v>
      </c>
      <c r="BI94" s="12">
        <v>-0.027263809018514</v>
      </c>
      <c r="BJ94" s="12">
        <v>124.97802159028</v>
      </c>
      <c r="BK94" s="12">
        <v>133.77035666593</v>
      </c>
      <c r="BL94" s="14">
        <v>135.38203788049</v>
      </c>
    </row>
    <row r="95" spans="1:64">
      <c r="A95" s="13">
        <v>756106.68412166</v>
      </c>
      <c r="B95" s="12">
        <v>0.018828982083354</v>
      </c>
      <c r="C95" s="13">
        <f t="shared" si="2"/>
        <v>2.7244083440007e-8</v>
      </c>
      <c r="D95" s="13">
        <v>9.3338543098968e-10</v>
      </c>
      <c r="E95" s="13">
        <v>9.1206719618842e-10</v>
      </c>
      <c r="F95" s="13">
        <v>1.080965626642e-9</v>
      </c>
      <c r="G95" s="13">
        <v>9.3653000210166e-10</v>
      </c>
      <c r="H95" s="13">
        <v>1.6276670314607e-9</v>
      </c>
      <c r="I95" s="13">
        <v>1.3081163303892e-9</v>
      </c>
      <c r="J95" s="13">
        <v>6.4210515113297e-10</v>
      </c>
      <c r="K95" s="13">
        <v>9.5185862217721e-10</v>
      </c>
      <c r="L95" s="13">
        <v>1.0639388473484e-9</v>
      </c>
      <c r="M95" s="13">
        <v>8.481575827349e-10</v>
      </c>
      <c r="N95" s="13">
        <v>9.3073780737438e-10</v>
      </c>
      <c r="O95" s="13">
        <v>1.3555135950201e-9</v>
      </c>
      <c r="P95" s="13">
        <v>6.7237722422247e-10</v>
      </c>
      <c r="Q95" s="13">
        <v>8.7367320954462e-10</v>
      </c>
      <c r="R95" s="13">
        <v>1.3090412232481e-9</v>
      </c>
      <c r="S95" s="13">
        <v>8.9632973192116e-10</v>
      </c>
      <c r="T95" s="13">
        <v>1.0754165457704e-9</v>
      </c>
      <c r="U95" s="13">
        <v>8.9064772296312e-10</v>
      </c>
      <c r="V95" s="13">
        <v>7.2235039756485e-10</v>
      </c>
      <c r="W95" s="13">
        <v>9.7978592196124e-10</v>
      </c>
      <c r="X95" s="13">
        <v>9.2885442675091e-10</v>
      </c>
      <c r="Y95" s="13">
        <v>6.0930440653861e-10</v>
      </c>
      <c r="Z95" s="13">
        <v>9.4415590281397e-10</v>
      </c>
      <c r="AA95" s="13">
        <v>6.4674797923358e-10</v>
      </c>
      <c r="AB95" s="12">
        <v>0.99549629153479</v>
      </c>
      <c r="AC95" s="12">
        <v>0.34781318087427</v>
      </c>
      <c r="AD95" s="12">
        <v>0.019506209777762</v>
      </c>
      <c r="AE95" s="13">
        <v>9.5656999881975e-10</v>
      </c>
      <c r="AF95" s="13">
        <v>6.330356101606e-11</v>
      </c>
      <c r="AG95" s="13">
        <v>6.7509032445924e-11</v>
      </c>
      <c r="AH95" s="13">
        <v>3.2585996572824e-10</v>
      </c>
      <c r="AI95" s="13">
        <v>-3.9335326734429e-9</v>
      </c>
      <c r="AJ95" s="13">
        <v>-2.3854510470159e-9</v>
      </c>
      <c r="AK95" s="13">
        <v>-4.2540284212858e-10</v>
      </c>
      <c r="AL95" s="13">
        <v>-1.4163260062371e-9</v>
      </c>
      <c r="AM95" s="13">
        <v>-7.6436889733713e-10</v>
      </c>
      <c r="AN95" s="13">
        <v>-1.1905258944755e-9</v>
      </c>
      <c r="AO95" s="13">
        <v>-1.6427626908012e-9</v>
      </c>
      <c r="AP95" s="13">
        <v>1.1057685402413e-9</v>
      </c>
      <c r="AQ95" s="13">
        <v>-1.1899383649867e-9</v>
      </c>
      <c r="AR95" s="13">
        <v>-1.9440656596721e-9</v>
      </c>
      <c r="AS95" s="13">
        <v>-2.7317362621165e-9</v>
      </c>
      <c r="AT95" s="13">
        <v>-1.3027712821798e-9</v>
      </c>
      <c r="AU95" s="13">
        <v>-1.8785935436843e-9</v>
      </c>
      <c r="AV95" s="13">
        <v>-7.2645700327258e-10</v>
      </c>
      <c r="AW95" s="13">
        <v>-1.4881971313617e-10</v>
      </c>
      <c r="AX95" s="13">
        <v>-7.4649120605693e-10</v>
      </c>
      <c r="AY95" s="13">
        <v>-4.6106081788457e-10</v>
      </c>
      <c r="AZ95" s="13">
        <v>1.7408135206515e-11</v>
      </c>
      <c r="BA95" s="13">
        <v>5.3759085446227e-10</v>
      </c>
      <c r="BB95" s="13">
        <v>2.4348459027001e-10</v>
      </c>
      <c r="BC95" s="12">
        <v>15432790.56186</v>
      </c>
      <c r="BD95" s="12">
        <v>10097420.323139</v>
      </c>
      <c r="BE95" s="12">
        <v>-0.0037963638857682</v>
      </c>
      <c r="BF95" s="12">
        <v>-0.0032072896881387</v>
      </c>
      <c r="BG95" s="12">
        <v>0.022049724977813</v>
      </c>
      <c r="BH95" s="12">
        <v>-0.020309233334046</v>
      </c>
      <c r="BI95" s="12">
        <v>-0.027508334731467</v>
      </c>
      <c r="BJ95" s="12">
        <v>124.97764611049</v>
      </c>
      <c r="BK95" s="12">
        <v>133.79173409853</v>
      </c>
      <c r="BL95" s="14">
        <v>135.38314694314</v>
      </c>
    </row>
    <row r="96" spans="1:64">
      <c r="A96" s="13">
        <v>767367.32946935</v>
      </c>
      <c r="B96" s="12">
        <v>0.019136192061624</v>
      </c>
      <c r="C96" s="13">
        <f t="shared" si="2"/>
        <v>2.72817381938967e-8</v>
      </c>
      <c r="D96" s="13">
        <v>9.3496378232433e-10</v>
      </c>
      <c r="E96" s="13">
        <v>9.1387902638491e-10</v>
      </c>
      <c r="F96" s="13">
        <v>1.0835964703915e-9</v>
      </c>
      <c r="G96" s="13">
        <v>9.3879627983905e-10</v>
      </c>
      <c r="H96" s="13">
        <v>1.6303258979366e-9</v>
      </c>
      <c r="I96" s="13">
        <v>1.3101901171244e-9</v>
      </c>
      <c r="J96" s="13">
        <v>6.4272086951601e-10</v>
      </c>
      <c r="K96" s="13">
        <v>9.5269780935314e-10</v>
      </c>
      <c r="L96" s="13">
        <v>1.0652760582963e-9</v>
      </c>
      <c r="M96" s="13">
        <v>8.4939046864035e-10</v>
      </c>
      <c r="N96" s="13">
        <v>9.3336555360528e-10</v>
      </c>
      <c r="O96" s="13">
        <v>1.3591533125285e-9</v>
      </c>
      <c r="P96" s="13">
        <v>6.7322177927341e-10</v>
      </c>
      <c r="Q96" s="13">
        <v>8.7554972462507e-10</v>
      </c>
      <c r="R96" s="13">
        <v>1.3109174310693e-9</v>
      </c>
      <c r="S96" s="13">
        <v>8.9801632321346e-10</v>
      </c>
      <c r="T96" s="13">
        <v>1.0767701508877e-9</v>
      </c>
      <c r="U96" s="13">
        <v>8.9316041260487e-10</v>
      </c>
      <c r="V96" s="13">
        <v>7.2336417298693e-10</v>
      </c>
      <c r="W96" s="13">
        <v>9.810753506239e-10</v>
      </c>
      <c r="X96" s="13">
        <v>9.3041552729082e-10</v>
      </c>
      <c r="Y96" s="13">
        <v>6.1083005530312e-10</v>
      </c>
      <c r="Z96" s="13">
        <v>9.4626728411538e-10</v>
      </c>
      <c r="AA96" s="13">
        <v>6.4865661989021e-10</v>
      </c>
      <c r="AB96" s="12">
        <v>0.99820892930832</v>
      </c>
      <c r="AC96" s="12">
        <v>0.34808399445189</v>
      </c>
      <c r="AD96" s="12">
        <v>0.019813892887616</v>
      </c>
      <c r="AE96" s="13">
        <v>9.5767330124303e-10</v>
      </c>
      <c r="AF96" s="13">
        <v>6.4171654022668e-11</v>
      </c>
      <c r="AG96" s="13">
        <v>6.6351898168633e-11</v>
      </c>
      <c r="AH96" s="13">
        <v>3.2497840769234e-10</v>
      </c>
      <c r="AI96" s="13">
        <v>-3.9357713867659e-9</v>
      </c>
      <c r="AJ96" s="13">
        <v>-2.386511090691e-9</v>
      </c>
      <c r="AK96" s="13">
        <v>-4.2574296377446e-10</v>
      </c>
      <c r="AL96" s="13">
        <v>-1.418988571983e-9</v>
      </c>
      <c r="AM96" s="13">
        <v>-7.6669174209002e-10</v>
      </c>
      <c r="AN96" s="13">
        <v>-1.1921658201928e-9</v>
      </c>
      <c r="AO96" s="13">
        <v>-1.6454196328599e-9</v>
      </c>
      <c r="AP96" s="13">
        <v>1.1040475446832e-9</v>
      </c>
      <c r="AQ96" s="13">
        <v>-1.1905356058208e-9</v>
      </c>
      <c r="AR96" s="13">
        <v>-1.9468590215056e-9</v>
      </c>
      <c r="AS96" s="13">
        <v>-2.7343634539021e-9</v>
      </c>
      <c r="AT96" s="13">
        <v>-1.3049370452747e-9</v>
      </c>
      <c r="AU96" s="13">
        <v>-1.880921514582e-9</v>
      </c>
      <c r="AV96" s="13">
        <v>-7.2913483120228e-10</v>
      </c>
      <c r="AW96" s="13">
        <v>-1.5001631971526e-10</v>
      </c>
      <c r="AX96" s="13">
        <v>-7.4610319002515e-10</v>
      </c>
      <c r="AY96" s="13">
        <v>-4.6004214345868e-10</v>
      </c>
      <c r="AZ96" s="13">
        <v>1.8789571649043e-11</v>
      </c>
      <c r="BA96" s="13">
        <v>5.3702818969444e-10</v>
      </c>
      <c r="BB96" s="13">
        <v>2.4250683323357e-10</v>
      </c>
      <c r="BC96" s="12">
        <v>15425946.39586</v>
      </c>
      <c r="BD96" s="12">
        <v>10149578.17697</v>
      </c>
      <c r="BE96" s="12">
        <v>-0.0038404197044435</v>
      </c>
      <c r="BF96" s="12">
        <v>-0.0032449531106423</v>
      </c>
      <c r="BG96" s="12">
        <v>0.022392236605359</v>
      </c>
      <c r="BH96" s="12">
        <v>-0.021341300862186</v>
      </c>
      <c r="BI96" s="12">
        <v>-0.028653679874567</v>
      </c>
      <c r="BJ96" s="12">
        <v>124.97866098028</v>
      </c>
      <c r="BK96" s="12">
        <v>133.82273851469</v>
      </c>
      <c r="BL96" s="14">
        <v>135.38417999685</v>
      </c>
    </row>
    <row r="97" spans="1:64">
      <c r="A97" s="13">
        <v>779662.41730304</v>
      </c>
      <c r="B97" s="12">
        <v>0.019472167477328</v>
      </c>
      <c r="C97" s="13">
        <f t="shared" si="2"/>
        <v>2.73259874389336e-8</v>
      </c>
      <c r="D97" s="13">
        <v>9.3646642747146e-10</v>
      </c>
      <c r="E97" s="13">
        <v>9.1569705869724e-10</v>
      </c>
      <c r="F97" s="13">
        <v>1.0862288855825e-9</v>
      </c>
      <c r="G97" s="13">
        <v>9.4100823489047e-10</v>
      </c>
      <c r="H97" s="13">
        <v>1.6327368310164e-9</v>
      </c>
      <c r="I97" s="13">
        <v>1.3120975448635e-9</v>
      </c>
      <c r="J97" s="13">
        <v>6.4330616500678e-10</v>
      </c>
      <c r="K97" s="13">
        <v>9.5348942926927e-10</v>
      </c>
      <c r="L97" s="13">
        <v>1.0665108050063e-9</v>
      </c>
      <c r="M97" s="13">
        <v>8.5052726782806e-10</v>
      </c>
      <c r="N97" s="13">
        <v>9.3581285904672e-10</v>
      </c>
      <c r="O97" s="13">
        <v>1.3626549879966e-9</v>
      </c>
      <c r="P97" s="13">
        <v>6.7405465915511e-10</v>
      </c>
      <c r="Q97" s="13">
        <v>8.7733588524388e-10</v>
      </c>
      <c r="R97" s="13">
        <v>1.3128002688662e-9</v>
      </c>
      <c r="S97" s="13">
        <v>8.9962070196628e-10</v>
      </c>
      <c r="T97" s="13">
        <v>1.0780792194247e-9</v>
      </c>
      <c r="U97" s="13">
        <v>8.9559515842832e-10</v>
      </c>
      <c r="V97" s="13">
        <v>7.2432319653101e-10</v>
      </c>
      <c r="W97" s="13">
        <v>9.8231091477497e-10</v>
      </c>
      <c r="X97" s="13">
        <v>9.3195194499301e-10</v>
      </c>
      <c r="Y97" s="13">
        <v>6.1231374060841e-10</v>
      </c>
      <c r="Z97" s="13">
        <v>9.4826707305275e-10</v>
      </c>
      <c r="AA97" s="13">
        <v>6.5056679114009e-10</v>
      </c>
      <c r="AB97" s="12">
        <v>0.99929421412662</v>
      </c>
      <c r="AC97" s="12">
        <v>0.34817049807812</v>
      </c>
      <c r="AD97" s="12">
        <v>0.020150366911928</v>
      </c>
      <c r="AE97" s="13">
        <v>9.5978786910557e-10</v>
      </c>
      <c r="AF97" s="13">
        <v>6.495626233788e-11</v>
      </c>
      <c r="AG97" s="13">
        <v>6.5808070523727e-11</v>
      </c>
      <c r="AH97" s="13">
        <v>3.2395913494295e-10</v>
      </c>
      <c r="AI97" s="13">
        <v>-3.9444709992602e-9</v>
      </c>
      <c r="AJ97" s="13">
        <v>-2.3926108504725e-9</v>
      </c>
      <c r="AK97" s="13">
        <v>-4.2666855908166e-10</v>
      </c>
      <c r="AL97" s="13">
        <v>-1.421957443073e-9</v>
      </c>
      <c r="AM97" s="13">
        <v>-7.7089483905394e-10</v>
      </c>
      <c r="AN97" s="13">
        <v>-1.195875365452e-9</v>
      </c>
      <c r="AO97" s="13">
        <v>-1.6492120154567e-9</v>
      </c>
      <c r="AP97" s="13">
        <v>1.1031216643599e-9</v>
      </c>
      <c r="AQ97" s="13">
        <v>-1.1914599791234e-9</v>
      </c>
      <c r="AR97" s="13">
        <v>-1.9524460625151e-9</v>
      </c>
      <c r="AS97" s="13">
        <v>-2.7385811960984e-9</v>
      </c>
      <c r="AT97" s="13">
        <v>-1.3081712794826e-9</v>
      </c>
      <c r="AU97" s="13">
        <v>-1.8856945617575e-9</v>
      </c>
      <c r="AV97" s="13">
        <v>-7.3317884796951e-10</v>
      </c>
      <c r="AW97" s="13">
        <v>-1.5116891547919e-10</v>
      </c>
      <c r="AX97" s="13">
        <v>-7.4577266779911e-10</v>
      </c>
      <c r="AY97" s="13">
        <v>-4.5972267172759e-10</v>
      </c>
      <c r="AZ97" s="13">
        <v>2.0381931922018e-11</v>
      </c>
      <c r="BA97" s="13">
        <v>5.3816385823692e-10</v>
      </c>
      <c r="BB97" s="13">
        <v>2.4127334466899e-10</v>
      </c>
      <c r="BC97" s="12">
        <v>15418526.865744</v>
      </c>
      <c r="BD97" s="12">
        <v>10205711.281617</v>
      </c>
      <c r="BE97" s="12">
        <v>-0.0038883728306104</v>
      </c>
      <c r="BF97" s="12">
        <v>-0.0032859625163442</v>
      </c>
      <c r="BG97" s="12">
        <v>0.022766504872958</v>
      </c>
      <c r="BH97" s="12">
        <v>-0.02302657890468</v>
      </c>
      <c r="BI97" s="12">
        <v>-0.029201136658044</v>
      </c>
      <c r="BJ97" s="12">
        <v>124.97677296873</v>
      </c>
      <c r="BK97" s="12">
        <v>133.85314531968</v>
      </c>
      <c r="BL97" s="14">
        <v>135.38513791513</v>
      </c>
    </row>
    <row r="98" spans="1:64">
      <c r="A98" s="13">
        <v>784824.38697913</v>
      </c>
      <c r="B98" s="12">
        <v>0.019613379888435</v>
      </c>
      <c r="C98" s="13">
        <f t="shared" si="2"/>
        <v>2.73563038855288e-8</v>
      </c>
      <c r="D98" s="13">
        <v>9.3746786907355e-10</v>
      </c>
      <c r="E98" s="13">
        <v>9.1685932748687e-10</v>
      </c>
      <c r="F98" s="13">
        <v>1.087872596966e-9</v>
      </c>
      <c r="G98" s="13">
        <v>9.424727078204e-10</v>
      </c>
      <c r="H98" s="13">
        <v>1.634443655566e-9</v>
      </c>
      <c r="I98" s="13">
        <v>1.313387809454e-9</v>
      </c>
      <c r="J98" s="13">
        <v>6.4370228561574e-10</v>
      </c>
      <c r="K98" s="13">
        <v>9.5401503148694e-10</v>
      </c>
      <c r="L98" s="13">
        <v>1.067327285448e-9</v>
      </c>
      <c r="M98" s="13">
        <v>8.5136392456448e-10</v>
      </c>
      <c r="N98" s="13">
        <v>9.375107328068e-10</v>
      </c>
      <c r="O98" s="13">
        <v>1.3650074730268e-9</v>
      </c>
      <c r="P98" s="13">
        <v>6.7459079547115e-10</v>
      </c>
      <c r="Q98" s="13">
        <v>8.7856140064797e-10</v>
      </c>
      <c r="R98" s="13">
        <v>1.3139239829876e-9</v>
      </c>
      <c r="S98" s="13">
        <v>9.0070061562844e-10</v>
      </c>
      <c r="T98" s="13">
        <v>1.0788769350267e-9</v>
      </c>
      <c r="U98" s="13">
        <v>8.9725175927879e-10</v>
      </c>
      <c r="V98" s="13">
        <v>7.249981967208e-10</v>
      </c>
      <c r="W98" s="13">
        <v>9.8312736380888e-10</v>
      </c>
      <c r="X98" s="13">
        <v>9.3298889688134e-10</v>
      </c>
      <c r="Y98" s="13">
        <v>6.1333830534907e-10</v>
      </c>
      <c r="Z98" s="13">
        <v>9.4963583531833e-10</v>
      </c>
      <c r="AA98" s="13">
        <v>6.5182483196214e-10</v>
      </c>
      <c r="AB98" s="12">
        <v>0.99465390780519</v>
      </c>
      <c r="AC98" s="12">
        <v>0.3483759506787</v>
      </c>
      <c r="AD98" s="12">
        <v>0.02029178507297</v>
      </c>
      <c r="AE98" s="13">
        <v>9.6056255658948e-10</v>
      </c>
      <c r="AF98" s="13">
        <v>6.5622330058928e-11</v>
      </c>
      <c r="AG98" s="13">
        <v>6.488760641101e-11</v>
      </c>
      <c r="AH98" s="13">
        <v>3.2327554717477e-10</v>
      </c>
      <c r="AI98" s="13">
        <v>-3.9448682013059e-9</v>
      </c>
      <c r="AJ98" s="13">
        <v>-2.3933129295555e-9</v>
      </c>
      <c r="AK98" s="13">
        <v>-4.2674781129041e-10</v>
      </c>
      <c r="AL98" s="13">
        <v>-1.4237077366416e-9</v>
      </c>
      <c r="AM98" s="13">
        <v>-7.7220355486168e-10</v>
      </c>
      <c r="AN98" s="13">
        <v>-1.1963946112399e-9</v>
      </c>
      <c r="AO98" s="13">
        <v>-1.6512674003854e-9</v>
      </c>
      <c r="AP98" s="13">
        <v>1.1015003252687e-9</v>
      </c>
      <c r="AQ98" s="13">
        <v>-1.1918123694677e-9</v>
      </c>
      <c r="AR98" s="13">
        <v>-1.9539245904197e-9</v>
      </c>
      <c r="AS98" s="13">
        <v>-2.740160156379e-9</v>
      </c>
      <c r="AT98" s="13">
        <v>-1.3094861386847e-9</v>
      </c>
      <c r="AU98" s="13">
        <v>-1.8869077508315e-9</v>
      </c>
      <c r="AV98" s="13">
        <v>-7.3472181849437e-10</v>
      </c>
      <c r="AW98" s="13">
        <v>-1.5212498447476e-10</v>
      </c>
      <c r="AX98" s="13">
        <v>-7.4525560964482e-10</v>
      </c>
      <c r="AY98" s="13">
        <v>-4.5887479437235e-10</v>
      </c>
      <c r="AZ98" s="13">
        <v>2.1434734056866e-11</v>
      </c>
      <c r="BA98" s="13">
        <v>5.3691607979896e-10</v>
      </c>
      <c r="BB98" s="13">
        <v>2.405944492015e-10</v>
      </c>
      <c r="BC98" s="12">
        <v>15415428.273719</v>
      </c>
      <c r="BD98" s="12">
        <v>10228997.436635</v>
      </c>
      <c r="BE98" s="12">
        <v>-0.0039084351441301</v>
      </c>
      <c r="BF98" s="12">
        <v>-0.003303140349454</v>
      </c>
      <c r="BG98" s="12">
        <v>0.022923721042149</v>
      </c>
      <c r="BH98" s="12">
        <v>-0.020529661495947</v>
      </c>
      <c r="BI98" s="12">
        <v>-0.028065630181622</v>
      </c>
      <c r="BJ98" s="12">
        <v>124.97591479211</v>
      </c>
      <c r="BK98" s="12">
        <v>133.86392026099</v>
      </c>
      <c r="BL98" s="14">
        <v>135.38602155457</v>
      </c>
    </row>
    <row r="99" spans="1:64">
      <c r="A99" s="13">
        <v>791915.1706903</v>
      </c>
      <c r="B99" s="12">
        <v>0.019807505085907</v>
      </c>
      <c r="C99" s="13">
        <f t="shared" si="2"/>
        <v>2.73771144882334e-8</v>
      </c>
      <c r="D99" s="13">
        <v>9.3835168369401e-10</v>
      </c>
      <c r="E99" s="13">
        <v>9.1790132608525e-10</v>
      </c>
      <c r="F99" s="13">
        <v>1.0893484797569e-9</v>
      </c>
      <c r="G99" s="13">
        <v>9.4377773414467e-10</v>
      </c>
      <c r="H99" s="13">
        <v>1.6359091731921e-9</v>
      </c>
      <c r="I99" s="13">
        <v>1.3145214377893e-9</v>
      </c>
      <c r="J99" s="13">
        <v>6.4404969377353e-10</v>
      </c>
      <c r="K99" s="13">
        <v>9.5447581069978e-10</v>
      </c>
      <c r="L99" s="13">
        <v>1.0680265783613e-9</v>
      </c>
      <c r="M99" s="13">
        <v>8.5208219975264e-10</v>
      </c>
      <c r="N99" s="13">
        <v>9.3897509405786e-10</v>
      </c>
      <c r="O99" s="13">
        <v>1.3671032942499e-9</v>
      </c>
      <c r="P99" s="13">
        <v>6.7506371015221e-10</v>
      </c>
      <c r="Q99" s="13">
        <v>8.7962219195446e-10</v>
      </c>
      <c r="R99" s="13">
        <v>1.3149304425465e-9</v>
      </c>
      <c r="S99" s="13">
        <v>9.0165203703479e-10</v>
      </c>
      <c r="T99" s="13">
        <v>1.0795784393006e-9</v>
      </c>
      <c r="U99" s="13">
        <v>8.9872207920942e-10</v>
      </c>
      <c r="V99" s="13">
        <v>7.2558402314126e-10</v>
      </c>
      <c r="W99" s="13">
        <v>9.8384608015874e-10</v>
      </c>
      <c r="X99" s="13">
        <v>9.3391695088887e-10</v>
      </c>
      <c r="Y99" s="13">
        <v>6.1424453868914e-10</v>
      </c>
      <c r="Z99" s="13">
        <v>9.5081699245403e-10</v>
      </c>
      <c r="AA99" s="13">
        <v>6.5294963359873e-10</v>
      </c>
      <c r="AB99" s="12">
        <v>0.99786667739826</v>
      </c>
      <c r="AC99" s="12">
        <v>0.34851660827579</v>
      </c>
      <c r="AD99" s="12">
        <v>0.020486210689893</v>
      </c>
      <c r="AE99" s="13">
        <v>9.613293301591e-10</v>
      </c>
      <c r="AF99" s="13">
        <v>6.6251656619123e-11</v>
      </c>
      <c r="AG99" s="13">
        <v>6.4243720226646e-11</v>
      </c>
      <c r="AH99" s="13">
        <v>3.2276039095071e-10</v>
      </c>
      <c r="AI99" s="13">
        <v>-3.9468105750419e-9</v>
      </c>
      <c r="AJ99" s="13">
        <v>-2.3947044265698e-9</v>
      </c>
      <c r="AK99" s="13">
        <v>-4.269596905081e-10</v>
      </c>
      <c r="AL99" s="13">
        <v>-1.4253470808489e-9</v>
      </c>
      <c r="AM99" s="13">
        <v>-7.7393560940058e-10</v>
      </c>
      <c r="AN99" s="13">
        <v>-1.1975520017957e-9</v>
      </c>
      <c r="AO99" s="13">
        <v>-1.6529856278976e-9</v>
      </c>
      <c r="AP99" s="13">
        <v>1.1004151026745e-9</v>
      </c>
      <c r="AQ99" s="13">
        <v>-1.1922653528873e-9</v>
      </c>
      <c r="AR99" s="13">
        <v>-1.9557957573439e-9</v>
      </c>
      <c r="AS99" s="13">
        <v>-2.7419321622314e-9</v>
      </c>
      <c r="AT99" s="13">
        <v>-1.3108737857216e-9</v>
      </c>
      <c r="AU99" s="13">
        <v>-1.8885518032567e-9</v>
      </c>
      <c r="AV99" s="13">
        <v>-7.3650125469182e-10</v>
      </c>
      <c r="AW99" s="13">
        <v>-1.5290915200729e-10</v>
      </c>
      <c r="AX99" s="13">
        <v>-7.4498124294639e-10</v>
      </c>
      <c r="AY99" s="13">
        <v>-4.5843194331802e-10</v>
      </c>
      <c r="AZ99" s="13">
        <v>2.226755070256e-11</v>
      </c>
      <c r="BA99" s="13">
        <v>5.3651463481969e-10</v>
      </c>
      <c r="BB99" s="13">
        <v>2.3994164505945e-10</v>
      </c>
      <c r="BC99" s="12">
        <v>15411186.863814</v>
      </c>
      <c r="BD99" s="12">
        <v>10260745.157938</v>
      </c>
      <c r="BE99" s="12">
        <v>-0.0039359675366415</v>
      </c>
      <c r="BF99" s="12">
        <v>-0.0033267072229381</v>
      </c>
      <c r="BG99" s="12">
        <v>0.023139772410257</v>
      </c>
      <c r="BH99" s="12">
        <v>-0.021462154349498</v>
      </c>
      <c r="BI99" s="12">
        <v>-0.029050929031916</v>
      </c>
      <c r="BJ99" s="12">
        <v>124.9770582286</v>
      </c>
      <c r="BK99" s="12">
        <v>133.88404058076</v>
      </c>
      <c r="BL99" s="14">
        <v>135.38683179491</v>
      </c>
    </row>
    <row r="100" spans="1:64">
      <c r="A100" s="13">
        <v>802832.00245149</v>
      </c>
      <c r="B100" s="12">
        <v>0.020106725077591</v>
      </c>
      <c r="C100" s="13">
        <f t="shared" si="2"/>
        <v>2.74090503755624e-8</v>
      </c>
      <c r="D100" s="13">
        <v>9.3962505003396e-10</v>
      </c>
      <c r="E100" s="13">
        <v>9.1944285083462e-10</v>
      </c>
      <c r="F100" s="13">
        <v>1.0915126875055e-9</v>
      </c>
      <c r="G100" s="13">
        <v>9.4565830492815e-10</v>
      </c>
      <c r="H100" s="13">
        <v>1.6379621481413e-9</v>
      </c>
      <c r="I100" s="13">
        <v>1.3161464538078e-9</v>
      </c>
      <c r="J100" s="13">
        <v>6.4456450147105e-10</v>
      </c>
      <c r="K100" s="13">
        <v>9.5511911648857e-10</v>
      </c>
      <c r="L100" s="13">
        <v>1.0690415088862e-9</v>
      </c>
      <c r="M100" s="13">
        <v>8.530933649964e-10</v>
      </c>
      <c r="N100" s="13">
        <v>9.4108832629379e-10</v>
      </c>
      <c r="O100" s="13">
        <v>1.3701131957875e-9</v>
      </c>
      <c r="P100" s="13">
        <v>6.7574887255575e-10</v>
      </c>
      <c r="Q100" s="13">
        <v>8.8115394290227e-10</v>
      </c>
      <c r="R100" s="13">
        <v>1.3164186127333e-9</v>
      </c>
      <c r="S100" s="13">
        <v>9.0302554057164e-10</v>
      </c>
      <c r="T100" s="13">
        <v>1.0806002927345e-9</v>
      </c>
      <c r="U100" s="13">
        <v>9.0084794890158e-10</v>
      </c>
      <c r="V100" s="13">
        <v>7.264304132237e-10</v>
      </c>
      <c r="W100" s="13">
        <v>9.8489588820824e-10</v>
      </c>
      <c r="X100" s="13">
        <v>9.3525121593264e-10</v>
      </c>
      <c r="Y100" s="13">
        <v>6.1555697623097e-10</v>
      </c>
      <c r="Z100" s="13">
        <v>9.5254323724035e-10</v>
      </c>
      <c r="AA100" s="13">
        <v>6.545879967617e-10</v>
      </c>
      <c r="AB100" s="12">
        <v>0.99915894131589</v>
      </c>
      <c r="AC100" s="12">
        <v>0.34870348782637</v>
      </c>
      <c r="AD100" s="12">
        <v>0.020785852600116</v>
      </c>
      <c r="AE100" s="13">
        <v>9.6251115494317e-10</v>
      </c>
      <c r="AF100" s="13">
        <v>6.6934278796252e-11</v>
      </c>
      <c r="AG100" s="13">
        <v>6.3463693014136e-11</v>
      </c>
      <c r="AH100" s="13">
        <v>3.2194714363236e-10</v>
      </c>
      <c r="AI100" s="13">
        <v>-3.9496355503935e-9</v>
      </c>
      <c r="AJ100" s="13">
        <v>-2.3967585487059e-9</v>
      </c>
      <c r="AK100" s="13">
        <v>-4.2735304631505e-10</v>
      </c>
      <c r="AL100" s="13">
        <v>-1.4275757374968e-9</v>
      </c>
      <c r="AM100" s="13">
        <v>-7.7622937502911e-10</v>
      </c>
      <c r="AN100" s="13">
        <v>-1.1993029039239e-9</v>
      </c>
      <c r="AO100" s="13">
        <v>-1.6553753225783e-9</v>
      </c>
      <c r="AP100" s="13">
        <v>1.0990090786052e-9</v>
      </c>
      <c r="AQ100" s="13">
        <v>-1.1927382107277e-9</v>
      </c>
      <c r="AR100" s="13">
        <v>-1.9587564144638e-9</v>
      </c>
      <c r="AS100" s="13">
        <v>-2.7443569093965e-9</v>
      </c>
      <c r="AT100" s="13">
        <v>-1.3129924383707e-9</v>
      </c>
      <c r="AU100" s="13">
        <v>-1.8912129053582e-9</v>
      </c>
      <c r="AV100" s="13">
        <v>-7.3902407365495e-10</v>
      </c>
      <c r="AW100" s="13">
        <v>-1.5392976293329e-10</v>
      </c>
      <c r="AX100" s="13">
        <v>-7.4473523846939e-10</v>
      </c>
      <c r="AY100" s="13">
        <v>-4.5776298651927e-10</v>
      </c>
      <c r="AZ100" s="13">
        <v>2.3548249472301e-11</v>
      </c>
      <c r="BA100" s="13">
        <v>5.3640967177236e-10</v>
      </c>
      <c r="BB100" s="13">
        <v>2.3904610635175e-10</v>
      </c>
      <c r="BC100" s="12">
        <v>15404691.010246</v>
      </c>
      <c r="BD100" s="12">
        <v>10309115.49526</v>
      </c>
      <c r="BE100" s="12">
        <v>-0.0039782464166096</v>
      </c>
      <c r="BF100" s="12">
        <v>-0.00336291655652</v>
      </c>
      <c r="BG100" s="12">
        <v>0.023472550365799</v>
      </c>
      <c r="BH100" s="12">
        <v>-0.021834085977618</v>
      </c>
      <c r="BI100" s="12">
        <v>-0.029459310149139</v>
      </c>
      <c r="BJ100" s="12">
        <v>124.97342301236</v>
      </c>
      <c r="BK100" s="12">
        <v>133.90790861798</v>
      </c>
      <c r="BL100" s="14">
        <v>135.38756946951</v>
      </c>
    </row>
    <row r="101" spans="1:64">
      <c r="A101" s="13">
        <v>811792.94416877</v>
      </c>
      <c r="B101" s="12">
        <v>0.020352658373497</v>
      </c>
      <c r="C101" s="13">
        <f t="shared" si="2"/>
        <v>2.74450279518895e-8</v>
      </c>
      <c r="D101" s="13">
        <v>9.4098915337773e-10</v>
      </c>
      <c r="E101" s="13">
        <v>9.2113320644384e-10</v>
      </c>
      <c r="F101" s="13">
        <v>1.0938698139691e-9</v>
      </c>
      <c r="G101" s="13">
        <v>9.4770135221436e-10</v>
      </c>
      <c r="H101" s="13">
        <v>1.6400665112593e-9</v>
      </c>
      <c r="I101" s="13">
        <v>1.317868777125e-9</v>
      </c>
      <c r="J101" s="13">
        <v>6.4511358754868e-10</v>
      </c>
      <c r="K101" s="13">
        <v>9.5578383228486e-10</v>
      </c>
      <c r="L101" s="13">
        <v>1.0700908496929e-9</v>
      </c>
      <c r="M101" s="13">
        <v>8.5418488178012e-10</v>
      </c>
      <c r="N101" s="13">
        <v>9.4338288823029e-10</v>
      </c>
      <c r="O101" s="13">
        <v>1.37333754338e-9</v>
      </c>
      <c r="P101" s="13">
        <v>6.7649981190141e-10</v>
      </c>
      <c r="Q101" s="13">
        <v>8.8282377540027e-10</v>
      </c>
      <c r="R101" s="13">
        <v>1.3180298041929e-9</v>
      </c>
      <c r="S101" s="13">
        <v>9.0450928170924e-10</v>
      </c>
      <c r="T101" s="13">
        <v>1.081695718965e-9</v>
      </c>
      <c r="U101" s="13">
        <v>9.0313066338195e-10</v>
      </c>
      <c r="V101" s="13">
        <v>7.27340630189e-10</v>
      </c>
      <c r="W101" s="13">
        <v>9.8600961013957e-10</v>
      </c>
      <c r="X101" s="13">
        <v>9.366975186801e-10</v>
      </c>
      <c r="Y101" s="13">
        <v>6.1699759325903e-10</v>
      </c>
      <c r="Z101" s="13">
        <v>9.5444690280163e-10</v>
      </c>
      <c r="AA101" s="13">
        <v>6.5638646257276e-10</v>
      </c>
      <c r="AB101" s="12">
        <v>0.9936647007208</v>
      </c>
      <c r="AC101" s="12">
        <v>0.34885761153812</v>
      </c>
      <c r="AD101" s="12">
        <v>0.021032170276644</v>
      </c>
      <c r="AE101" s="13">
        <v>9.640885558129e-10</v>
      </c>
      <c r="AF101" s="13">
        <v>6.7945688185749e-11</v>
      </c>
      <c r="AG101" s="13">
        <v>6.2518028873115e-11</v>
      </c>
      <c r="AH101" s="13">
        <v>3.2094928417589e-10</v>
      </c>
      <c r="AI101" s="13">
        <v>-3.9545236596795e-9</v>
      </c>
      <c r="AJ101" s="13">
        <v>-2.3999964457631e-9</v>
      </c>
      <c r="AK101" s="13">
        <v>-4.2788233288523e-10</v>
      </c>
      <c r="AL101" s="13">
        <v>-1.4303745309163e-9</v>
      </c>
      <c r="AM101" s="13">
        <v>-7.7926883702813e-10</v>
      </c>
      <c r="AN101" s="13">
        <v>-1.2015501608363e-9</v>
      </c>
      <c r="AO101" s="13">
        <v>-1.6584486518803e-9</v>
      </c>
      <c r="AP101" s="13">
        <v>1.0975622696901e-9</v>
      </c>
      <c r="AQ101" s="13">
        <v>-1.19345633046e-9</v>
      </c>
      <c r="AR101" s="13">
        <v>-1.9627078329436e-9</v>
      </c>
      <c r="AS101" s="13">
        <v>-2.7478000185436e-9</v>
      </c>
      <c r="AT101" s="13">
        <v>-1.3153692219462e-9</v>
      </c>
      <c r="AU101" s="13">
        <v>-1.8943772550834e-9</v>
      </c>
      <c r="AV101" s="13">
        <v>-7.4216184911811e-10</v>
      </c>
      <c r="AW101" s="13">
        <v>-1.5515167760375e-10</v>
      </c>
      <c r="AX101" s="13">
        <v>-7.4432855271892e-10</v>
      </c>
      <c r="AY101" s="13">
        <v>-4.5705192344986e-10</v>
      </c>
      <c r="AZ101" s="13">
        <v>2.4997544279139e-11</v>
      </c>
      <c r="BA101" s="13">
        <v>5.3647665294128e-10</v>
      </c>
      <c r="BB101" s="13">
        <v>2.3801858473723e-10</v>
      </c>
      <c r="BC101" s="12">
        <v>15399391.054539</v>
      </c>
      <c r="BD101" s="12">
        <v>10348349.339889</v>
      </c>
      <c r="BE101" s="12">
        <v>-0.0040128832620871</v>
      </c>
      <c r="BF101" s="12">
        <v>-0.0033925841588287</v>
      </c>
      <c r="BG101" s="12">
        <v>0.023745914891239</v>
      </c>
      <c r="BH101" s="12">
        <v>-0.021501526189412</v>
      </c>
      <c r="BI101" s="12">
        <v>-0.029330185766715</v>
      </c>
      <c r="BJ101" s="12">
        <v>124.97539098433</v>
      </c>
      <c r="BK101" s="12">
        <v>133.93267131016</v>
      </c>
      <c r="BL101" s="14">
        <v>135.38823542956</v>
      </c>
    </row>
    <row r="102" spans="1:64">
      <c r="A102" s="13">
        <v>822878.18963966</v>
      </c>
      <c r="B102" s="12">
        <v>0.02065725689602</v>
      </c>
      <c r="C102" s="13">
        <f t="shared" si="2"/>
        <v>2.74778328836182e-8</v>
      </c>
      <c r="D102" s="13">
        <v>9.423202562782e-10</v>
      </c>
      <c r="E102" s="13">
        <v>9.2277098462065e-10</v>
      </c>
      <c r="F102" s="13">
        <v>1.096121521657e-9</v>
      </c>
      <c r="G102" s="13">
        <v>9.4967973919619e-10</v>
      </c>
      <c r="H102" s="13">
        <v>1.6421237141026e-9</v>
      </c>
      <c r="I102" s="13">
        <v>1.3195582638701e-9</v>
      </c>
      <c r="J102" s="13">
        <v>6.4566344002052e-10</v>
      </c>
      <c r="K102" s="13">
        <v>9.564206515697e-10</v>
      </c>
      <c r="L102" s="13">
        <v>1.0710887211683e-9</v>
      </c>
      <c r="M102" s="13">
        <v>8.5526865102369e-10</v>
      </c>
      <c r="N102" s="13">
        <v>9.4558234442224e-10</v>
      </c>
      <c r="O102" s="13">
        <v>1.3765028516676e-9</v>
      </c>
      <c r="P102" s="13">
        <v>6.7721813962429e-10</v>
      </c>
      <c r="Q102" s="13">
        <v>8.8442979615755e-10</v>
      </c>
      <c r="R102" s="13">
        <v>1.3195426608562e-9</v>
      </c>
      <c r="S102" s="13">
        <v>9.0594491180546e-10</v>
      </c>
      <c r="T102" s="13">
        <v>1.0827068427596e-9</v>
      </c>
      <c r="U102" s="13">
        <v>9.0538666463948e-10</v>
      </c>
      <c r="V102" s="13">
        <v>7.2823746917997e-10</v>
      </c>
      <c r="W102" s="13">
        <v>9.8708182491121e-10</v>
      </c>
      <c r="X102" s="13">
        <v>9.3812240125058e-10</v>
      </c>
      <c r="Y102" s="13">
        <v>6.1840936101527e-10</v>
      </c>
      <c r="Z102" s="13">
        <v>9.5626189401421e-10</v>
      </c>
      <c r="AA102" s="13">
        <v>6.5813615911475e-10</v>
      </c>
      <c r="AB102" s="12">
        <v>0.99746453713788</v>
      </c>
      <c r="AC102" s="12">
        <v>0.34906332566342</v>
      </c>
      <c r="AD102" s="12">
        <v>0.021337249407549</v>
      </c>
      <c r="AE102" s="13">
        <v>9.6532747615057e-10</v>
      </c>
      <c r="AF102" s="13">
        <v>6.8797171744263e-11</v>
      </c>
      <c r="AG102" s="13">
        <v>6.1490183557785e-11</v>
      </c>
      <c r="AH102" s="13">
        <v>3.2008180451729e-10</v>
      </c>
      <c r="AI102" s="13">
        <v>-3.957265551792e-9</v>
      </c>
      <c r="AJ102" s="13">
        <v>-2.40154977833e-9</v>
      </c>
      <c r="AK102" s="13">
        <v>-4.2821287014912e-10</v>
      </c>
      <c r="AL102" s="13">
        <v>-1.432931633743e-9</v>
      </c>
      <c r="AM102" s="13">
        <v>-7.8164187412411e-10</v>
      </c>
      <c r="AN102" s="13">
        <v>-1.2028982412425e-9</v>
      </c>
      <c r="AO102" s="13">
        <v>-1.6610238520049e-9</v>
      </c>
      <c r="AP102" s="13">
        <v>1.095984976849e-9</v>
      </c>
      <c r="AQ102" s="13">
        <v>-1.1940571213224e-9</v>
      </c>
      <c r="AR102" s="13">
        <v>-1.9655547943562e-9</v>
      </c>
      <c r="AS102" s="13">
        <v>-2.7505257533385e-9</v>
      </c>
      <c r="AT102" s="13">
        <v>-1.3175072961842e-9</v>
      </c>
      <c r="AU102" s="13">
        <v>-1.8968247752469e-9</v>
      </c>
      <c r="AV102" s="13">
        <v>-7.4483345165914e-10</v>
      </c>
      <c r="AW102" s="13">
        <v>-1.5639065134663e-10</v>
      </c>
      <c r="AX102" s="13">
        <v>-7.4396457238977e-10</v>
      </c>
      <c r="AY102" s="13">
        <v>-4.5614718296321e-10</v>
      </c>
      <c r="AZ102" s="13">
        <v>2.6343407374009e-11</v>
      </c>
      <c r="BA102" s="13">
        <v>5.3603440795289e-10</v>
      </c>
      <c r="BB102" s="13">
        <v>2.3709115601061e-10</v>
      </c>
      <c r="BC102" s="12">
        <v>15392871.976974</v>
      </c>
      <c r="BD102" s="12">
        <v>10396280.831778</v>
      </c>
      <c r="BE102" s="12">
        <v>-0.0040556225223028</v>
      </c>
      <c r="BF102" s="12">
        <v>-0.0034292095501792</v>
      </c>
      <c r="BG102" s="12">
        <v>0.02408426948635</v>
      </c>
      <c r="BH102" s="12">
        <v>-0.025100221931096</v>
      </c>
      <c r="BI102" s="12">
        <v>-0.032961961232355</v>
      </c>
      <c r="BJ102" s="12">
        <v>124.97947428683</v>
      </c>
      <c r="BK102" s="12">
        <v>133.96822979779</v>
      </c>
      <c r="BL102" s="14">
        <v>135.38883053813</v>
      </c>
    </row>
    <row r="103" spans="1:64">
      <c r="A103" s="13">
        <v>831530.08854376</v>
      </c>
      <c r="B103" s="12">
        <v>0.020895289500814</v>
      </c>
      <c r="C103" s="13">
        <f t="shared" ref="C103:C134" si="3">(B103-B102)/(A103-A102)</f>
        <v>2.75121805550915e-8</v>
      </c>
      <c r="D103" s="13">
        <v>9.4322129718207e-10</v>
      </c>
      <c r="E103" s="13">
        <v>9.2392653390508e-10</v>
      </c>
      <c r="F103" s="13">
        <v>1.0977010152333e-9</v>
      </c>
      <c r="G103" s="13">
        <v>9.5106464411008e-10</v>
      </c>
      <c r="H103" s="13">
        <v>1.6434703132709e-9</v>
      </c>
      <c r="I103" s="13">
        <v>1.3206824235543e-9</v>
      </c>
      <c r="J103" s="13">
        <v>6.4603624574026e-10</v>
      </c>
      <c r="K103" s="13">
        <v>9.5686221048458e-10</v>
      </c>
      <c r="L103" s="13">
        <v>1.0717390862381e-9</v>
      </c>
      <c r="M103" s="13">
        <v>8.5597778152497e-10</v>
      </c>
      <c r="N103" s="13">
        <v>9.470513437694e-10</v>
      </c>
      <c r="O103" s="13">
        <v>1.3786819758141e-9</v>
      </c>
      <c r="P103" s="13">
        <v>6.7770708523523e-10</v>
      </c>
      <c r="Q103" s="13">
        <v>8.8549494444494e-10</v>
      </c>
      <c r="R103" s="13">
        <v>1.320603303287e-9</v>
      </c>
      <c r="S103" s="13">
        <v>9.0694635845716e-10</v>
      </c>
      <c r="T103" s="13">
        <v>1.0833994015204e-9</v>
      </c>
      <c r="U103" s="13">
        <v>9.0694149839819e-10</v>
      </c>
      <c r="V103" s="13">
        <v>7.2883557016718e-10</v>
      </c>
      <c r="W103" s="13">
        <v>9.8781908701711e-10</v>
      </c>
      <c r="X103" s="13">
        <v>9.3911746960546e-10</v>
      </c>
      <c r="Y103" s="13">
        <v>6.1938077046887e-10</v>
      </c>
      <c r="Z103" s="13">
        <v>9.5747106084746e-10</v>
      </c>
      <c r="AA103" s="13">
        <v>6.5935138296393e-10</v>
      </c>
      <c r="AB103" s="12">
        <v>0.99899730202073</v>
      </c>
      <c r="AC103" s="12">
        <v>0.3491531678064</v>
      </c>
      <c r="AD103" s="12">
        <v>0.021575609746583</v>
      </c>
      <c r="AE103" s="13">
        <v>9.6648004759855e-10</v>
      </c>
      <c r="AF103" s="13">
        <v>6.9491382741257e-11</v>
      </c>
      <c r="AG103" s="13">
        <v>6.0992526742674e-11</v>
      </c>
      <c r="AH103" s="13">
        <v>3.1948233489947e-10</v>
      </c>
      <c r="AI103" s="13">
        <v>-3.9621180193033e-9</v>
      </c>
      <c r="AJ103" s="13">
        <v>-2.4050212589288e-9</v>
      </c>
      <c r="AK103" s="13">
        <v>-4.285879109272e-10</v>
      </c>
      <c r="AL103" s="13">
        <v>-1.4346112157968e-9</v>
      </c>
      <c r="AM103" s="13">
        <v>-7.8393492126682e-10</v>
      </c>
      <c r="AN103" s="13">
        <v>-1.2052051953727e-9</v>
      </c>
      <c r="AO103" s="13">
        <v>-1.663138318591e-9</v>
      </c>
      <c r="AP103" s="13">
        <v>1.0949907891864e-9</v>
      </c>
      <c r="AQ103" s="13">
        <v>-1.1945009528977e-9</v>
      </c>
      <c r="AR103" s="13">
        <v>-1.9687585451626e-9</v>
      </c>
      <c r="AS103" s="13">
        <v>-2.7526540570438e-9</v>
      </c>
      <c r="AT103" s="13">
        <v>-1.3192377067255e-9</v>
      </c>
      <c r="AU103" s="13">
        <v>-1.89924044023e-9</v>
      </c>
      <c r="AV103" s="13">
        <v>-7.473197957668e-10</v>
      </c>
      <c r="AW103" s="13">
        <v>-1.5708246214567e-10</v>
      </c>
      <c r="AX103" s="13">
        <v>-7.4372886404612e-10</v>
      </c>
      <c r="AY103" s="13">
        <v>-4.5596964518181e-10</v>
      </c>
      <c r="AZ103" s="13">
        <v>2.7321523724553e-11</v>
      </c>
      <c r="BA103" s="13">
        <v>5.3658050546804e-10</v>
      </c>
      <c r="BB103" s="13">
        <v>2.3632031932403e-10</v>
      </c>
      <c r="BC103" s="12">
        <v>15387814.139567</v>
      </c>
      <c r="BD103" s="12">
        <v>10433236.393149</v>
      </c>
      <c r="BE103" s="12">
        <v>-0.0040888701088691</v>
      </c>
      <c r="BF103" s="12">
        <v>-0.0034577124707772</v>
      </c>
      <c r="BG103" s="12">
        <v>0.024348458992869</v>
      </c>
      <c r="BH103" s="12">
        <v>-0.023788852584662</v>
      </c>
      <c r="BI103" s="12">
        <v>-0.03148161801166</v>
      </c>
      <c r="BJ103" s="12">
        <v>124.97583043131</v>
      </c>
      <c r="BK103" s="12">
        <v>133.98444317276</v>
      </c>
      <c r="BL103" s="14">
        <v>135.38935565141</v>
      </c>
    </row>
    <row r="104" spans="1:64">
      <c r="A104" s="13">
        <v>841118.84168244</v>
      </c>
      <c r="B104" s="12">
        <v>0.021159377340737</v>
      </c>
      <c r="C104" s="13">
        <f t="shared" si="3"/>
        <v>2.75414160844021e-8</v>
      </c>
      <c r="D104" s="13">
        <v>9.4452605616398e-10</v>
      </c>
      <c r="E104" s="13">
        <v>9.2554473395738e-10</v>
      </c>
      <c r="F104" s="13">
        <v>1.0998788531775e-9</v>
      </c>
      <c r="G104" s="13">
        <v>9.5300918962883e-10</v>
      </c>
      <c r="H104" s="13">
        <v>1.6454640937448e-9</v>
      </c>
      <c r="I104" s="13">
        <v>1.3223213912454e-9</v>
      </c>
      <c r="J104" s="13">
        <v>6.4658595476628e-10</v>
      </c>
      <c r="K104" s="13">
        <v>9.5747264681185e-10</v>
      </c>
      <c r="L104" s="13">
        <v>1.0726586642041e-9</v>
      </c>
      <c r="M104" s="13">
        <v>8.5706179542113e-10</v>
      </c>
      <c r="N104" s="13">
        <v>9.49143709434e-10</v>
      </c>
      <c r="O104" s="13">
        <v>1.3818427072707e-9</v>
      </c>
      <c r="P104" s="13">
        <v>6.7837884308301e-10</v>
      </c>
      <c r="Q104" s="13">
        <v>8.8703060335054e-10</v>
      </c>
      <c r="R104" s="13">
        <v>1.3220115726441e-9</v>
      </c>
      <c r="S104" s="13">
        <v>9.0833353136347e-10</v>
      </c>
      <c r="T104" s="13">
        <v>1.0843128204274e-9</v>
      </c>
      <c r="U104" s="13">
        <v>9.0920846915062e-10</v>
      </c>
      <c r="V104" s="13">
        <v>7.2973389646691e-10</v>
      </c>
      <c r="W104" s="13">
        <v>9.88855422184e-10</v>
      </c>
      <c r="X104" s="13">
        <v>9.4055034052836e-10</v>
      </c>
      <c r="Y104" s="13">
        <v>6.2077434669094e-10</v>
      </c>
      <c r="Z104" s="13">
        <v>9.5920322928917e-10</v>
      </c>
      <c r="AA104" s="13">
        <v>6.6108181091698e-10</v>
      </c>
      <c r="AB104" s="12">
        <v>0.99251976462391</v>
      </c>
      <c r="AC104" s="12">
        <v>0.34938250326076</v>
      </c>
      <c r="AD104" s="12">
        <v>0.021840084912381</v>
      </c>
      <c r="AE104" s="13">
        <v>9.675517730033e-10</v>
      </c>
      <c r="AF104" s="13">
        <v>7.0308686402633e-11</v>
      </c>
      <c r="AG104" s="13">
        <v>5.9997285787139e-11</v>
      </c>
      <c r="AH104" s="13">
        <v>3.1868045624839e-10</v>
      </c>
      <c r="AI104" s="13">
        <v>-3.9634400523482e-9</v>
      </c>
      <c r="AJ104" s="13">
        <v>-2.405526155045e-9</v>
      </c>
      <c r="AK104" s="13">
        <v>-4.2888201620099e-10</v>
      </c>
      <c r="AL104" s="13">
        <v>-1.437081221528e-9</v>
      </c>
      <c r="AM104" s="13">
        <v>-7.859609794195e-10</v>
      </c>
      <c r="AN104" s="13">
        <v>-1.2062995930464e-9</v>
      </c>
      <c r="AO104" s="13">
        <v>-1.6651677148188e-9</v>
      </c>
      <c r="AP104" s="13">
        <v>1.0934010193701e-9</v>
      </c>
      <c r="AQ104" s="13">
        <v>-1.1948566064248e-9</v>
      </c>
      <c r="AR104" s="13">
        <v>-1.9711632476044e-9</v>
      </c>
      <c r="AS104" s="13">
        <v>-2.7548873226048e-9</v>
      </c>
      <c r="AT104" s="13">
        <v>-1.3213749633023e-9</v>
      </c>
      <c r="AU104" s="13">
        <v>-1.9016984877032e-9</v>
      </c>
      <c r="AV104" s="13">
        <v>-7.4970173296098e-10</v>
      </c>
      <c r="AW104" s="13">
        <v>-1.5825902218295e-10</v>
      </c>
      <c r="AX104" s="13">
        <v>-7.4367621369921e-10</v>
      </c>
      <c r="AY104" s="13">
        <v>-4.5506514767446e-10</v>
      </c>
      <c r="AZ104" s="13">
        <v>2.8654803374226e-11</v>
      </c>
      <c r="BA104" s="13">
        <v>5.359718052655e-10</v>
      </c>
      <c r="BB104" s="13">
        <v>2.3537806750467e-10</v>
      </c>
      <c r="BC104" s="12">
        <v>15382237.39165</v>
      </c>
      <c r="BD104" s="12">
        <v>10473749.820887</v>
      </c>
      <c r="BE104" s="12">
        <v>-0.0041256428708031</v>
      </c>
      <c r="BF104" s="12">
        <v>-0.0034892534236429</v>
      </c>
      <c r="BG104" s="12">
        <v>0.024641414401744</v>
      </c>
      <c r="BH104" s="12">
        <v>-0.023118953933735</v>
      </c>
      <c r="BI104" s="12">
        <v>-0.031387488805951</v>
      </c>
      <c r="BJ104" s="12">
        <v>124.97551608368</v>
      </c>
      <c r="BK104" s="12">
        <v>134.00776546614</v>
      </c>
      <c r="BL104" s="14">
        <v>135.38981157185</v>
      </c>
    </row>
    <row r="105" spans="1:64">
      <c r="A105" s="13">
        <v>851080.78609465</v>
      </c>
      <c r="B105" s="12">
        <v>0.021434070184363</v>
      </c>
      <c r="C105" s="13">
        <f t="shared" si="3"/>
        <v>2.75742196763633e-8</v>
      </c>
      <c r="D105" s="13">
        <v>9.4563467580618e-10</v>
      </c>
      <c r="E105" s="13">
        <v>9.2695937681853e-10</v>
      </c>
      <c r="F105" s="13">
        <v>1.1017620934086e-9</v>
      </c>
      <c r="G105" s="13">
        <v>9.5470530836703e-10</v>
      </c>
      <c r="H105" s="13">
        <v>1.6471284286218e-9</v>
      </c>
      <c r="I105" s="13">
        <v>1.3237003327916e-9</v>
      </c>
      <c r="J105" s="13">
        <v>6.4704816030377e-10</v>
      </c>
      <c r="K105" s="13">
        <v>9.5799091242775e-10</v>
      </c>
      <c r="L105" s="13">
        <v>1.0733914313183e-9</v>
      </c>
      <c r="M105" s="13">
        <v>8.5799036747375e-10</v>
      </c>
      <c r="N105" s="13">
        <v>9.5096541518217e-10</v>
      </c>
      <c r="O105" s="13">
        <v>1.3844993613073e-9</v>
      </c>
      <c r="P105" s="13">
        <v>6.7896243719159e-10</v>
      </c>
      <c r="Q105" s="13">
        <v>8.8840145518622e-10</v>
      </c>
      <c r="R105" s="13">
        <v>1.3232436797824e-9</v>
      </c>
      <c r="S105" s="13">
        <v>9.0955245690725e-10</v>
      </c>
      <c r="T105" s="13">
        <v>1.0851203629231e-9</v>
      </c>
      <c r="U105" s="13">
        <v>9.1114109883752e-10</v>
      </c>
      <c r="V105" s="13">
        <v>7.3049037001625e-10</v>
      </c>
      <c r="W105" s="13">
        <v>9.8971907274217e-10</v>
      </c>
      <c r="X105" s="13">
        <v>9.4178740730788e-10</v>
      </c>
      <c r="Y105" s="13">
        <v>6.220097488086e-10</v>
      </c>
      <c r="Z105" s="13">
        <v>9.6071844036415e-10</v>
      </c>
      <c r="AA105" s="13">
        <v>6.6259098068784e-10</v>
      </c>
      <c r="AB105" s="12">
        <v>0.99697956507591</v>
      </c>
      <c r="AC105" s="12">
        <v>0.34951742855562</v>
      </c>
      <c r="AD105" s="12">
        <v>0.022115174688993</v>
      </c>
      <c r="AE105" s="13">
        <v>9.6882778713172e-10</v>
      </c>
      <c r="AF105" s="13">
        <v>7.1442384865821e-11</v>
      </c>
      <c r="AG105" s="13">
        <v>5.9026118068852e-11</v>
      </c>
      <c r="AH105" s="13">
        <v>3.1784894863021e-10</v>
      </c>
      <c r="AI105" s="13">
        <v>-3.9668245499757e-9</v>
      </c>
      <c r="AJ105" s="13">
        <v>-2.4082279990475e-9</v>
      </c>
      <c r="AK105" s="13">
        <v>-4.2917126357827e-10</v>
      </c>
      <c r="AL105" s="13">
        <v>-1.4393075030421e-9</v>
      </c>
      <c r="AM105" s="13">
        <v>-7.8853081253844e-10</v>
      </c>
      <c r="AN105" s="13">
        <v>-1.2078389268539e-9</v>
      </c>
      <c r="AO105" s="13">
        <v>-1.6680949624402e-9</v>
      </c>
      <c r="AP105" s="13">
        <v>1.0918380055844e-9</v>
      </c>
      <c r="AQ105" s="13">
        <v>-1.1956159546525e-9</v>
      </c>
      <c r="AR105" s="13">
        <v>-1.9743091515923e-9</v>
      </c>
      <c r="AS105" s="13">
        <v>-2.7579084905819e-9</v>
      </c>
      <c r="AT105" s="13">
        <v>-1.3233288479563e-9</v>
      </c>
      <c r="AU105" s="13">
        <v>-1.9040775036741e-9</v>
      </c>
      <c r="AV105" s="13">
        <v>-7.5222002477896e-10</v>
      </c>
      <c r="AW105" s="13">
        <v>-1.5949564388062e-10</v>
      </c>
      <c r="AX105" s="13">
        <v>-7.4307864135438e-10</v>
      </c>
      <c r="AY105" s="13">
        <v>-4.5446263737989e-10</v>
      </c>
      <c r="AZ105" s="13">
        <v>2.9766399841569e-11</v>
      </c>
      <c r="BA105" s="13">
        <v>5.3532116594487e-10</v>
      </c>
      <c r="BB105" s="13">
        <v>2.3454362268318e-10</v>
      </c>
      <c r="BC105" s="12">
        <v>15376476.609443</v>
      </c>
      <c r="BD105" s="12">
        <v>10515366.589266</v>
      </c>
      <c r="BE105" s="12">
        <v>-0.0041637638261592</v>
      </c>
      <c r="BF105" s="12">
        <v>-0.0035219577924371</v>
      </c>
      <c r="BG105" s="12">
        <v>0.024945924138948</v>
      </c>
      <c r="BH105" s="12">
        <v>-0.022856125680249</v>
      </c>
      <c r="BI105" s="12">
        <v>-0.031125637179437</v>
      </c>
      <c r="BJ105" s="12">
        <v>124.97446601746</v>
      </c>
      <c r="BK105" s="12">
        <v>134.03094830085</v>
      </c>
      <c r="BL105" s="14">
        <v>135.39019912244</v>
      </c>
    </row>
    <row r="106" spans="1:64">
      <c r="A106" s="13">
        <v>860460.01782146</v>
      </c>
      <c r="B106" s="12">
        <v>0.021692963781343</v>
      </c>
      <c r="C106" s="13">
        <f t="shared" si="3"/>
        <v>2.76028575176331e-8</v>
      </c>
      <c r="D106" s="13">
        <v>9.465676793126e-10</v>
      </c>
      <c r="E106" s="13">
        <v>9.2817697018577e-10</v>
      </c>
      <c r="F106" s="13">
        <v>1.1033761558423e-9</v>
      </c>
      <c r="G106" s="13">
        <v>9.5614830644072e-10</v>
      </c>
      <c r="H106" s="13">
        <v>1.6484791367064e-9</v>
      </c>
      <c r="I106" s="13">
        <v>1.3248543635176e-9</v>
      </c>
      <c r="J106" s="13">
        <v>6.4744379205199e-10</v>
      </c>
      <c r="K106" s="13">
        <v>9.5841127316134e-10</v>
      </c>
      <c r="L106" s="13">
        <v>1.0739905478486e-9</v>
      </c>
      <c r="M106" s="13">
        <v>8.5875528402149e-10</v>
      </c>
      <c r="N106" s="13">
        <v>9.5246213064579e-10</v>
      </c>
      <c r="O106" s="13">
        <v>1.3867893013263e-9</v>
      </c>
      <c r="P106" s="13">
        <v>6.794376178699e-10</v>
      </c>
      <c r="Q106" s="13">
        <v>8.8950854636162e-10</v>
      </c>
      <c r="R106" s="13">
        <v>1.3242782004174e-9</v>
      </c>
      <c r="S106" s="13">
        <v>9.1058290547101e-10</v>
      </c>
      <c r="T106" s="13">
        <v>1.0857775625888e-9</v>
      </c>
      <c r="U106" s="13">
        <v>9.1279825562111e-10</v>
      </c>
      <c r="V106" s="13">
        <v>7.3112844991984e-10</v>
      </c>
      <c r="W106" s="13">
        <v>9.9044778545144e-10</v>
      </c>
      <c r="X106" s="13">
        <v>9.4284650095042e-10</v>
      </c>
      <c r="Y106" s="13">
        <v>6.2304603973459e-10</v>
      </c>
      <c r="Z106" s="13">
        <v>9.6196695363095e-10</v>
      </c>
      <c r="AA106" s="13">
        <v>6.6387184541638e-10</v>
      </c>
      <c r="AB106" s="12">
        <v>0.99880482191045</v>
      </c>
      <c r="AC106" s="12">
        <v>0.34963483662248</v>
      </c>
      <c r="AD106" s="12">
        <v>0.022374439143955</v>
      </c>
      <c r="AE106" s="13">
        <v>9.699032312509e-10</v>
      </c>
      <c r="AF106" s="13">
        <v>7.2177914450532e-11</v>
      </c>
      <c r="AG106" s="13">
        <v>5.8312712485431e-11</v>
      </c>
      <c r="AH106" s="13">
        <v>3.1718439077243e-10</v>
      </c>
      <c r="AI106" s="13">
        <v>-3.9701775934938e-9</v>
      </c>
      <c r="AJ106" s="13">
        <v>-2.4105360364866e-9</v>
      </c>
      <c r="AK106" s="13">
        <v>-4.2947151882297e-10</v>
      </c>
      <c r="AL106" s="13">
        <v>-1.4412268030913e-9</v>
      </c>
      <c r="AM106" s="13">
        <v>-7.9059915736714e-10</v>
      </c>
      <c r="AN106" s="13">
        <v>-1.2095121119761e-9</v>
      </c>
      <c r="AO106" s="13">
        <v>-1.6702608926827e-9</v>
      </c>
      <c r="AP106" s="13">
        <v>1.0906168330571e-9</v>
      </c>
      <c r="AQ106" s="13">
        <v>-1.1961147487477e-9</v>
      </c>
      <c r="AR106" s="13">
        <v>-1.9771093297516e-9</v>
      </c>
      <c r="AS106" s="13">
        <v>-2.7601414740454e-9</v>
      </c>
      <c r="AT106" s="13">
        <v>-1.325066956285e-9</v>
      </c>
      <c r="AU106" s="13">
        <v>-1.9063025010053e-9</v>
      </c>
      <c r="AV106" s="13">
        <v>-7.5453667560327e-10</v>
      </c>
      <c r="AW106" s="13">
        <v>-1.6036040569769e-10</v>
      </c>
      <c r="AX106" s="13">
        <v>-7.4288324090686e-10</v>
      </c>
      <c r="AY106" s="13">
        <v>-4.5403627094898e-10</v>
      </c>
      <c r="AZ106" s="13">
        <v>3.0810560088202e-11</v>
      </c>
      <c r="BA106" s="13">
        <v>5.3534663390959e-10</v>
      </c>
      <c r="BB106" s="13">
        <v>2.3380751722869e-10</v>
      </c>
      <c r="BC106" s="12">
        <v>15371081.862941</v>
      </c>
      <c r="BD106" s="12">
        <v>10554062.014073</v>
      </c>
      <c r="BE106" s="12">
        <v>-0.0041995510829167</v>
      </c>
      <c r="BF106" s="12">
        <v>-0.0035526740690021</v>
      </c>
      <c r="BG106" s="12">
        <v>0.025232733900179</v>
      </c>
      <c r="BH106" s="12">
        <v>-0.022531947119338</v>
      </c>
      <c r="BI106" s="12">
        <v>-0.031011607360711</v>
      </c>
      <c r="BJ106" s="12">
        <v>124.97324806476</v>
      </c>
      <c r="BK106" s="12">
        <v>134.05233667389</v>
      </c>
      <c r="BL106" s="14">
        <v>135.39051916319</v>
      </c>
    </row>
    <row r="107" spans="1:64">
      <c r="A107" s="13">
        <v>871219.15785032</v>
      </c>
      <c r="B107" s="12">
        <v>0.021990304285145</v>
      </c>
      <c r="C107" s="13">
        <f t="shared" si="3"/>
        <v>2.76360845759442e-8</v>
      </c>
      <c r="D107" s="13">
        <v>9.4782724182004e-10</v>
      </c>
      <c r="E107" s="13">
        <v>9.2985968018824e-10</v>
      </c>
      <c r="F107" s="13">
        <v>1.1055918108196e-9</v>
      </c>
      <c r="G107" s="13">
        <v>9.5809981070313e-10</v>
      </c>
      <c r="H107" s="13">
        <v>1.6501487781839e-9</v>
      </c>
      <c r="I107" s="13">
        <v>1.3263770250057e-9</v>
      </c>
      <c r="J107" s="13">
        <v>6.4797317856436e-10</v>
      </c>
      <c r="K107" s="13">
        <v>9.5894786282256e-10</v>
      </c>
      <c r="L107" s="13">
        <v>1.074785030371e-9</v>
      </c>
      <c r="M107" s="13">
        <v>8.5979344876225e-10</v>
      </c>
      <c r="N107" s="13">
        <v>9.5443131076152e-10</v>
      </c>
      <c r="O107" s="13">
        <v>1.3898414818469e-9</v>
      </c>
      <c r="P107" s="13">
        <v>6.800942135864e-10</v>
      </c>
      <c r="Q107" s="13">
        <v>8.9104014247339e-10</v>
      </c>
      <c r="R107" s="13">
        <v>1.3256955862795e-9</v>
      </c>
      <c r="S107" s="13">
        <v>9.1193127706336e-10</v>
      </c>
      <c r="T107" s="13">
        <v>1.0866402699298e-9</v>
      </c>
      <c r="U107" s="13">
        <v>9.1504571531013e-10</v>
      </c>
      <c r="V107" s="13">
        <v>7.3200784700512e-10</v>
      </c>
      <c r="W107" s="13">
        <v>9.9141368409956e-10</v>
      </c>
      <c r="X107" s="13">
        <v>9.4431331946001e-10</v>
      </c>
      <c r="Y107" s="13">
        <v>6.2446168137438e-10</v>
      </c>
      <c r="Z107" s="13">
        <v>9.6369263137026e-10</v>
      </c>
      <c r="AA107" s="13">
        <v>6.6567298455658e-10</v>
      </c>
      <c r="AB107" s="12">
        <v>0.99114797495589</v>
      </c>
      <c r="AC107" s="12">
        <v>0.34979289988902</v>
      </c>
      <c r="AD107" s="12">
        <v>0.022672221773351</v>
      </c>
      <c r="AE107" s="13">
        <v>9.7133822035147e-10</v>
      </c>
      <c r="AF107" s="13">
        <v>7.3096225392902e-11</v>
      </c>
      <c r="AG107" s="13">
        <v>5.7634148842505e-11</v>
      </c>
      <c r="AH107" s="13">
        <v>3.1625506527259e-10</v>
      </c>
      <c r="AI107" s="13">
        <v>-3.9752209636482e-9</v>
      </c>
      <c r="AJ107" s="13">
        <v>-2.4133155566902e-9</v>
      </c>
      <c r="AK107" s="13">
        <v>-4.299847835993e-10</v>
      </c>
      <c r="AL107" s="13">
        <v>-1.4436493882142e-9</v>
      </c>
      <c r="AM107" s="13">
        <v>-7.9378924114259e-10</v>
      </c>
      <c r="AN107" s="13">
        <v>-1.2115447183345e-9</v>
      </c>
      <c r="AO107" s="13">
        <v>-1.6729345892588e-9</v>
      </c>
      <c r="AP107" s="13">
        <v>1.0892546517939e-9</v>
      </c>
      <c r="AQ107" s="13">
        <v>-1.1965105668133e-9</v>
      </c>
      <c r="AR107" s="13">
        <v>-1.9807683165108e-9</v>
      </c>
      <c r="AS107" s="13">
        <v>-2.7628766784434e-9</v>
      </c>
      <c r="AT107" s="13">
        <v>-1.3276540862623e-9</v>
      </c>
      <c r="AU107" s="13">
        <v>-1.9096871586214e-9</v>
      </c>
      <c r="AV107" s="13">
        <v>-7.5778094756717e-10</v>
      </c>
      <c r="AW107" s="13">
        <v>-1.6154883653487e-10</v>
      </c>
      <c r="AX107" s="13">
        <v>-7.4236779736525e-10</v>
      </c>
      <c r="AY107" s="13">
        <v>-4.5318647463557e-10</v>
      </c>
      <c r="AZ107" s="13">
        <v>3.2206362448072e-11</v>
      </c>
      <c r="BA107" s="13">
        <v>5.3574640097818e-10</v>
      </c>
      <c r="BB107" s="13">
        <v>2.3283259380661e-10</v>
      </c>
      <c r="BC107" s="12">
        <v>15364929.388483</v>
      </c>
      <c r="BD107" s="12">
        <v>10597951.823504</v>
      </c>
      <c r="BE107" s="12">
        <v>-0.0042405295538531</v>
      </c>
      <c r="BF107" s="12">
        <v>-0.0035878572903448</v>
      </c>
      <c r="BG107" s="12">
        <v>0.025561927811425</v>
      </c>
      <c r="BH107" s="12">
        <v>-0.023671073077511</v>
      </c>
      <c r="BI107" s="12">
        <v>-0.032233692544864</v>
      </c>
      <c r="BJ107" s="12">
        <v>124.97396381256</v>
      </c>
      <c r="BK107" s="12">
        <v>134.08072522904</v>
      </c>
      <c r="BL107" s="14">
        <v>135.39077250479</v>
      </c>
    </row>
    <row r="108" spans="1:64">
      <c r="A108" s="13">
        <v>879019.7058772</v>
      </c>
      <c r="B108" s="12">
        <v>0.022206089434534</v>
      </c>
      <c r="C108" s="13">
        <f t="shared" si="3"/>
        <v>2.76628191564777e-8</v>
      </c>
      <c r="D108" s="13">
        <v>9.4862675171398e-10</v>
      </c>
      <c r="E108" s="13">
        <v>9.3089359584221e-10</v>
      </c>
      <c r="F108" s="13">
        <v>1.1069280670142e-9</v>
      </c>
      <c r="G108" s="13">
        <v>9.5934673960309e-10</v>
      </c>
      <c r="H108" s="13">
        <v>1.6513794702594e-9</v>
      </c>
      <c r="I108" s="13">
        <v>1.3273668076887e-9</v>
      </c>
      <c r="J108" s="13">
        <v>6.4831757221972e-10</v>
      </c>
      <c r="K108" s="13">
        <v>9.5931718952764e-10</v>
      </c>
      <c r="L108" s="13">
        <v>1.0752782345619e-9</v>
      </c>
      <c r="M108" s="13">
        <v>8.6048051590614e-10</v>
      </c>
      <c r="N108" s="13">
        <v>9.5573439458403e-10</v>
      </c>
      <c r="O108" s="13">
        <v>1.3918411489493e-9</v>
      </c>
      <c r="P108" s="13">
        <v>6.804824751155e-10</v>
      </c>
      <c r="Q108" s="13">
        <v>8.9202102827097e-10</v>
      </c>
      <c r="R108" s="13">
        <v>1.3265134536855e-9</v>
      </c>
      <c r="S108" s="13">
        <v>9.1282415795365e-10</v>
      </c>
      <c r="T108" s="13">
        <v>1.0871722003183e-9</v>
      </c>
      <c r="U108" s="13">
        <v>9.1649518896705e-10</v>
      </c>
      <c r="V108" s="13">
        <v>7.3259865509513e-10</v>
      </c>
      <c r="W108" s="13">
        <v>9.9203060431223e-10</v>
      </c>
      <c r="X108" s="13">
        <v>9.4523426817825e-10</v>
      </c>
      <c r="Y108" s="13">
        <v>6.2538156524797e-10</v>
      </c>
      <c r="Z108" s="13">
        <v>9.6482273129994e-10</v>
      </c>
      <c r="AA108" s="13">
        <v>6.6675958528612e-10</v>
      </c>
      <c r="AB108" s="12">
        <v>0.99640664799562</v>
      </c>
      <c r="AC108" s="12">
        <v>0.34988317971996</v>
      </c>
      <c r="AD108" s="12">
        <v>0.022888309810361</v>
      </c>
      <c r="AE108" s="13">
        <v>9.7249802288807e-10</v>
      </c>
      <c r="AF108" s="13">
        <v>7.3957450697813e-11</v>
      </c>
      <c r="AG108" s="13">
        <v>5.6661747519438e-11</v>
      </c>
      <c r="AH108" s="13">
        <v>3.1569788598397e-10</v>
      </c>
      <c r="AI108" s="13">
        <v>-3.9782082079441e-9</v>
      </c>
      <c r="AJ108" s="13">
        <v>-2.4160221607017e-9</v>
      </c>
      <c r="AK108" s="13">
        <v>-4.3015048024552e-10</v>
      </c>
      <c r="AL108" s="13">
        <v>-1.445534957401e-9</v>
      </c>
      <c r="AM108" s="13">
        <v>-7.9566297008761e-10</v>
      </c>
      <c r="AN108" s="13">
        <v>-1.2129978033774e-9</v>
      </c>
      <c r="AO108" s="13">
        <v>-1.6753252368761e-9</v>
      </c>
      <c r="AP108" s="13">
        <v>1.087878275857e-9</v>
      </c>
      <c r="AQ108" s="13">
        <v>-1.1971202685069e-9</v>
      </c>
      <c r="AR108" s="13">
        <v>-1.9834474931825e-9</v>
      </c>
      <c r="AS108" s="13">
        <v>-2.7654234497402e-9</v>
      </c>
      <c r="AT108" s="13">
        <v>-1.329124870297e-9</v>
      </c>
      <c r="AU108" s="13">
        <v>-1.9112849343217e-9</v>
      </c>
      <c r="AV108" s="13">
        <v>-7.5981991201215e-10</v>
      </c>
      <c r="AW108" s="13">
        <v>-1.6246595441116e-10</v>
      </c>
      <c r="AX108" s="13">
        <v>-7.4202704121577e-10</v>
      </c>
      <c r="AY108" s="13">
        <v>-4.5308131049269e-10</v>
      </c>
      <c r="AZ108" s="13">
        <v>3.3213203243152e-11</v>
      </c>
      <c r="BA108" s="13">
        <v>5.350712736512e-10</v>
      </c>
      <c r="BB108" s="13">
        <v>2.3215557146942e-10</v>
      </c>
      <c r="BC108" s="12">
        <v>15360491.467292</v>
      </c>
      <c r="BD108" s="12">
        <v>10629398.634394</v>
      </c>
      <c r="BE108" s="12">
        <v>-0.0042701495071873</v>
      </c>
      <c r="BF108" s="12">
        <v>-0.0036133020986371</v>
      </c>
      <c r="BG108" s="12">
        <v>0.025800665696011</v>
      </c>
      <c r="BH108" s="12">
        <v>-0.023078390833216</v>
      </c>
      <c r="BI108" s="12">
        <v>-0.03172935317688</v>
      </c>
      <c r="BJ108" s="12">
        <v>124.97229930953</v>
      </c>
      <c r="BK108" s="12">
        <v>134.09732419389</v>
      </c>
      <c r="BL108" s="14">
        <v>135.390959963</v>
      </c>
    </row>
    <row r="109" spans="1:64">
      <c r="A109" s="13">
        <v>887955.35804097</v>
      </c>
      <c r="B109" s="12">
        <v>0.022453489045493</v>
      </c>
      <c r="C109" s="13">
        <f t="shared" si="3"/>
        <v>2.76867996229854e-8</v>
      </c>
      <c r="D109" s="13">
        <v>9.4947947380746e-10</v>
      </c>
      <c r="E109" s="13">
        <v>9.3198958602999e-10</v>
      </c>
      <c r="F109" s="13">
        <v>1.1083226913099e-9</v>
      </c>
      <c r="G109" s="13">
        <v>9.6066677889161e-10</v>
      </c>
      <c r="H109" s="13">
        <v>1.6526392256731e-9</v>
      </c>
      <c r="I109" s="13">
        <v>1.3284538716447e-9</v>
      </c>
      <c r="J109" s="13">
        <v>6.4867511181283e-10</v>
      </c>
      <c r="K109" s="13">
        <v>9.5968756467846e-10</v>
      </c>
      <c r="L109" s="13">
        <v>1.0758031118626e-9</v>
      </c>
      <c r="M109" s="13">
        <v>8.6127757849961e-10</v>
      </c>
      <c r="N109" s="13">
        <v>9.5712521296311e-10</v>
      </c>
      <c r="O109" s="13">
        <v>1.3939702902239e-9</v>
      </c>
      <c r="P109" s="13">
        <v>6.8090318177415e-10</v>
      </c>
      <c r="Q109" s="13">
        <v>8.9307458664065e-10</v>
      </c>
      <c r="R109" s="13">
        <v>1.3273570080229e-9</v>
      </c>
      <c r="S109" s="13">
        <v>9.1376995005454e-10</v>
      </c>
      <c r="T109" s="13">
        <v>1.087701070526e-9</v>
      </c>
      <c r="U109" s="13">
        <v>9.1804392520952e-10</v>
      </c>
      <c r="V109" s="13">
        <v>7.3323910543712e-10</v>
      </c>
      <c r="W109" s="13">
        <v>9.9267916951574e-10</v>
      </c>
      <c r="X109" s="13">
        <v>9.4624752760845e-10</v>
      </c>
      <c r="Y109" s="13">
        <v>6.26372234669e-10</v>
      </c>
      <c r="Z109" s="13">
        <v>9.6601524572497e-10</v>
      </c>
      <c r="AA109" s="13">
        <v>6.6794541395164e-10</v>
      </c>
      <c r="AB109" s="12">
        <v>0.9985764973444</v>
      </c>
      <c r="AC109" s="12">
        <v>0.35009867652252</v>
      </c>
      <c r="AD109" s="12">
        <v>0.023136055971507</v>
      </c>
      <c r="AE109" s="13">
        <v>9.7288372087724e-10</v>
      </c>
      <c r="AF109" s="13">
        <v>7.4954928207166e-11</v>
      </c>
      <c r="AG109" s="13">
        <v>5.5583472305801e-11</v>
      </c>
      <c r="AH109" s="13">
        <v>3.1522507210983e-10</v>
      </c>
      <c r="AI109" s="13">
        <v>-3.977527709028e-9</v>
      </c>
      <c r="AJ109" s="13">
        <v>-2.4152888015213e-9</v>
      </c>
      <c r="AK109" s="13">
        <v>-4.3009319634063e-10</v>
      </c>
      <c r="AL109" s="13">
        <v>-1.4472138911679e-9</v>
      </c>
      <c r="AM109" s="13">
        <v>-7.9676220585419e-10</v>
      </c>
      <c r="AN109" s="13">
        <v>-1.213065855206e-9</v>
      </c>
      <c r="AO109" s="13">
        <v>-1.6764370497456e-9</v>
      </c>
      <c r="AP109" s="13">
        <v>1.0862474473389e-9</v>
      </c>
      <c r="AQ109" s="13">
        <v>-1.1973604745388e-9</v>
      </c>
      <c r="AR109" s="13">
        <v>-1.9843011727036e-9</v>
      </c>
      <c r="AS109" s="13">
        <v>-2.766575287212e-9</v>
      </c>
      <c r="AT109" s="13">
        <v>-1.3299177400721e-9</v>
      </c>
      <c r="AU109" s="13">
        <v>-1.911770756521e-9</v>
      </c>
      <c r="AV109" s="13">
        <v>-7.6120224024865e-10</v>
      </c>
      <c r="AW109" s="13">
        <v>-1.6335030072401e-10</v>
      </c>
      <c r="AX109" s="13">
        <v>-7.4183279293445e-10</v>
      </c>
      <c r="AY109" s="13">
        <v>-4.5215096920789e-10</v>
      </c>
      <c r="AZ109" s="13">
        <v>3.3884887137792e-11</v>
      </c>
      <c r="BA109" s="13">
        <v>5.3393399285199e-10</v>
      </c>
      <c r="BB109" s="13">
        <v>2.3153854252497e-10</v>
      </c>
      <c r="BC109" s="12">
        <v>15355430.430814</v>
      </c>
      <c r="BD109" s="12">
        <v>10665064.950546</v>
      </c>
      <c r="BE109" s="12">
        <v>-0.0043040084296865</v>
      </c>
      <c r="BF109" s="12">
        <v>-0.0036423996021697</v>
      </c>
      <c r="BG109" s="12">
        <v>0.026074230503382</v>
      </c>
      <c r="BH109" s="12">
        <v>-0.02299765232985</v>
      </c>
      <c r="BI109" s="12">
        <v>-0.031536175315983</v>
      </c>
      <c r="BJ109" s="12">
        <v>124.97135620062</v>
      </c>
      <c r="BK109" s="12">
        <v>134.11751443372</v>
      </c>
      <c r="BL109" s="14">
        <v>135.39108233197</v>
      </c>
    </row>
    <row r="110" spans="1:64">
      <c r="A110" s="13">
        <v>898074.18796294</v>
      </c>
      <c r="B110" s="12">
        <v>0.022733946120298</v>
      </c>
      <c r="C110" s="13">
        <f t="shared" si="3"/>
        <v>2.771635425911e-8</v>
      </c>
      <c r="D110" s="13">
        <v>9.5024517633811e-10</v>
      </c>
      <c r="E110" s="13">
        <v>9.3310693957493e-10</v>
      </c>
      <c r="F110" s="13">
        <v>1.1097241989483e-9</v>
      </c>
      <c r="G110" s="13">
        <v>9.6189055090338e-10</v>
      </c>
      <c r="H110" s="13">
        <v>1.6536632831373e-9</v>
      </c>
      <c r="I110" s="13">
        <v>1.3293570426931e-9</v>
      </c>
      <c r="J110" s="13">
        <v>6.4898380544175e-10</v>
      </c>
      <c r="K110" s="13">
        <v>9.6001110134264e-10</v>
      </c>
      <c r="L110" s="13">
        <v>1.0761951152158e-9</v>
      </c>
      <c r="M110" s="13">
        <v>8.6189631029992e-10</v>
      </c>
      <c r="N110" s="13">
        <v>9.5835254406072e-10</v>
      </c>
      <c r="O110" s="13">
        <v>1.395938355273e-9</v>
      </c>
      <c r="P110" s="13">
        <v>6.8131315216339e-10</v>
      </c>
      <c r="Q110" s="13">
        <v>8.9402392462523e-10</v>
      </c>
      <c r="R110" s="13">
        <v>1.3282607657813e-9</v>
      </c>
      <c r="S110" s="13">
        <v>9.1463850063458e-10</v>
      </c>
      <c r="T110" s="13">
        <v>1.08817789302e-9</v>
      </c>
      <c r="U110" s="13">
        <v>9.195017546141e-10</v>
      </c>
      <c r="V110" s="13">
        <v>7.3373995221394e-10</v>
      </c>
      <c r="W110" s="13">
        <v>9.9324074151564e-10</v>
      </c>
      <c r="X110" s="13">
        <v>9.471955315366e-10</v>
      </c>
      <c r="Y110" s="13">
        <v>6.2731229189694e-10</v>
      </c>
      <c r="Z110" s="13">
        <v>9.6710223287843e-10</v>
      </c>
      <c r="AA110" s="13">
        <v>6.6911875170545e-10</v>
      </c>
      <c r="AB110" s="12">
        <v>0.99944027142459</v>
      </c>
      <c r="AC110" s="12">
        <v>0.35013230861424</v>
      </c>
      <c r="AD110" s="12">
        <v>0.023416912269552</v>
      </c>
      <c r="AE110" s="13">
        <v>9.7417248019623e-10</v>
      </c>
      <c r="AF110" s="13">
        <v>7.5398871454792e-11</v>
      </c>
      <c r="AG110" s="13">
        <v>5.5275174162766e-11</v>
      </c>
      <c r="AH110" s="13">
        <v>3.1462030405482e-10</v>
      </c>
      <c r="AI110" s="13">
        <v>-3.9820137971573e-9</v>
      </c>
      <c r="AJ110" s="13">
        <v>-2.4184087998212e-9</v>
      </c>
      <c r="AK110" s="13">
        <v>-4.305214416204e-10</v>
      </c>
      <c r="AL110" s="13">
        <v>-1.4488258102838e-9</v>
      </c>
      <c r="AM110" s="13">
        <v>-7.9890709690945e-10</v>
      </c>
      <c r="AN110" s="13">
        <v>-1.2151570176811e-9</v>
      </c>
      <c r="AO110" s="13">
        <v>-1.6784770809928e-9</v>
      </c>
      <c r="AP110" s="13">
        <v>1.0855743186211e-9</v>
      </c>
      <c r="AQ110" s="13">
        <v>-1.1977621330841e-9</v>
      </c>
      <c r="AR110" s="13">
        <v>-1.9875657273649e-9</v>
      </c>
      <c r="AS110" s="13">
        <v>-2.7689890267379e-9</v>
      </c>
      <c r="AT110" s="13">
        <v>-1.3320297143145e-9</v>
      </c>
      <c r="AU110" s="13">
        <v>-1.9147128019026e-9</v>
      </c>
      <c r="AV110" s="13">
        <v>-7.6359386118818e-10</v>
      </c>
      <c r="AW110" s="13">
        <v>-1.640443700439e-10</v>
      </c>
      <c r="AX110" s="13">
        <v>-7.4181859216842e-10</v>
      </c>
      <c r="AY110" s="13">
        <v>-4.5215001139246e-10</v>
      </c>
      <c r="AZ110" s="13">
        <v>3.4905239859985e-11</v>
      </c>
      <c r="BA110" s="13">
        <v>5.347567787118e-10</v>
      </c>
      <c r="BB110" s="13">
        <v>2.3083681488661e-10</v>
      </c>
      <c r="BC110" s="12">
        <v>15349730.170371</v>
      </c>
      <c r="BD110" s="12">
        <v>10705026.2805</v>
      </c>
      <c r="BE110" s="12">
        <v>-0.0043422897776781</v>
      </c>
      <c r="BF110" s="12">
        <v>-0.0036753080305138</v>
      </c>
      <c r="BG110" s="12">
        <v>0.026384148789507</v>
      </c>
      <c r="BH110" s="12">
        <v>-0.027374696272754</v>
      </c>
      <c r="BI110" s="12">
        <v>-0.035718931121676</v>
      </c>
      <c r="BJ110" s="12">
        <v>124.96786347774</v>
      </c>
      <c r="BK110" s="12">
        <v>134.14209875084</v>
      </c>
      <c r="BL110" s="14">
        <v>135.39114042879</v>
      </c>
    </row>
    <row r="111" spans="1:64">
      <c r="A111" s="13">
        <v>904617.76192121</v>
      </c>
      <c r="B111" s="12">
        <v>0.022915481478032</v>
      </c>
      <c r="C111" s="13">
        <f t="shared" si="3"/>
        <v>2.77425393052326e-8</v>
      </c>
      <c r="D111" s="13">
        <v>9.5116880084731e-10</v>
      </c>
      <c r="E111" s="13">
        <v>9.3433751369113e-10</v>
      </c>
      <c r="F111" s="13">
        <v>1.1113318497767e-9</v>
      </c>
      <c r="G111" s="13">
        <v>9.6336626752112e-10</v>
      </c>
      <c r="H111" s="13">
        <v>1.6548642844743e-9</v>
      </c>
      <c r="I111" s="13">
        <v>1.3304632115127e-9</v>
      </c>
      <c r="J111" s="13">
        <v>6.4940848426777e-10</v>
      </c>
      <c r="K111" s="13">
        <v>9.6038211308001e-10</v>
      </c>
      <c r="L111" s="13">
        <v>1.076716460385e-9</v>
      </c>
      <c r="M111" s="13">
        <v>8.6270497959458e-10</v>
      </c>
      <c r="N111" s="13">
        <v>9.5976032216011e-10</v>
      </c>
      <c r="O111" s="13">
        <v>1.3981791193016e-9</v>
      </c>
      <c r="P111" s="13">
        <v>6.8176347407664e-10</v>
      </c>
      <c r="Q111" s="13">
        <v>8.9515198002354e-10</v>
      </c>
      <c r="R111" s="13">
        <v>1.3292230405536e-9</v>
      </c>
      <c r="S111" s="13">
        <v>9.1562571861949e-10</v>
      </c>
      <c r="T111" s="13">
        <v>1.0888156060068e-9</v>
      </c>
      <c r="U111" s="13">
        <v>9.2116976241386e-10</v>
      </c>
      <c r="V111" s="13">
        <v>7.3445021341963e-10</v>
      </c>
      <c r="W111" s="13">
        <v>9.9393581511927e-10</v>
      </c>
      <c r="X111" s="13">
        <v>9.4828408821464e-10</v>
      </c>
      <c r="Y111" s="13">
        <v>6.2837368263508e-10</v>
      </c>
      <c r="Z111" s="13">
        <v>9.6835406622236e-10</v>
      </c>
      <c r="AA111" s="13">
        <v>6.704245384225e-10</v>
      </c>
      <c r="AB111" s="12">
        <v>0.995733414507</v>
      </c>
      <c r="AC111" s="12">
        <v>0.35025066202323</v>
      </c>
      <c r="AD111" s="12">
        <v>0.023598732648954</v>
      </c>
      <c r="AE111" s="13">
        <v>9.7533366262436e-10</v>
      </c>
      <c r="AF111" s="13">
        <v>7.6392536942649e-11</v>
      </c>
      <c r="AG111" s="13">
        <v>5.4394527143965e-11</v>
      </c>
      <c r="AH111" s="13">
        <v>3.1390356128877e-10</v>
      </c>
      <c r="AI111" s="13">
        <v>-3.9852799198842e-9</v>
      </c>
      <c r="AJ111" s="13">
        <v>-2.4206765381638e-9</v>
      </c>
      <c r="AK111" s="13">
        <v>-4.3079543455122e-10</v>
      </c>
      <c r="AL111" s="13">
        <v>-1.4508690512204e-9</v>
      </c>
      <c r="AM111" s="13">
        <v>-8.012976034996e-10</v>
      </c>
      <c r="AN111" s="13">
        <v>-1.2165196268559e-9</v>
      </c>
      <c r="AO111" s="13">
        <v>-1.6807792286508e-9</v>
      </c>
      <c r="AP111" s="13">
        <v>1.084238999588e-9</v>
      </c>
      <c r="AQ111" s="13">
        <v>-1.1981963199629e-9</v>
      </c>
      <c r="AR111" s="13">
        <v>-1.9904218225449e-9</v>
      </c>
      <c r="AS111" s="13">
        <v>-2.7714315439133e-9</v>
      </c>
      <c r="AT111" s="13">
        <v>-1.3336673097228e-9</v>
      </c>
      <c r="AU111" s="13">
        <v>-1.9167930027697e-9</v>
      </c>
      <c r="AV111" s="13">
        <v>-7.6589101580056e-10</v>
      </c>
      <c r="AW111" s="13">
        <v>-1.6502554242323e-10</v>
      </c>
      <c r="AX111" s="13">
        <v>-7.4134528928944e-10</v>
      </c>
      <c r="AY111" s="13">
        <v>-4.5159354028495e-10</v>
      </c>
      <c r="AZ111" s="13">
        <v>3.5964143165058e-11</v>
      </c>
      <c r="BA111" s="13">
        <v>5.3448695531468e-10</v>
      </c>
      <c r="BB111" s="13">
        <v>2.3010505406255e-10</v>
      </c>
      <c r="BC111" s="12">
        <v>15346062.079146</v>
      </c>
      <c r="BD111" s="12">
        <v>10730609.809431</v>
      </c>
      <c r="BE111" s="12">
        <v>-0.0043669932103139</v>
      </c>
      <c r="BF111" s="12">
        <v>-0.003696549240268</v>
      </c>
      <c r="BG111" s="12">
        <v>0.026584669334859</v>
      </c>
      <c r="BH111" s="12">
        <v>-0.024163188412101</v>
      </c>
      <c r="BI111" s="12">
        <v>-0.033035759471738</v>
      </c>
      <c r="BJ111" s="12">
        <v>124.97188045013</v>
      </c>
      <c r="BK111" s="12">
        <v>134.15959807756</v>
      </c>
      <c r="BL111" s="14">
        <v>135.39113504349</v>
      </c>
    </row>
    <row r="112" spans="1:64">
      <c r="A112" s="13">
        <v>914203.54531072</v>
      </c>
      <c r="B112" s="12">
        <v>0.023181640500883</v>
      </c>
      <c r="C112" s="13">
        <f t="shared" si="3"/>
        <v>2.77660168226069e-8</v>
      </c>
      <c r="D112" s="13">
        <v>9.5202026833229e-10</v>
      </c>
      <c r="E112" s="13">
        <v>9.3550885960786e-10</v>
      </c>
      <c r="F112" s="13">
        <v>1.1128011535478e-9</v>
      </c>
      <c r="G112" s="13">
        <v>9.6472251907977e-10</v>
      </c>
      <c r="H112" s="13">
        <v>1.6560068145568e-9</v>
      </c>
      <c r="I112" s="13">
        <v>1.3315052378672e-9</v>
      </c>
      <c r="J112" s="13">
        <v>6.4977768427002e-10</v>
      </c>
      <c r="K112" s="13">
        <v>9.6072597342799e-10</v>
      </c>
      <c r="L112" s="13">
        <v>1.0771605406383e-9</v>
      </c>
      <c r="M112" s="13">
        <v>8.6345769693449e-10</v>
      </c>
      <c r="N112" s="13">
        <v>9.6108650848871e-10</v>
      </c>
      <c r="O112" s="13">
        <v>1.4003242526348e-9</v>
      </c>
      <c r="P112" s="13">
        <v>6.8218888172009e-10</v>
      </c>
      <c r="Q112" s="13">
        <v>8.9618962176124e-10</v>
      </c>
      <c r="R112" s="13">
        <v>1.330110424026e-9</v>
      </c>
      <c r="S112" s="13">
        <v>9.1656951652468e-10</v>
      </c>
      <c r="T112" s="13">
        <v>1.0893434141246e-9</v>
      </c>
      <c r="U112" s="13">
        <v>9.2276035505424e-10</v>
      </c>
      <c r="V112" s="13">
        <v>7.3507127083201e-10</v>
      </c>
      <c r="W112" s="13">
        <v>9.9456119478411e-10</v>
      </c>
      <c r="X112" s="13">
        <v>9.4932628291515e-10</v>
      </c>
      <c r="Y112" s="13">
        <v>6.293957652031e-10</v>
      </c>
      <c r="Z112" s="13">
        <v>9.6951876973206e-10</v>
      </c>
      <c r="AA112" s="13">
        <v>6.7167040572438e-10</v>
      </c>
      <c r="AB112" s="12">
        <v>0.99830394687786</v>
      </c>
      <c r="AC112" s="12">
        <v>0.35039211945017</v>
      </c>
      <c r="AD112" s="12">
        <v>0.023865267567389</v>
      </c>
      <c r="AE112" s="13">
        <v>9.7625244273502e-10</v>
      </c>
      <c r="AF112" s="13">
        <v>7.7341341944581e-11</v>
      </c>
      <c r="AG112" s="13">
        <v>5.3577328162726e-11</v>
      </c>
      <c r="AH112" s="13">
        <v>3.1336435286219e-10</v>
      </c>
      <c r="AI112" s="13">
        <v>-3.987657462075e-9</v>
      </c>
      <c r="AJ112" s="13">
        <v>-2.4222145330466e-9</v>
      </c>
      <c r="AK112" s="13">
        <v>-4.3092289057265e-10</v>
      </c>
      <c r="AL112" s="13">
        <v>-1.4525446004578e-9</v>
      </c>
      <c r="AM112" s="13">
        <v>-8.0314354366285e-10</v>
      </c>
      <c r="AN112" s="13">
        <v>-1.2176491178398e-9</v>
      </c>
      <c r="AO112" s="13">
        <v>-1.6823055107351e-9</v>
      </c>
      <c r="AP112" s="13">
        <v>1.0829474286563e-9</v>
      </c>
      <c r="AQ112" s="13">
        <v>-1.1984918444693e-9</v>
      </c>
      <c r="AR112" s="13">
        <v>-1.99263877923e-9</v>
      </c>
      <c r="AS112" s="13">
        <v>-2.7732523983975e-9</v>
      </c>
      <c r="AT112" s="13">
        <v>-1.3349468855425e-9</v>
      </c>
      <c r="AU112" s="13">
        <v>-1.9183160483449e-9</v>
      </c>
      <c r="AV112" s="13">
        <v>-7.6796588397908e-10</v>
      </c>
      <c r="AW112" s="13">
        <v>-1.6581636942172e-10</v>
      </c>
      <c r="AX112" s="13">
        <v>-7.410950392579e-10</v>
      </c>
      <c r="AY112" s="13">
        <v>-4.5105713642343e-10</v>
      </c>
      <c r="AZ112" s="13">
        <v>3.6787506065011e-11</v>
      </c>
      <c r="BA112" s="13">
        <v>5.3433833962605e-10</v>
      </c>
      <c r="BB112" s="13">
        <v>2.2939882347317e-10</v>
      </c>
      <c r="BC112" s="12">
        <v>15340711.786375</v>
      </c>
      <c r="BD112" s="12">
        <v>10767753.701646</v>
      </c>
      <c r="BE112" s="12">
        <v>-0.0044031147368821</v>
      </c>
      <c r="BF112" s="12">
        <v>-0.003727622783603</v>
      </c>
      <c r="BG112" s="12">
        <v>0.026878464378436</v>
      </c>
      <c r="BH112" s="12">
        <v>-0.024234197653076</v>
      </c>
      <c r="BI112" s="12">
        <v>-0.033140201063446</v>
      </c>
      <c r="BJ112" s="12">
        <v>124.97115695407</v>
      </c>
      <c r="BK112" s="12">
        <v>134.18154746294</v>
      </c>
      <c r="BL112" s="14">
        <v>135.3910669459</v>
      </c>
    </row>
    <row r="113" spans="1:64">
      <c r="A113" s="13">
        <v>924832.01050264</v>
      </c>
      <c r="B113" s="12">
        <v>0.023477069955743</v>
      </c>
      <c r="C113" s="13">
        <f t="shared" si="3"/>
        <v>2.77960598755677e-8</v>
      </c>
      <c r="D113" s="13">
        <v>9.5310388896003e-10</v>
      </c>
      <c r="E113" s="13">
        <v>9.3695689355854e-10</v>
      </c>
      <c r="F113" s="13">
        <v>1.1145689180425e-9</v>
      </c>
      <c r="G113" s="13">
        <v>9.6639543467144e-10</v>
      </c>
      <c r="H113" s="13">
        <v>1.6575085908563e-9</v>
      </c>
      <c r="I113" s="13">
        <v>1.3328271639007e-9</v>
      </c>
      <c r="J113" s="13">
        <v>6.5024708451374e-10</v>
      </c>
      <c r="K113" s="13">
        <v>9.6116073467769e-10</v>
      </c>
      <c r="L113" s="13">
        <v>1.0776896059032e-9</v>
      </c>
      <c r="M113" s="13">
        <v>8.6446094740257e-10</v>
      </c>
      <c r="N113" s="13">
        <v>9.6273928649293e-10</v>
      </c>
      <c r="O113" s="13">
        <v>1.403055038619e-9</v>
      </c>
      <c r="P113" s="13">
        <v>6.8270378917878e-10</v>
      </c>
      <c r="Q113" s="13">
        <v>8.9752132321905e-10</v>
      </c>
      <c r="R113" s="13">
        <v>1.3311365557835e-9</v>
      </c>
      <c r="S113" s="13">
        <v>9.1772690115884e-10</v>
      </c>
      <c r="T113" s="13">
        <v>1.0899137380566e-9</v>
      </c>
      <c r="U113" s="13">
        <v>9.2479590360708e-10</v>
      </c>
      <c r="V113" s="13">
        <v>7.3587290246419e-10</v>
      </c>
      <c r="W113" s="13">
        <v>9.9534248404408e-10</v>
      </c>
      <c r="X113" s="13">
        <v>9.5066161986877e-10</v>
      </c>
      <c r="Y113" s="13">
        <v>6.306912788588e-10</v>
      </c>
      <c r="Z113" s="13">
        <v>9.7099318763888e-10</v>
      </c>
      <c r="AA113" s="13">
        <v>6.7323706815534e-10</v>
      </c>
      <c r="AB113" s="12">
        <v>0.9877087393112</v>
      </c>
      <c r="AC113" s="12">
        <v>0.3505963935995</v>
      </c>
      <c r="AD113" s="12">
        <v>0.024161131144398</v>
      </c>
      <c r="AE113" s="13">
        <v>9.7712660770672e-10</v>
      </c>
      <c r="AF113" s="13">
        <v>7.8388592259238e-11</v>
      </c>
      <c r="AG113" s="13">
        <v>5.2408277793985e-11</v>
      </c>
      <c r="AH113" s="13">
        <v>3.126178040766e-10</v>
      </c>
      <c r="AI113" s="13">
        <v>-3.9880638280354e-9</v>
      </c>
      <c r="AJ113" s="13">
        <v>-2.422507496142e-9</v>
      </c>
      <c r="AK113" s="13">
        <v>-4.3105737851501e-10</v>
      </c>
      <c r="AL113" s="13">
        <v>-1.4548341946237e-9</v>
      </c>
      <c r="AM113" s="13">
        <v>-8.0525523831134e-10</v>
      </c>
      <c r="AN113" s="13">
        <v>-1.2183695362103e-9</v>
      </c>
      <c r="AO113" s="13">
        <v>-1.6842975922306e-9</v>
      </c>
      <c r="AP113" s="13">
        <v>1.0811047704106e-9</v>
      </c>
      <c r="AQ113" s="13">
        <v>-1.198946235125e-9</v>
      </c>
      <c r="AR113" s="13">
        <v>-1.9946725861245e-9</v>
      </c>
      <c r="AS113" s="13">
        <v>-2.775538626465e-9</v>
      </c>
      <c r="AT113" s="13">
        <v>-1.3367776197405e-9</v>
      </c>
      <c r="AU113" s="13">
        <v>-1.9204321123995e-9</v>
      </c>
      <c r="AV113" s="13">
        <v>-7.7007662486853e-10</v>
      </c>
      <c r="AW113" s="13">
        <v>-1.6708622152231e-10</v>
      </c>
      <c r="AX113" s="13">
        <v>-7.4089348725613e-10</v>
      </c>
      <c r="AY113" s="13">
        <v>-4.5032266045706e-10</v>
      </c>
      <c r="AZ113" s="13">
        <v>3.7868720834246e-11</v>
      </c>
      <c r="BA113" s="13">
        <v>5.3319208208125e-10</v>
      </c>
      <c r="BB113" s="13">
        <v>2.2863560876625e-10</v>
      </c>
      <c r="BC113" s="12">
        <v>15334812.71993</v>
      </c>
      <c r="BD113" s="12">
        <v>10808472.678208</v>
      </c>
      <c r="BE113" s="12">
        <v>-0.0044430914226556</v>
      </c>
      <c r="BF113" s="12">
        <v>-0.0037620211282648</v>
      </c>
      <c r="BG113" s="12">
        <v>0.027204359097637</v>
      </c>
      <c r="BH113" s="12">
        <v>-0.024906260141449</v>
      </c>
      <c r="BI113" s="12">
        <v>-0.034015039324965</v>
      </c>
      <c r="BJ113" s="12">
        <v>124.97129232482</v>
      </c>
      <c r="BK113" s="12">
        <v>134.20778676831</v>
      </c>
      <c r="BL113" s="14">
        <v>135.39093690096</v>
      </c>
    </row>
    <row r="114" spans="1:64">
      <c r="A114" s="13">
        <v>932277.89000847</v>
      </c>
      <c r="B114" s="12">
        <v>0.0236842230619</v>
      </c>
      <c r="C114" s="13">
        <f t="shared" si="3"/>
        <v>2.78211735759092e-8</v>
      </c>
      <c r="D114" s="13">
        <v>9.5373254393019e-10</v>
      </c>
      <c r="E114" s="13">
        <v>9.3788605377996e-10</v>
      </c>
      <c r="F114" s="13">
        <v>1.1157310105719e-9</v>
      </c>
      <c r="G114" s="13">
        <v>9.6744075498969e-10</v>
      </c>
      <c r="H114" s="13">
        <v>1.6582174246424e-9</v>
      </c>
      <c r="I114" s="13">
        <v>1.3335463947958e-9</v>
      </c>
      <c r="J114" s="13">
        <v>6.5052618913129e-10</v>
      </c>
      <c r="K114" s="13">
        <v>9.6138173397099e-10</v>
      </c>
      <c r="L114" s="13">
        <v>1.0779425473174e-9</v>
      </c>
      <c r="M114" s="13">
        <v>8.6497057008775e-10</v>
      </c>
      <c r="N114" s="13">
        <v>9.6370966346454e-10</v>
      </c>
      <c r="O114" s="13">
        <v>1.4046252752771e-9</v>
      </c>
      <c r="P114" s="13">
        <v>6.8303228586687e-10</v>
      </c>
      <c r="Q114" s="13">
        <v>8.9833598460665e-10</v>
      </c>
      <c r="R114" s="13">
        <v>1.3318346385189e-9</v>
      </c>
      <c r="S114" s="13">
        <v>9.184341446457e-10</v>
      </c>
      <c r="T114" s="13">
        <v>1.0903285986186e-9</v>
      </c>
      <c r="U114" s="13">
        <v>9.2598967925515e-10</v>
      </c>
      <c r="V114" s="13">
        <v>7.36312260723e-10</v>
      </c>
      <c r="W114" s="13">
        <v>9.9577544090096e-10</v>
      </c>
      <c r="X114" s="13">
        <v>9.5143967669085e-10</v>
      </c>
      <c r="Y114" s="13">
        <v>6.3148823858793e-10</v>
      </c>
      <c r="Z114" s="13">
        <v>9.7189761202293e-10</v>
      </c>
      <c r="AA114" s="13">
        <v>6.7421662518489e-10</v>
      </c>
      <c r="AB114" s="12">
        <v>0.99493785770249</v>
      </c>
      <c r="AC114" s="12">
        <v>0.35061897891077</v>
      </c>
      <c r="AD114" s="12">
        <v>0.024368581915814</v>
      </c>
      <c r="AE114" s="13">
        <v>9.7826812264975e-10</v>
      </c>
      <c r="AF114" s="13">
        <v>7.9055778456464e-11</v>
      </c>
      <c r="AG114" s="13">
        <v>5.1912933119113e-11</v>
      </c>
      <c r="AH114" s="13">
        <v>3.1208855382684e-10</v>
      </c>
      <c r="AI114" s="13">
        <v>-3.992630906427e-9</v>
      </c>
      <c r="AJ114" s="13">
        <v>-2.4253509160068e-9</v>
      </c>
      <c r="AK114" s="13">
        <v>-4.3134881857904e-10</v>
      </c>
      <c r="AL114" s="13">
        <v>-1.4563864689491e-9</v>
      </c>
      <c r="AM114" s="13">
        <v>-8.0730152709937e-10</v>
      </c>
      <c r="AN114" s="13">
        <v>-1.220106020472e-9</v>
      </c>
      <c r="AO114" s="13">
        <v>-1.6863154344748e-9</v>
      </c>
      <c r="AP114" s="13">
        <v>1.0803547474497e-9</v>
      </c>
      <c r="AQ114" s="13">
        <v>-1.1993097785295e-9</v>
      </c>
      <c r="AR114" s="13">
        <v>-1.997608071938e-9</v>
      </c>
      <c r="AS114" s="13">
        <v>-2.7778551553732e-9</v>
      </c>
      <c r="AT114" s="13">
        <v>-1.3382756019782e-9</v>
      </c>
      <c r="AU114" s="13">
        <v>-1.9223936622977e-9</v>
      </c>
      <c r="AV114" s="13">
        <v>-7.7229583315802e-10</v>
      </c>
      <c r="AW114" s="13">
        <v>-1.6775834989878e-10</v>
      </c>
      <c r="AX114" s="13">
        <v>-7.4058967394005e-10</v>
      </c>
      <c r="AY114" s="13">
        <v>-4.5024055413744e-10</v>
      </c>
      <c r="AZ114" s="13">
        <v>3.8776628360762e-11</v>
      </c>
      <c r="BA114" s="13">
        <v>5.3380466659068e-10</v>
      </c>
      <c r="BB114" s="13">
        <v>2.2804042719861e-10</v>
      </c>
      <c r="BC114" s="12">
        <v>15330700.456662</v>
      </c>
      <c r="BD114" s="12">
        <v>10836684.944034</v>
      </c>
      <c r="BE114" s="12">
        <v>-0.004471030881558</v>
      </c>
      <c r="BF114" s="12">
        <v>-0.003786071310039</v>
      </c>
      <c r="BG114" s="12">
        <v>0.027432730687067</v>
      </c>
      <c r="BH114" s="12">
        <v>-0.025133166001606</v>
      </c>
      <c r="BI114" s="12">
        <v>-0.03430688953684</v>
      </c>
      <c r="BJ114" s="12">
        <v>124.97098621869</v>
      </c>
      <c r="BK114" s="12">
        <v>134.22524530846</v>
      </c>
      <c r="BL114" s="14">
        <v>135.39074565425</v>
      </c>
    </row>
    <row r="115" spans="1:64">
      <c r="A115" s="13">
        <v>942322.72131526</v>
      </c>
      <c r="B115" s="12">
        <v>0.023963939219315</v>
      </c>
      <c r="C115" s="13">
        <f t="shared" si="3"/>
        <v>2.78467750101409e-8</v>
      </c>
      <c r="D115" s="13">
        <v>9.5457966557776e-10</v>
      </c>
      <c r="E115" s="13">
        <v>9.3906408684497e-10</v>
      </c>
      <c r="F115" s="13">
        <v>1.1171533733668e-9</v>
      </c>
      <c r="G115" s="13">
        <v>9.6878362656529e-10</v>
      </c>
      <c r="H115" s="13">
        <v>1.6593251644064e-9</v>
      </c>
      <c r="I115" s="13">
        <v>1.3345631657652e-9</v>
      </c>
      <c r="J115" s="13">
        <v>6.5090196331849e-10</v>
      </c>
      <c r="K115" s="13">
        <v>9.6170040313495e-10</v>
      </c>
      <c r="L115" s="13">
        <v>1.078301557063e-9</v>
      </c>
      <c r="M115" s="13">
        <v>8.6572942322381e-10</v>
      </c>
      <c r="N115" s="13">
        <v>9.6500925846958e-10</v>
      </c>
      <c r="O115" s="13">
        <v>1.4067758546615e-9</v>
      </c>
      <c r="P115" s="13">
        <v>6.8344927494621e-10</v>
      </c>
      <c r="Q115" s="13">
        <v>8.9939655383588e-10</v>
      </c>
      <c r="R115" s="13">
        <v>1.3326529911857e-9</v>
      </c>
      <c r="S115" s="13">
        <v>9.1935911320275e-10</v>
      </c>
      <c r="T115" s="13">
        <v>1.09078469209e-9</v>
      </c>
      <c r="U115" s="13">
        <v>9.2761203059894e-10</v>
      </c>
      <c r="V115" s="13">
        <v>7.3692802317787e-10</v>
      </c>
      <c r="W115" s="13">
        <v>9.9636635021915e-10</v>
      </c>
      <c r="X115" s="13">
        <v>9.5249866851316e-10</v>
      </c>
      <c r="Y115" s="13">
        <v>6.3254625565923e-10</v>
      </c>
      <c r="Z115" s="13">
        <v>9.7307706994651e-10</v>
      </c>
      <c r="AA115" s="13">
        <v>6.7548517272468e-10</v>
      </c>
      <c r="AB115" s="12">
        <v>0.99798115002938</v>
      </c>
      <c r="AC115" s="12">
        <v>0.35075966625761</v>
      </c>
      <c r="AD115" s="12">
        <v>0.024648700800326</v>
      </c>
      <c r="AE115" s="13">
        <v>9.7912143051606e-10</v>
      </c>
      <c r="AF115" s="13">
        <v>7.9981388024184e-11</v>
      </c>
      <c r="AG115" s="13">
        <v>5.1004831235901e-11</v>
      </c>
      <c r="AH115" s="13">
        <v>3.1155554708608e-10</v>
      </c>
      <c r="AI115" s="13">
        <v>-3.9944882999556e-9</v>
      </c>
      <c r="AJ115" s="13">
        <v>-2.4263216914265e-9</v>
      </c>
      <c r="AK115" s="13">
        <v>-4.3144312654462e-10</v>
      </c>
      <c r="AL115" s="13">
        <v>-1.4581500960399e-9</v>
      </c>
      <c r="AM115" s="13">
        <v>-8.0918907782401e-10</v>
      </c>
      <c r="AN115" s="13">
        <v>-1.2210690734282e-9</v>
      </c>
      <c r="AO115" s="13">
        <v>-1.6878924722519e-9</v>
      </c>
      <c r="AP115" s="13">
        <v>1.0790032042772e-9</v>
      </c>
      <c r="AQ115" s="13">
        <v>-1.1996355321071e-9</v>
      </c>
      <c r="AR115" s="13">
        <v>-1.9997564945523e-9</v>
      </c>
      <c r="AS115" s="13">
        <v>-2.7797682570998e-9</v>
      </c>
      <c r="AT115" s="13">
        <v>-1.3396343027583e-9</v>
      </c>
      <c r="AU115" s="13">
        <v>-1.9239119564846e-9</v>
      </c>
      <c r="AV115" s="13">
        <v>-7.7434619086141e-10</v>
      </c>
      <c r="AW115" s="13">
        <v>-1.6869565216287e-10</v>
      </c>
      <c r="AX115" s="13">
        <v>-7.4030440390179e-10</v>
      </c>
      <c r="AY115" s="13">
        <v>-4.4977766471762e-10</v>
      </c>
      <c r="AZ115" s="13">
        <v>3.9642161955741e-11</v>
      </c>
      <c r="BA115" s="13">
        <v>5.3334267837699e-10</v>
      </c>
      <c r="BB115" s="13">
        <v>2.2732363185784e-10</v>
      </c>
      <c r="BC115" s="12">
        <v>15325179.238166</v>
      </c>
      <c r="BD115" s="12">
        <v>10874383.32017</v>
      </c>
      <c r="BE115" s="12">
        <v>-0.0045086602329163</v>
      </c>
      <c r="BF115" s="12">
        <v>-0.0038184705455062</v>
      </c>
      <c r="BG115" s="12">
        <v>0.02774091624114</v>
      </c>
      <c r="BH115" s="12">
        <v>-0.025706629674003</v>
      </c>
      <c r="BI115" s="12">
        <v>-0.034983558794398</v>
      </c>
      <c r="BJ115" s="12">
        <v>124.97105335538</v>
      </c>
      <c r="BK115" s="12">
        <v>134.24932302725</v>
      </c>
      <c r="BL115" s="14">
        <v>135.39049395177</v>
      </c>
    </row>
    <row r="116" spans="1:64">
      <c r="A116" s="13">
        <v>953931.48803705</v>
      </c>
      <c r="B116" s="12">
        <v>0.024287542547225</v>
      </c>
      <c r="C116" s="13">
        <f t="shared" si="3"/>
        <v>2.78757714462974e-8</v>
      </c>
      <c r="D116" s="13">
        <v>9.5546413450156e-10</v>
      </c>
      <c r="E116" s="13">
        <v>9.403108867964e-10</v>
      </c>
      <c r="F116" s="13">
        <v>1.1186363153404e-9</v>
      </c>
      <c r="G116" s="13">
        <v>9.7019778687913e-10</v>
      </c>
      <c r="H116" s="13">
        <v>1.6604428878909e-9</v>
      </c>
      <c r="I116" s="13">
        <v>1.3356253407854e-9</v>
      </c>
      <c r="J116" s="13">
        <v>6.5128772566969e-10</v>
      </c>
      <c r="K116" s="13">
        <v>9.6203010763781e-10</v>
      </c>
      <c r="L116" s="13">
        <v>1.0786493606974e-9</v>
      </c>
      <c r="M116" s="13">
        <v>8.6652656028141e-10</v>
      </c>
      <c r="N116" s="13">
        <v>9.663578119902e-10</v>
      </c>
      <c r="O116" s="13">
        <v>1.409034907163e-9</v>
      </c>
      <c r="P116" s="13">
        <v>6.8388128686619e-10</v>
      </c>
      <c r="Q116" s="13">
        <v>9.0050075396659e-10</v>
      </c>
      <c r="R116" s="13">
        <v>1.3334978406229e-9</v>
      </c>
      <c r="S116" s="13">
        <v>9.2033638458309e-10</v>
      </c>
      <c r="T116" s="13">
        <v>1.0912354901891e-9</v>
      </c>
      <c r="U116" s="13">
        <v>9.2931800507869e-10</v>
      </c>
      <c r="V116" s="13">
        <v>7.3757410414946e-10</v>
      </c>
      <c r="W116" s="13">
        <v>9.9697601689633e-10</v>
      </c>
      <c r="X116" s="13">
        <v>9.5362770898992e-10</v>
      </c>
      <c r="Y116" s="13">
        <v>6.3367100612293e-10</v>
      </c>
      <c r="Z116" s="13">
        <v>9.7430539397065e-10</v>
      </c>
      <c r="AA116" s="13">
        <v>6.7682533476886e-10</v>
      </c>
      <c r="AB116" s="12">
        <v>0.99920434818852</v>
      </c>
      <c r="AC116" s="12">
        <v>0.35091419179798</v>
      </c>
      <c r="AD116" s="12">
        <v>0.024972740075062</v>
      </c>
      <c r="AE116" s="13">
        <v>9.800239422865e-10</v>
      </c>
      <c r="AF116" s="13">
        <v>8.0981799224272e-11</v>
      </c>
      <c r="AG116" s="13">
        <v>5.0084073130122e-11</v>
      </c>
      <c r="AH116" s="13">
        <v>3.1097713812098e-10</v>
      </c>
      <c r="AI116" s="13">
        <v>-3.9964220887081e-9</v>
      </c>
      <c r="AJ116" s="13">
        <v>-2.4277767493422e-9</v>
      </c>
      <c r="AK116" s="13">
        <v>-4.3156268382041e-10</v>
      </c>
      <c r="AL116" s="13">
        <v>-1.4599003732989e-9</v>
      </c>
      <c r="AM116" s="13">
        <v>-8.1125387706738e-10</v>
      </c>
      <c r="AN116" s="13">
        <v>-1.2222819142081e-9</v>
      </c>
      <c r="AO116" s="13">
        <v>-1.6895247313003e-9</v>
      </c>
      <c r="AP116" s="13">
        <v>1.0772582771769e-9</v>
      </c>
      <c r="AQ116" s="13">
        <v>-1.1999463128502e-9</v>
      </c>
      <c r="AR116" s="13">
        <v>-2.0020059395163e-9</v>
      </c>
      <c r="AS116" s="13">
        <v>-2.7817425069755e-9</v>
      </c>
      <c r="AT116" s="13">
        <v>-1.3410117617299e-9</v>
      </c>
      <c r="AU116" s="13">
        <v>-1.925792301519e-9</v>
      </c>
      <c r="AV116" s="13">
        <v>-7.7654866121657e-10</v>
      </c>
      <c r="AW116" s="13">
        <v>-1.696453257356e-10</v>
      </c>
      <c r="AX116" s="13">
        <v>-7.4005282573845e-10</v>
      </c>
      <c r="AY116" s="13">
        <v>-4.4934458294496e-10</v>
      </c>
      <c r="AZ116" s="13">
        <v>4.0595018471871e-11</v>
      </c>
      <c r="BA116" s="13">
        <v>5.3301717208987e-10</v>
      </c>
      <c r="BB116" s="13">
        <v>2.2660483082654e-10</v>
      </c>
      <c r="BC116" s="12">
        <v>15318834.112352</v>
      </c>
      <c r="BD116" s="12">
        <v>10917417.194562</v>
      </c>
      <c r="BE116" s="12">
        <v>-0.0045520311350842</v>
      </c>
      <c r="BF116" s="12">
        <v>-0.0038558301943912</v>
      </c>
      <c r="BG116" s="12">
        <v>0.028097170951439</v>
      </c>
      <c r="BH116" s="12">
        <v>-0.025593419270464</v>
      </c>
      <c r="BI116" s="12">
        <v>-0.03492347932271</v>
      </c>
      <c r="BJ116" s="12">
        <v>124.96701102378</v>
      </c>
      <c r="BK116" s="12">
        <v>134.27170068032</v>
      </c>
      <c r="BL116" s="14">
        <v>135.39018256281</v>
      </c>
    </row>
    <row r="117" spans="1:64">
      <c r="A117" s="13">
        <v>962803.82546834</v>
      </c>
      <c r="B117" s="12">
        <v>0.024535121719047</v>
      </c>
      <c r="C117" s="13">
        <f t="shared" si="3"/>
        <v>2.79046163132688e-8</v>
      </c>
      <c r="D117" s="13">
        <v>9.5631504766602e-10</v>
      </c>
      <c r="E117" s="13">
        <v>9.4154136430874e-10</v>
      </c>
      <c r="F117" s="13">
        <v>1.1201471980869e-9</v>
      </c>
      <c r="G117" s="13">
        <v>9.7156247728472e-10</v>
      </c>
      <c r="H117" s="13">
        <v>1.6613287753592e-9</v>
      </c>
      <c r="I117" s="13">
        <v>1.3365844896289e-9</v>
      </c>
      <c r="J117" s="13">
        <v>6.5166285185152e-10</v>
      </c>
      <c r="K117" s="13">
        <v>9.6227784957734e-10</v>
      </c>
      <c r="L117" s="13">
        <v>1.0789273851441e-9</v>
      </c>
      <c r="M117" s="13">
        <v>8.6722396665111e-10</v>
      </c>
      <c r="N117" s="13">
        <v>9.6755804149056e-10</v>
      </c>
      <c r="O117" s="13">
        <v>1.4111682947154e-9</v>
      </c>
      <c r="P117" s="13">
        <v>6.8429583116685e-10</v>
      </c>
      <c r="Q117" s="13">
        <v>9.0153760570812e-10</v>
      </c>
      <c r="R117" s="13">
        <v>1.3343207708022e-9</v>
      </c>
      <c r="S117" s="13">
        <v>9.2119311723796e-10</v>
      </c>
      <c r="T117" s="13">
        <v>1.0916620297221e-9</v>
      </c>
      <c r="U117" s="13">
        <v>9.309935060904e-10</v>
      </c>
      <c r="V117" s="13">
        <v>7.3817481592708e-10</v>
      </c>
      <c r="W117" s="13">
        <v>9.9752838223507e-10</v>
      </c>
      <c r="X117" s="13">
        <v>9.5471686163493e-10</v>
      </c>
      <c r="Y117" s="13">
        <v>6.347737049684e-10</v>
      </c>
      <c r="Z117" s="13">
        <v>9.7542968452028e-10</v>
      </c>
      <c r="AA117" s="13">
        <v>6.7818640283087e-10</v>
      </c>
      <c r="AB117" s="12">
        <v>0.99402125546585</v>
      </c>
      <c r="AC117" s="12">
        <v>0.35105332137865</v>
      </c>
      <c r="AD117" s="12">
        <v>0.025220710491147</v>
      </c>
      <c r="AE117" s="13">
        <v>9.8112939353499e-10</v>
      </c>
      <c r="AF117" s="13">
        <v>8.1666768584972e-11</v>
      </c>
      <c r="AG117" s="13">
        <v>4.9564227955833e-11</v>
      </c>
      <c r="AH117" s="13">
        <v>3.1054741498247e-10</v>
      </c>
      <c r="AI117" s="13">
        <v>-3.9992321142721e-9</v>
      </c>
      <c r="AJ117" s="13">
        <v>-2.4295211520331e-9</v>
      </c>
      <c r="AK117" s="13">
        <v>-4.3163448706545e-10</v>
      </c>
      <c r="AL117" s="13">
        <v>-1.4612190447288e-9</v>
      </c>
      <c r="AM117" s="13">
        <v>-8.1350376030124e-10</v>
      </c>
      <c r="AN117" s="13">
        <v>-1.2235490863494e-9</v>
      </c>
      <c r="AO117" s="13">
        <v>-1.6911735210191e-9</v>
      </c>
      <c r="AP117" s="13">
        <v>1.0758775259005e-9</v>
      </c>
      <c r="AQ117" s="13">
        <v>-1.2000315079006e-9</v>
      </c>
      <c r="AR117" s="13">
        <v>-2.0044266463052e-9</v>
      </c>
      <c r="AS117" s="13">
        <v>-2.7832350659793e-9</v>
      </c>
      <c r="AT117" s="13">
        <v>-1.3428421278282e-9</v>
      </c>
      <c r="AU117" s="13">
        <v>-1.9277301241431e-9</v>
      </c>
      <c r="AV117" s="13">
        <v>-7.789819576144e-10</v>
      </c>
      <c r="AW117" s="13">
        <v>-1.7047961479529e-10</v>
      </c>
      <c r="AX117" s="13">
        <v>-7.3957538061066e-10</v>
      </c>
      <c r="AY117" s="13">
        <v>-4.4884522153894e-10</v>
      </c>
      <c r="AZ117" s="13">
        <v>4.1663916088748e-11</v>
      </c>
      <c r="BA117" s="13">
        <v>5.3325308249354e-10</v>
      </c>
      <c r="BB117" s="13">
        <v>2.2584929102059e-10</v>
      </c>
      <c r="BC117" s="12">
        <v>15314012.041821</v>
      </c>
      <c r="BD117" s="12">
        <v>10949927.315549</v>
      </c>
      <c r="BE117" s="12">
        <v>-0.0045851343684777</v>
      </c>
      <c r="BF117" s="12">
        <v>-0.0038843524356543</v>
      </c>
      <c r="BG117" s="12">
        <v>0.028369594403253</v>
      </c>
      <c r="BH117" s="12">
        <v>-0.027342654584521</v>
      </c>
      <c r="BI117" s="12">
        <v>-0.037039144624259</v>
      </c>
      <c r="BJ117" s="12">
        <v>124.97114405096</v>
      </c>
      <c r="BK117" s="12">
        <v>134.29876773983</v>
      </c>
      <c r="BL117" s="14">
        <v>135.38981219502</v>
      </c>
    </row>
    <row r="118" spans="1:64">
      <c r="A118" s="13">
        <v>974591.68036438</v>
      </c>
      <c r="B118" s="12">
        <v>0.024864407808683</v>
      </c>
      <c r="C118" s="13">
        <f t="shared" si="3"/>
        <v>2.79343521395585e-8</v>
      </c>
      <c r="D118" s="13">
        <v>9.5726817281943e-10</v>
      </c>
      <c r="E118" s="13">
        <v>9.429220480853e-10</v>
      </c>
      <c r="F118" s="13">
        <v>1.1217283143126e-9</v>
      </c>
      <c r="G118" s="13">
        <v>9.7311683748999e-10</v>
      </c>
      <c r="H118" s="13">
        <v>1.662574597344e-9</v>
      </c>
      <c r="I118" s="13">
        <v>1.3377338590748e-9</v>
      </c>
      <c r="J118" s="13">
        <v>6.5208911989761e-10</v>
      </c>
      <c r="K118" s="13">
        <v>9.626418337201e-10</v>
      </c>
      <c r="L118" s="13">
        <v>1.0792479286618e-9</v>
      </c>
      <c r="M118" s="13">
        <v>8.6814991880046e-10</v>
      </c>
      <c r="N118" s="13">
        <v>9.6905389241429e-10</v>
      </c>
      <c r="O118" s="13">
        <v>1.4136293073577e-9</v>
      </c>
      <c r="P118" s="13">
        <v>6.847622107961e-10</v>
      </c>
      <c r="Q118" s="13">
        <v>9.0279889919569e-10</v>
      </c>
      <c r="R118" s="13">
        <v>1.3352279516129e-9</v>
      </c>
      <c r="S118" s="13">
        <v>9.2228300238407e-10</v>
      </c>
      <c r="T118" s="13">
        <v>1.0921562989977e-9</v>
      </c>
      <c r="U118" s="13">
        <v>9.328489640345e-10</v>
      </c>
      <c r="V118" s="13">
        <v>7.3889899604711e-10</v>
      </c>
      <c r="W118" s="13">
        <v>9.9817029002824e-10</v>
      </c>
      <c r="X118" s="13">
        <v>9.5596227330168e-10</v>
      </c>
      <c r="Y118" s="13">
        <v>6.3603457810171e-10</v>
      </c>
      <c r="Z118" s="13">
        <v>9.7682805661357e-10</v>
      </c>
      <c r="AA118" s="13">
        <v>6.7964525447626e-10</v>
      </c>
      <c r="AB118" s="12">
        <v>0.99760014492694</v>
      </c>
      <c r="AC118" s="12">
        <v>0.35115986067725</v>
      </c>
      <c r="AD118" s="12">
        <v>0.025550476256483</v>
      </c>
      <c r="AE118" s="13">
        <v>9.8243172100028e-10</v>
      </c>
      <c r="AF118" s="13">
        <v>8.3162845098375e-11</v>
      </c>
      <c r="AG118" s="13">
        <v>4.8026130374014e-11</v>
      </c>
      <c r="AH118" s="13">
        <v>3.0979633556304e-10</v>
      </c>
      <c r="AI118" s="13">
        <v>-4.0029714733903e-9</v>
      </c>
      <c r="AJ118" s="13">
        <v>-2.431814884933e-9</v>
      </c>
      <c r="AK118" s="13">
        <v>-4.3181895098136e-10</v>
      </c>
      <c r="AL118" s="13">
        <v>-1.4639763182508e-9</v>
      </c>
      <c r="AM118" s="13">
        <v>-8.1596781891055e-10</v>
      </c>
      <c r="AN118" s="13">
        <v>-1.224891552395e-9</v>
      </c>
      <c r="AO118" s="13">
        <v>-1.693862670805e-9</v>
      </c>
      <c r="AP118" s="13">
        <v>1.0742002780948e-9</v>
      </c>
      <c r="AQ118" s="13">
        <v>-1.2008588952877e-9</v>
      </c>
      <c r="AR118" s="13">
        <v>-2.0077187717838e-9</v>
      </c>
      <c r="AS118" s="13">
        <v>-2.787049024556e-9</v>
      </c>
      <c r="AT118" s="13">
        <v>-1.344500266606e-9</v>
      </c>
      <c r="AU118" s="13">
        <v>-1.9297871726269e-9</v>
      </c>
      <c r="AV118" s="13">
        <v>-7.8168452002749e-10</v>
      </c>
      <c r="AW118" s="13">
        <v>-1.7169990703669e-10</v>
      </c>
      <c r="AX118" s="13">
        <v>-7.3926946341442e-10</v>
      </c>
      <c r="AY118" s="13">
        <v>-4.483953863163e-10</v>
      </c>
      <c r="AZ118" s="13">
        <v>4.2736082948276e-11</v>
      </c>
      <c r="BA118" s="13">
        <v>5.3239308706921e-10</v>
      </c>
      <c r="BB118" s="13">
        <v>2.2498054933416e-10</v>
      </c>
      <c r="BC118" s="12">
        <v>15307641.124552</v>
      </c>
      <c r="BD118" s="12">
        <v>10992652.848477</v>
      </c>
      <c r="BE118" s="12">
        <v>-0.0046290212949044</v>
      </c>
      <c r="BF118" s="12">
        <v>-0.0039221779210624</v>
      </c>
      <c r="BG118" s="12">
        <v>0.028731633946388</v>
      </c>
      <c r="BH118" s="12">
        <v>-0.028924356483841</v>
      </c>
      <c r="BI118" s="12">
        <v>-0.038466879893857</v>
      </c>
      <c r="BJ118" s="12">
        <v>124.97244190966</v>
      </c>
      <c r="BK118" s="12">
        <v>134.32855081365</v>
      </c>
      <c r="BL118" s="14">
        <v>135.38938357402</v>
      </c>
    </row>
    <row r="119" spans="1:64">
      <c r="A119" s="13">
        <v>982070.79784529</v>
      </c>
      <c r="B119" s="12">
        <v>0.025073512732633</v>
      </c>
      <c r="C119" s="13">
        <f t="shared" si="3"/>
        <v>2.79585023879789e-8</v>
      </c>
      <c r="D119" s="13">
        <v>9.5786889534454e-10</v>
      </c>
      <c r="E119" s="13">
        <v>9.4385762235672e-10</v>
      </c>
      <c r="F119" s="13">
        <v>1.1228360021632e-9</v>
      </c>
      <c r="G119" s="13">
        <v>9.741356728002e-10</v>
      </c>
      <c r="H119" s="13">
        <v>1.6632147338472e-9</v>
      </c>
      <c r="I119" s="13">
        <v>1.338392875339e-9</v>
      </c>
      <c r="J119" s="13">
        <v>6.523585935422e-10</v>
      </c>
      <c r="K119" s="13">
        <v>9.6284067011347e-10</v>
      </c>
      <c r="L119" s="13">
        <v>1.0793939883768e-9</v>
      </c>
      <c r="M119" s="13">
        <v>8.6864971680847e-10</v>
      </c>
      <c r="N119" s="13">
        <v>9.6992542570209e-10</v>
      </c>
      <c r="O119" s="13">
        <v>1.4151966438211e-9</v>
      </c>
      <c r="P119" s="13">
        <v>6.8506016320158e-10</v>
      </c>
      <c r="Q119" s="13">
        <v>9.035478454312e-10</v>
      </c>
      <c r="R119" s="13">
        <v>1.3358522058242e-9</v>
      </c>
      <c r="S119" s="13">
        <v>9.229483505721e-10</v>
      </c>
      <c r="T119" s="13">
        <v>1.0924596848895e-9</v>
      </c>
      <c r="U119" s="13">
        <v>9.3407401077544e-10</v>
      </c>
      <c r="V119" s="13">
        <v>7.393256271712e-10</v>
      </c>
      <c r="W119" s="13">
        <v>9.9856576604547e-10</v>
      </c>
      <c r="X119" s="13">
        <v>9.5678134334878e-10</v>
      </c>
      <c r="Y119" s="13">
        <v>6.3685573273157e-10</v>
      </c>
      <c r="Z119" s="13">
        <v>9.7765610016618e-10</v>
      </c>
      <c r="AA119" s="13">
        <v>6.8064057245153e-10</v>
      </c>
      <c r="AB119" s="12">
        <v>0.98273808689391</v>
      </c>
      <c r="AC119" s="12">
        <v>0.35117457870597</v>
      </c>
      <c r="AD119" s="12">
        <v>0.025759818151159</v>
      </c>
      <c r="AE119" s="13">
        <v>9.835644201389e-10</v>
      </c>
      <c r="AF119" s="13">
        <v>8.3793823227086e-11</v>
      </c>
      <c r="AG119" s="13">
        <v>4.7704147894023e-11</v>
      </c>
      <c r="AH119" s="13">
        <v>3.0932886297133e-10</v>
      </c>
      <c r="AI119" s="13">
        <v>-4.0076769308107e-9</v>
      </c>
      <c r="AJ119" s="13">
        <v>-2.4350852273751e-9</v>
      </c>
      <c r="AK119" s="13">
        <v>-4.3215416852351e-10</v>
      </c>
      <c r="AL119" s="13">
        <v>-1.4654144945064e-9</v>
      </c>
      <c r="AM119" s="13">
        <v>-8.1834553871441e-10</v>
      </c>
      <c r="AN119" s="13">
        <v>-1.2269393714368e-9</v>
      </c>
      <c r="AO119" s="13">
        <v>-1.6958473762046e-9</v>
      </c>
      <c r="AP119" s="13">
        <v>1.0733500738875e-9</v>
      </c>
      <c r="AQ119" s="13">
        <v>-1.2012742471678e-9</v>
      </c>
      <c r="AR119" s="13">
        <v>-2.0108717306305e-9</v>
      </c>
      <c r="AS119" s="13">
        <v>-2.7892790518414e-9</v>
      </c>
      <c r="AT119" s="13">
        <v>-1.3463062184344e-9</v>
      </c>
      <c r="AU119" s="13">
        <v>-1.9324732390812e-9</v>
      </c>
      <c r="AV119" s="13">
        <v>-7.8401420511476e-10</v>
      </c>
      <c r="AW119" s="13">
        <v>-1.723686927673e-10</v>
      </c>
      <c r="AX119" s="13">
        <v>-7.391901813867e-10</v>
      </c>
      <c r="AY119" s="13">
        <v>-4.4846582516059e-10</v>
      </c>
      <c r="AZ119" s="13">
        <v>4.3585509728179e-11</v>
      </c>
      <c r="BA119" s="13">
        <v>5.3311375744641e-10</v>
      </c>
      <c r="BB119" s="13">
        <v>2.2434833531465e-10</v>
      </c>
      <c r="BC119" s="12">
        <v>15303619.080935</v>
      </c>
      <c r="BD119" s="12">
        <v>11019444.609659</v>
      </c>
      <c r="BE119" s="12">
        <v>-0.0046567548428759</v>
      </c>
      <c r="BF119" s="12">
        <v>-0.0039460896303708</v>
      </c>
      <c r="BG119" s="12">
        <v>0.028961323411852</v>
      </c>
      <c r="BH119" s="12">
        <v>-0.020854214326675</v>
      </c>
      <c r="BI119" s="12">
        <v>-0.030752502412163</v>
      </c>
      <c r="BJ119" s="12">
        <v>124.96275190177</v>
      </c>
      <c r="BK119" s="12">
        <v>134.32777656526</v>
      </c>
      <c r="BL119" s="14">
        <v>135.38889759881</v>
      </c>
    </row>
    <row r="120" spans="1:64">
      <c r="A120" s="13">
        <v>989513.45392076</v>
      </c>
      <c r="B120" s="12">
        <v>0.025281746589546</v>
      </c>
      <c r="C120" s="13">
        <f t="shared" si="3"/>
        <v>2.79784333444231e-8</v>
      </c>
      <c r="D120" s="13">
        <v>9.5841745575211e-10</v>
      </c>
      <c r="E120" s="13">
        <v>9.4467219381771e-10</v>
      </c>
      <c r="F120" s="13">
        <v>1.1237438633573e-9</v>
      </c>
      <c r="G120" s="13">
        <v>9.7502824226637e-10</v>
      </c>
      <c r="H120" s="13">
        <v>1.6638316906017e-9</v>
      </c>
      <c r="I120" s="13">
        <v>1.3390607690294e-9</v>
      </c>
      <c r="J120" s="13">
        <v>6.5259816141264e-10</v>
      </c>
      <c r="K120" s="13">
        <v>9.629813084717e-10</v>
      </c>
      <c r="L120" s="13">
        <v>1.0795156082499e-9</v>
      </c>
      <c r="M120" s="13">
        <v>8.6916841590994e-10</v>
      </c>
      <c r="N120" s="13">
        <v>9.7079062131179e-10</v>
      </c>
      <c r="O120" s="13">
        <v>1.4166398241705e-9</v>
      </c>
      <c r="P120" s="13">
        <v>6.8531743692704e-10</v>
      </c>
      <c r="Q120" s="13">
        <v>9.0427556525216e-10</v>
      </c>
      <c r="R120" s="13">
        <v>1.3363147620731e-9</v>
      </c>
      <c r="S120" s="13">
        <v>9.2359847307103e-10</v>
      </c>
      <c r="T120" s="13">
        <v>1.0926620756537e-9</v>
      </c>
      <c r="U120" s="13">
        <v>9.351786902339e-10</v>
      </c>
      <c r="V120" s="13">
        <v>7.3971634499696e-10</v>
      </c>
      <c r="W120" s="13">
        <v>9.9890470781201e-10</v>
      </c>
      <c r="X120" s="13">
        <v>9.5750609486508e-10</v>
      </c>
      <c r="Y120" s="13">
        <v>6.3760571339009e-10</v>
      </c>
      <c r="Z120" s="13">
        <v>9.7848028443865e-10</v>
      </c>
      <c r="AA120" s="13">
        <v>6.8152487605677e-10</v>
      </c>
      <c r="AB120" s="12">
        <v>0.99291813997317</v>
      </c>
      <c r="AC120" s="12">
        <v>0.35133883995411</v>
      </c>
      <c r="AD120" s="12">
        <v>0.02596839692816</v>
      </c>
      <c r="AE120" s="13">
        <v>9.8362039706881e-10</v>
      </c>
      <c r="AF120" s="13">
        <v>8.4402447125436e-11</v>
      </c>
      <c r="AG120" s="13">
        <v>4.6864883921811e-11</v>
      </c>
      <c r="AH120" s="13">
        <v>3.0876118800997e-10</v>
      </c>
      <c r="AI120" s="13">
        <v>-4.0061430551576e-9</v>
      </c>
      <c r="AJ120" s="13">
        <v>-2.4336424326538e-9</v>
      </c>
      <c r="AK120" s="13">
        <v>-4.3206457627572e-10</v>
      </c>
      <c r="AL120" s="13">
        <v>-1.466354444972e-9</v>
      </c>
      <c r="AM120" s="13">
        <v>-8.1937419678739e-10</v>
      </c>
      <c r="AN120" s="13">
        <v>-1.2271880524626e-9</v>
      </c>
      <c r="AO120" s="13">
        <v>-1.6958126366685e-9</v>
      </c>
      <c r="AP120" s="13">
        <v>1.0717864797955e-9</v>
      </c>
      <c r="AQ120" s="13">
        <v>-1.2012510255991e-9</v>
      </c>
      <c r="AR120" s="13">
        <v>-2.0110507687189e-9</v>
      </c>
      <c r="AS120" s="13">
        <v>-2.7896564903237e-9</v>
      </c>
      <c r="AT120" s="13">
        <v>-1.3464968381884e-9</v>
      </c>
      <c r="AU120" s="13">
        <v>-1.9328916538573e-9</v>
      </c>
      <c r="AV120" s="13">
        <v>-7.8498653626744e-10</v>
      </c>
      <c r="AW120" s="13">
        <v>-1.7325855527778e-10</v>
      </c>
      <c r="AX120" s="13">
        <v>-7.3893915257377e-10</v>
      </c>
      <c r="AY120" s="13">
        <v>-4.4807494859892e-10</v>
      </c>
      <c r="AZ120" s="13">
        <v>4.4093057500411e-11</v>
      </c>
      <c r="BA120" s="13">
        <v>5.3253568830395e-10</v>
      </c>
      <c r="BB120" s="13">
        <v>2.2404858784812e-10</v>
      </c>
      <c r="BC120" s="12">
        <v>15299632.475267</v>
      </c>
      <c r="BD120" s="12">
        <v>11045888.847918</v>
      </c>
      <c r="BE120" s="12">
        <v>-0.0046843870593324</v>
      </c>
      <c r="BF120" s="12">
        <v>-0.0039699205726158</v>
      </c>
      <c r="BG120" s="12">
        <v>0.029190048273431</v>
      </c>
      <c r="BH120" s="12">
        <v>-0.027472867064156</v>
      </c>
      <c r="BI120" s="12">
        <v>-0.037379116916526</v>
      </c>
      <c r="BJ120" s="12">
        <v>124.96905856537</v>
      </c>
      <c r="BK120" s="12">
        <v>134.35784414456</v>
      </c>
      <c r="BL120" s="14">
        <v>135.38835516044</v>
      </c>
    </row>
    <row r="121" spans="1:64">
      <c r="A121" s="13">
        <v>994819.40822672</v>
      </c>
      <c r="B121" s="12">
        <v>0.025430289288007</v>
      </c>
      <c r="C121" s="13">
        <f t="shared" si="3"/>
        <v>2.7995472613502e-8</v>
      </c>
      <c r="D121" s="13">
        <v>9.5880536371617e-10</v>
      </c>
      <c r="E121" s="13">
        <v>9.4522113057933e-10</v>
      </c>
      <c r="F121" s="13">
        <v>1.1243670045116e-9</v>
      </c>
      <c r="G121" s="13">
        <v>9.7566964894746e-10</v>
      </c>
      <c r="H121" s="13">
        <v>1.6643569893144e-9</v>
      </c>
      <c r="I121" s="13">
        <v>1.3394936971591e-9</v>
      </c>
      <c r="J121" s="13">
        <v>6.5277026717442e-10</v>
      </c>
      <c r="K121" s="13">
        <v>9.6314362638711e-10</v>
      </c>
      <c r="L121" s="13">
        <v>1.0796321859087e-9</v>
      </c>
      <c r="M121" s="13">
        <v>8.6958475654267e-10</v>
      </c>
      <c r="N121" s="13">
        <v>9.7135087663361e-10</v>
      </c>
      <c r="O121" s="13">
        <v>1.4176441889518e-9</v>
      </c>
      <c r="P121" s="13">
        <v>6.854911910302e-10</v>
      </c>
      <c r="Q121" s="13">
        <v>9.0477953397496e-10</v>
      </c>
      <c r="R121" s="13">
        <v>1.3366486522455e-9</v>
      </c>
      <c r="S121" s="13">
        <v>9.2398443067555e-10</v>
      </c>
      <c r="T121" s="13">
        <v>1.092850862396e-9</v>
      </c>
      <c r="U121" s="13">
        <v>9.3596217320491e-10</v>
      </c>
      <c r="V121" s="13">
        <v>7.4005586970459e-10</v>
      </c>
      <c r="W121" s="13">
        <v>9.9915776124042e-10</v>
      </c>
      <c r="X121" s="13">
        <v>9.5804383970904e-10</v>
      </c>
      <c r="Y121" s="13">
        <v>6.3813609971318e-10</v>
      </c>
      <c r="Z121" s="13">
        <v>9.7899895450007e-10</v>
      </c>
      <c r="AA121" s="13">
        <v>6.821289332677e-10</v>
      </c>
      <c r="AB121" s="12">
        <v>0.99714247163601</v>
      </c>
      <c r="AC121" s="12">
        <v>0.35136511911736</v>
      </c>
      <c r="AD121" s="12">
        <v>0.026117148374973</v>
      </c>
      <c r="AE121" s="13">
        <v>9.8433317259369e-10</v>
      </c>
      <c r="AF121" s="13">
        <v>8.5084890782713e-11</v>
      </c>
      <c r="AG121" s="13">
        <v>4.6362979292831e-11</v>
      </c>
      <c r="AH121" s="13">
        <v>3.0870481127002e-10</v>
      </c>
      <c r="AI121" s="13">
        <v>-4.0080911922445e-9</v>
      </c>
      <c r="AJ121" s="13">
        <v>-2.4347602688222e-9</v>
      </c>
      <c r="AK121" s="13">
        <v>-4.3214633288407e-10</v>
      </c>
      <c r="AL121" s="13">
        <v>-1.4676354807705e-9</v>
      </c>
      <c r="AM121" s="13">
        <v>-8.2040799803454e-10</v>
      </c>
      <c r="AN121" s="13">
        <v>-1.2273614888355e-9</v>
      </c>
      <c r="AO121" s="13">
        <v>-1.697620945991e-9</v>
      </c>
      <c r="AP121" s="13">
        <v>1.071278546455e-9</v>
      </c>
      <c r="AQ121" s="13">
        <v>-1.2017007890086e-9</v>
      </c>
      <c r="AR121" s="13">
        <v>-2.0127365807205e-9</v>
      </c>
      <c r="AS121" s="13">
        <v>-2.7916601450742e-9</v>
      </c>
      <c r="AT121" s="13">
        <v>-1.3476604824389e-9</v>
      </c>
      <c r="AU121" s="13">
        <v>-1.9340046230638e-9</v>
      </c>
      <c r="AV121" s="13">
        <v>-7.8622302912558e-10</v>
      </c>
      <c r="AW121" s="13">
        <v>-1.7366933844705e-10</v>
      </c>
      <c r="AX121" s="13">
        <v>-7.3884622537573e-10</v>
      </c>
      <c r="AY121" s="13">
        <v>-4.4776787843249e-10</v>
      </c>
      <c r="AZ121" s="13">
        <v>4.4635368701899e-11</v>
      </c>
      <c r="BA121" s="13">
        <v>5.3182635633865e-10</v>
      </c>
      <c r="BB121" s="13">
        <v>2.235537988962e-10</v>
      </c>
      <c r="BC121" s="12">
        <v>15296800.25783</v>
      </c>
      <c r="BD121" s="12">
        <v>11064604.842103</v>
      </c>
      <c r="BE121" s="12">
        <v>-0.0047040347478775</v>
      </c>
      <c r="BF121" s="12">
        <v>-0.0039868687951904</v>
      </c>
      <c r="BG121" s="12">
        <v>0.029353100865221</v>
      </c>
      <c r="BH121" s="12">
        <v>-0.027076939924121</v>
      </c>
      <c r="BI121" s="12">
        <v>-0.036897223389027</v>
      </c>
      <c r="BJ121" s="12">
        <v>124.96824756708</v>
      </c>
      <c r="BK121" s="12">
        <v>134.36850926725</v>
      </c>
      <c r="BL121" s="14">
        <v>135.38775700278</v>
      </c>
    </row>
    <row r="122" spans="1:64">
      <c r="A122" s="15">
        <v>311730.35538931</v>
      </c>
      <c r="B122" s="14">
        <v>0.012167729800083</v>
      </c>
      <c r="C122" s="13">
        <f t="shared" si="3"/>
        <v>1.94155643877384e-8</v>
      </c>
      <c r="D122" s="15">
        <f>(B122-B121)/(A122-A121)</f>
        <v>1.94155643877384e-8</v>
      </c>
      <c r="E122" s="15">
        <v>3.4539308113795e-10</v>
      </c>
      <c r="F122" s="15">
        <v>3.6255120249536e-10</v>
      </c>
      <c r="G122" s="15">
        <v>3.8776847565085e-10</v>
      </c>
      <c r="H122" s="15">
        <v>3.8451490871962e-10</v>
      </c>
      <c r="I122" s="15">
        <v>3.7707542949528e-10</v>
      </c>
      <c r="J122" s="15">
        <v>3.7245389846851e-10</v>
      </c>
      <c r="K122" s="15">
        <v>3.4604791615647e-10</v>
      </c>
      <c r="L122" s="15">
        <v>4.0052781335041e-10</v>
      </c>
      <c r="M122" s="15">
        <v>3.7567867808282e-10</v>
      </c>
      <c r="N122" s="15">
        <v>3.6758854960863e-10</v>
      </c>
      <c r="O122" s="15">
        <v>3.4372607190814e-10</v>
      </c>
      <c r="P122" s="15">
        <v>3.6835977903243e-10</v>
      </c>
      <c r="Q122" s="15">
        <v>3.2066351901051e-10</v>
      </c>
      <c r="R122" s="15">
        <v>3.5161104380179e-10</v>
      </c>
      <c r="S122" s="15">
        <v>3.8917656064715e-10</v>
      </c>
      <c r="T122" s="15">
        <v>3.7445581249099e-10</v>
      </c>
      <c r="U122" s="15">
        <v>3.8585779420852e-10</v>
      </c>
      <c r="V122" s="15">
        <v>3.61343202578e-10</v>
      </c>
      <c r="W122" s="15">
        <v>3.4778192413893e-10</v>
      </c>
      <c r="X122" s="15">
        <v>3.886515492032e-10</v>
      </c>
      <c r="Y122" s="15">
        <v>3.8741435656195e-10</v>
      </c>
      <c r="Z122" s="15">
        <v>3.0997162636343e-10</v>
      </c>
      <c r="AA122" s="15">
        <v>3.4975172994532e-10</v>
      </c>
      <c r="AB122" s="15">
        <v>3.3562735508488e-10</v>
      </c>
      <c r="AC122" s="14">
        <v>0.94886961709709</v>
      </c>
      <c r="AD122" s="14">
        <v>0.11756471905059</v>
      </c>
      <c r="AE122" s="14">
        <v>0.012814434133047</v>
      </c>
      <c r="AF122" s="15">
        <v>9.764194163654e-10</v>
      </c>
      <c r="AG122" s="15">
        <v>1.8195299197699e-10</v>
      </c>
      <c r="AH122" s="15">
        <v>4.6099592871426e-11</v>
      </c>
      <c r="AI122" s="15">
        <v>6.1554871106081e-10</v>
      </c>
      <c r="AJ122" s="15">
        <v>-2.3583880044141e-9</v>
      </c>
      <c r="AK122" s="15">
        <v>-2.6605723699149e-9</v>
      </c>
      <c r="AL122" s="15">
        <v>-1.5988637457744e-9</v>
      </c>
      <c r="AM122" s="15">
        <v>-2.9379112464092e-9</v>
      </c>
      <c r="AN122" s="15">
        <v>-1.3753696011721e-9</v>
      </c>
      <c r="AO122" s="15">
        <v>-2.7401331340778e-9</v>
      </c>
      <c r="AP122" s="15">
        <v>-2.6712791216655e-9</v>
      </c>
      <c r="AQ122" s="15">
        <v>4.0889654395476e-10</v>
      </c>
      <c r="AR122" s="15">
        <v>-2.2811347834825e-9</v>
      </c>
      <c r="AS122" s="15">
        <v>-2.8088570831096e-9</v>
      </c>
      <c r="AT122" s="15">
        <v>-2.0191297378216e-9</v>
      </c>
      <c r="AU122" s="15">
        <v>-2.7751397215863e-9</v>
      </c>
      <c r="AV122" s="15">
        <v>-1.7597686431049e-9</v>
      </c>
      <c r="AW122" s="15">
        <v>2.2799387931857e-11</v>
      </c>
      <c r="AX122" s="15">
        <v>1.9706457674289e-10</v>
      </c>
      <c r="AY122" s="15">
        <v>-5.3558198013232e-10</v>
      </c>
      <c r="AZ122" s="15">
        <v>-2.2463633399241e-10</v>
      </c>
      <c r="BA122" s="15">
        <v>2.4237550187463e-10</v>
      </c>
      <c r="BB122" s="15">
        <v>2.2511494677072e-10</v>
      </c>
      <c r="BC122" s="15">
        <v>-1.322889692782e-10</v>
      </c>
      <c r="BD122" s="14">
        <v>7245981.1309242</v>
      </c>
      <c r="BE122" s="14">
        <v>4923916.342575</v>
      </c>
      <c r="BF122" s="14">
        <v>-0.0050727276072404</v>
      </c>
      <c r="BG122" s="14">
        <v>-0.0048820149107592</v>
      </c>
      <c r="BH122" s="14">
        <v>0.012951043641817</v>
      </c>
      <c r="BI122" s="14">
        <v>-0.031489641296819</v>
      </c>
      <c r="BJ122" s="14">
        <v>-0.032382348590558</v>
      </c>
      <c r="BK122" s="14">
        <v>124.73051118241</v>
      </c>
      <c r="BL122" s="14">
        <v>135.38710378704</v>
      </c>
    </row>
    <row r="123" spans="1:64">
      <c r="A123" s="15">
        <v>315340.02278097</v>
      </c>
      <c r="B123" s="14">
        <v>0.012297384533072</v>
      </c>
      <c r="C123" s="13">
        <f t="shared" si="3"/>
        <v>3.59187478847946e-8</v>
      </c>
      <c r="D123" s="15">
        <f>(B123-B122)/(A123-A122)</f>
        <v>3.59187478847946e-8</v>
      </c>
      <c r="E123" s="15">
        <v>3.4513897946044e-10</v>
      </c>
      <c r="F123" s="15">
        <v>3.6223739295656e-10</v>
      </c>
      <c r="G123" s="15">
        <v>3.8764497799028e-10</v>
      </c>
      <c r="H123" s="15">
        <v>3.8436319843491e-10</v>
      </c>
      <c r="I123" s="15">
        <v>3.7707963142611e-10</v>
      </c>
      <c r="J123" s="15">
        <v>3.7242380359569e-10</v>
      </c>
      <c r="K123" s="15">
        <v>3.458037490103e-10</v>
      </c>
      <c r="L123" s="15">
        <v>4.0056402870615e-10</v>
      </c>
      <c r="M123" s="15">
        <v>3.7551117643787e-10</v>
      </c>
      <c r="N123" s="15">
        <v>3.6736637125846e-10</v>
      </c>
      <c r="O123" s="15">
        <v>3.4375886179363e-10</v>
      </c>
      <c r="P123" s="15">
        <v>3.6828651098529e-10</v>
      </c>
      <c r="Q123" s="15">
        <v>3.2050886584061e-10</v>
      </c>
      <c r="R123" s="15">
        <v>3.5169995674939e-10</v>
      </c>
      <c r="S123" s="15">
        <v>3.8907670724299e-10</v>
      </c>
      <c r="T123" s="15">
        <v>3.7424624339163e-10</v>
      </c>
      <c r="U123" s="15">
        <v>3.8572472901335e-10</v>
      </c>
      <c r="V123" s="15">
        <v>3.6121177565907e-10</v>
      </c>
      <c r="W123" s="15">
        <v>3.4739534987061e-10</v>
      </c>
      <c r="X123" s="15">
        <v>3.8858134600353e-10</v>
      </c>
      <c r="Y123" s="15">
        <v>3.8732538999183e-10</v>
      </c>
      <c r="Z123" s="15">
        <v>3.0973131503497e-10</v>
      </c>
      <c r="AA123" s="15">
        <v>3.4981648625482e-10</v>
      </c>
      <c r="AB123" s="15">
        <v>3.3557462801989e-10</v>
      </c>
      <c r="AC123" s="14">
        <v>0.94888666630814</v>
      </c>
      <c r="AD123" s="14">
        <v>0.11757888114774</v>
      </c>
      <c r="AE123" s="14">
        <v>0.012944255092513</v>
      </c>
      <c r="AF123" s="15">
        <v>9.7540516149217e-10</v>
      </c>
      <c r="AG123" s="15">
        <v>1.820017754801e-10</v>
      </c>
      <c r="AH123" s="15">
        <v>4.6140261428067e-11</v>
      </c>
      <c r="AI123" s="15">
        <v>6.1492229345914e-10</v>
      </c>
      <c r="AJ123" s="15">
        <v>-2.357243265442e-9</v>
      </c>
      <c r="AK123" s="15">
        <v>-2.6594762923357e-9</v>
      </c>
      <c r="AL123" s="15">
        <v>-1.5980804341113e-9</v>
      </c>
      <c r="AM123" s="15">
        <v>-2.9365768466686e-9</v>
      </c>
      <c r="AN123" s="15">
        <v>-1.3750655903088e-9</v>
      </c>
      <c r="AO123" s="15">
        <v>-2.7387404694313e-9</v>
      </c>
      <c r="AP123" s="15">
        <v>-2.6703116025307e-9</v>
      </c>
      <c r="AQ123" s="15">
        <v>4.0860913662558e-10</v>
      </c>
      <c r="AR123" s="15">
        <v>-2.2798618366089e-9</v>
      </c>
      <c r="AS123" s="15">
        <v>-2.8073433745291e-9</v>
      </c>
      <c r="AT123" s="15">
        <v>-2.0181339382881e-9</v>
      </c>
      <c r="AU123" s="15">
        <v>-2.7736453774238e-9</v>
      </c>
      <c r="AV123" s="15">
        <v>-1.7588687520021e-9</v>
      </c>
      <c r="AW123" s="15">
        <v>2.2953305121375e-11</v>
      </c>
      <c r="AX123" s="15">
        <v>1.9658594599276e-10</v>
      </c>
      <c r="AY123" s="15">
        <v>-5.3492188957116e-10</v>
      </c>
      <c r="AZ123" s="15">
        <v>-2.2477842790526e-10</v>
      </c>
      <c r="BA123" s="15">
        <v>2.4231654314259e-10</v>
      </c>
      <c r="BB123" s="15">
        <v>2.2496555526448e-10</v>
      </c>
      <c r="BC123" s="15">
        <v>-1.3202638542527e-10</v>
      </c>
      <c r="BD123" s="14">
        <v>7244476.6391343</v>
      </c>
      <c r="BE123" s="14">
        <v>4934016.6875025</v>
      </c>
      <c r="BF123" s="14">
        <v>-0.0051230335628298</v>
      </c>
      <c r="BG123" s="14">
        <v>-0.0049302705721259</v>
      </c>
      <c r="BH123" s="14">
        <v>0.013081119317312</v>
      </c>
      <c r="BI123" s="14">
        <v>-0.031807381521213</v>
      </c>
      <c r="BJ123" s="14">
        <v>-0.032708487137814</v>
      </c>
      <c r="BK123" s="14">
        <v>124.72803664671</v>
      </c>
      <c r="BL123" s="14">
        <v>135.38639613751</v>
      </c>
    </row>
    <row r="124" spans="1:64">
      <c r="A124" s="15">
        <v>318991.48815107</v>
      </c>
      <c r="B124" s="14">
        <v>0.012428442926136</v>
      </c>
      <c r="C124" s="13">
        <f t="shared" si="3"/>
        <v>3.58919994523761e-8</v>
      </c>
      <c r="D124" s="15">
        <f>(B124-B123)/(A124-A123)</f>
        <v>3.58919994523761e-8</v>
      </c>
      <c r="E124" s="15">
        <v>3.4488180092452e-10</v>
      </c>
      <c r="F124" s="15">
        <v>3.6192011744248e-10</v>
      </c>
      <c r="G124" s="15">
        <v>3.8751925043514e-10</v>
      </c>
      <c r="H124" s="15">
        <v>3.8420909629622e-10</v>
      </c>
      <c r="I124" s="15">
        <v>3.7708275541318e-10</v>
      </c>
      <c r="J124" s="15">
        <v>3.7239255720072e-10</v>
      </c>
      <c r="K124" s="15">
        <v>3.4555678969496e-10</v>
      </c>
      <c r="L124" s="15">
        <v>4.0059952606665e-10</v>
      </c>
      <c r="M124" s="15">
        <v>3.7534151620862e-10</v>
      </c>
      <c r="N124" s="15">
        <v>3.6714167962991e-10</v>
      </c>
      <c r="O124" s="15">
        <v>3.4379115264757e-10</v>
      </c>
      <c r="P124" s="15">
        <v>3.6821134373937e-10</v>
      </c>
      <c r="Q124" s="15">
        <v>3.2035223173862e-10</v>
      </c>
      <c r="R124" s="15">
        <v>3.5178856908753e-10</v>
      </c>
      <c r="S124" s="15">
        <v>3.8897512215025e-10</v>
      </c>
      <c r="T124" s="15">
        <v>3.7403424231495e-10</v>
      </c>
      <c r="U124" s="15">
        <v>3.85589525379e-10</v>
      </c>
      <c r="V124" s="15">
        <v>3.6107807553227e-10</v>
      </c>
      <c r="W124" s="15">
        <v>3.4700487054839e-10</v>
      </c>
      <c r="X124" s="15">
        <v>3.8850931118993e-10</v>
      </c>
      <c r="Y124" s="15">
        <v>3.8723445707188e-10</v>
      </c>
      <c r="Z124" s="15">
        <v>3.094882160997e-10</v>
      </c>
      <c r="AA124" s="15">
        <v>3.4988053279725e-10</v>
      </c>
      <c r="AB124" s="15">
        <v>3.3552031884833e-10</v>
      </c>
      <c r="AC124" s="14">
        <v>0.94890398193419</v>
      </c>
      <c r="AD124" s="14">
        <v>0.11759361013764</v>
      </c>
      <c r="AE124" s="14">
        <v>0.013075480961382</v>
      </c>
      <c r="AF124" s="15">
        <v>9.7437714048815e-10</v>
      </c>
      <c r="AG124" s="15">
        <v>1.8205047062126e-10</v>
      </c>
      <c r="AH124" s="15">
        <v>4.6181899314419e-11</v>
      </c>
      <c r="AI124" s="15">
        <v>6.1428771238985e-10</v>
      </c>
      <c r="AJ124" s="15">
        <v>-2.3560759803429e-9</v>
      </c>
      <c r="AK124" s="15">
        <v>-2.658357424836e-9</v>
      </c>
      <c r="AL124" s="15">
        <v>-1.597282332351e-9</v>
      </c>
      <c r="AM124" s="15">
        <v>-2.935216057606e-9</v>
      </c>
      <c r="AN124" s="15">
        <v>-1.3747512332052e-9</v>
      </c>
      <c r="AO124" s="15">
        <v>-2.7373211618416e-9</v>
      </c>
      <c r="AP124" s="15">
        <v>-2.6693223007633e-9</v>
      </c>
      <c r="AQ124" s="15">
        <v>4.0831767474054e-10</v>
      </c>
      <c r="AR124" s="15">
        <v>-2.2785666866744e-9</v>
      </c>
      <c r="AS124" s="15">
        <v>-2.8058022489009e-9</v>
      </c>
      <c r="AT124" s="15">
        <v>-2.0171192272202e-9</v>
      </c>
      <c r="AU124" s="15">
        <v>-2.7721241553931e-9</v>
      </c>
      <c r="AV124" s="15">
        <v>-1.7579517244669e-9</v>
      </c>
      <c r="AW124" s="15">
        <v>2.31076779918e-11</v>
      </c>
      <c r="AX124" s="15">
        <v>1.9610291982954e-10</v>
      </c>
      <c r="AY124" s="15">
        <v>-5.3425276336765e-10</v>
      </c>
      <c r="AZ124" s="15">
        <v>-2.2491897229679e-10</v>
      </c>
      <c r="BA124" s="15">
        <v>2.4225449210874e-10</v>
      </c>
      <c r="BB124" s="15">
        <v>2.2481411752226e-10</v>
      </c>
      <c r="BC124" s="15">
        <v>-1.3176179766307e-10</v>
      </c>
      <c r="BD124" s="14">
        <v>7243011.0250789</v>
      </c>
      <c r="BE124" s="14">
        <v>4944245.7053848</v>
      </c>
      <c r="BF124" s="14">
        <v>-0.0051738701242941</v>
      </c>
      <c r="BG124" s="14">
        <v>-0.0049790329488555</v>
      </c>
      <c r="BH124" s="14">
        <v>0.013212586493442</v>
      </c>
      <c r="BI124" s="14">
        <v>-0.032128353631181</v>
      </c>
      <c r="BJ124" s="14">
        <v>-0.0330379505231</v>
      </c>
      <c r="BK124" s="14">
        <v>124.72554256071</v>
      </c>
      <c r="BL124" s="14">
        <v>135.38563471746</v>
      </c>
    </row>
    <row r="125" spans="1:64">
      <c r="A125" s="15">
        <v>322685.23549742</v>
      </c>
      <c r="B125" s="14">
        <v>0.012560918691419</v>
      </c>
      <c r="C125" s="13">
        <f t="shared" si="3"/>
        <v>3.5864869158933e-8</v>
      </c>
      <c r="D125" s="15">
        <f>(B125-B124)/(A125-A124)</f>
        <v>3.5864869158933e-8</v>
      </c>
      <c r="E125" s="15">
        <v>3.4462152902695e-10</v>
      </c>
      <c r="F125" s="15">
        <v>3.6159950911277e-10</v>
      </c>
      <c r="G125" s="15">
        <v>3.8739140545575e-10</v>
      </c>
      <c r="H125" s="15">
        <v>3.8405273493789e-10</v>
      </c>
      <c r="I125" s="15">
        <v>3.7708478526172e-10</v>
      </c>
      <c r="J125" s="15">
        <v>3.7236015295719e-10</v>
      </c>
      <c r="K125" s="15">
        <v>3.4530702799592e-10</v>
      </c>
      <c r="L125" s="15">
        <v>4.0063423829713e-10</v>
      </c>
      <c r="M125" s="15">
        <v>3.7516961580504e-10</v>
      </c>
      <c r="N125" s="15">
        <v>3.6691439245356e-10</v>
      </c>
      <c r="O125" s="15">
        <v>3.438229743134e-10</v>
      </c>
      <c r="P125" s="15">
        <v>3.6813425726143e-10</v>
      </c>
      <c r="Q125" s="15">
        <v>3.2019363782668e-10</v>
      </c>
      <c r="R125" s="15">
        <v>3.5187689525451e-10</v>
      </c>
      <c r="S125" s="15">
        <v>3.8887198583757e-10</v>
      </c>
      <c r="T125" s="15">
        <v>3.7382000564112e-10</v>
      </c>
      <c r="U125" s="15">
        <v>3.8545227767735e-10</v>
      </c>
      <c r="V125" s="15">
        <v>3.6094208474127e-10</v>
      </c>
      <c r="W125" s="15">
        <v>3.4661040911617e-10</v>
      </c>
      <c r="X125" s="15">
        <v>3.884353696558e-10</v>
      </c>
      <c r="Y125" s="15">
        <v>3.8714147988711e-10</v>
      </c>
      <c r="Z125" s="15">
        <v>3.0924234696299e-10</v>
      </c>
      <c r="AA125" s="15">
        <v>3.499438809396e-10</v>
      </c>
      <c r="AB125" s="15">
        <v>3.3546443607725e-10</v>
      </c>
      <c r="AC125" s="14">
        <v>0.94892156737679</v>
      </c>
      <c r="AD125" s="14">
        <v>0.11760892097701</v>
      </c>
      <c r="AE125" s="14">
        <v>0.013208125470246</v>
      </c>
      <c r="AF125" s="15">
        <v>9.7333526637544e-10</v>
      </c>
      <c r="AG125" s="15">
        <v>1.8209912695632e-10</v>
      </c>
      <c r="AH125" s="15">
        <v>4.6224462619798e-11</v>
      </c>
      <c r="AI125" s="15">
        <v>6.1364492147914e-10</v>
      </c>
      <c r="AJ125" s="15">
        <v>-2.3548857789952e-9</v>
      </c>
      <c r="AK125" s="15">
        <v>-2.6572154744981e-9</v>
      </c>
      <c r="AL125" s="15">
        <v>-1.5964692464282e-9</v>
      </c>
      <c r="AM125" s="15">
        <v>-2.9338285530638e-9</v>
      </c>
      <c r="AN125" s="15">
        <v>-1.3744262383365e-9</v>
      </c>
      <c r="AO125" s="15">
        <v>-2.7358748444125e-9</v>
      </c>
      <c r="AP125" s="15">
        <v>-2.6683107363711e-9</v>
      </c>
      <c r="AQ125" s="15">
        <v>4.0802210482795e-10</v>
      </c>
      <c r="AR125" s="15">
        <v>-2.2772490220446e-9</v>
      </c>
      <c r="AS125" s="15">
        <v>-2.8042333477894e-9</v>
      </c>
      <c r="AT125" s="15">
        <v>-2.0160855041421e-9</v>
      </c>
      <c r="AU125" s="15">
        <v>-2.7705755353454e-9</v>
      </c>
      <c r="AV125" s="15">
        <v>-1.7570173216119e-9</v>
      </c>
      <c r="AW125" s="15">
        <v>2.3262537301306e-11</v>
      </c>
      <c r="AX125" s="15">
        <v>1.9561546037735e-10</v>
      </c>
      <c r="AY125" s="15">
        <v>-5.3357463061982e-10</v>
      </c>
      <c r="AZ125" s="15">
        <v>-2.2505787458766e-10</v>
      </c>
      <c r="BA125" s="15">
        <v>2.4218922577395e-10</v>
      </c>
      <c r="BB125" s="15">
        <v>2.2466058313342e-10</v>
      </c>
      <c r="BC125" s="15">
        <v>-1.314951647932e-10</v>
      </c>
      <c r="BD125" s="14">
        <v>7241584.6491791</v>
      </c>
      <c r="BE125" s="14">
        <v>4954605.0391011</v>
      </c>
      <c r="BF125" s="14">
        <v>-0.0052252421358743</v>
      </c>
      <c r="BG125" s="14">
        <v>-0.0050283066272273</v>
      </c>
      <c r="BH125" s="14">
        <v>0.013345458402988</v>
      </c>
      <c r="BI125" s="14">
        <v>-0.032452586760758</v>
      </c>
      <c r="BJ125" s="14">
        <v>-0.033370768044556</v>
      </c>
      <c r="BK125" s="14">
        <v>124.7230288637</v>
      </c>
      <c r="BL125" s="14">
        <v>135.38482023914</v>
      </c>
    </row>
    <row r="126" spans="1:64">
      <c r="A126" s="15">
        <v>326421.7544222</v>
      </c>
      <c r="B126" s="14">
        <v>0.01269482564079</v>
      </c>
      <c r="C126" s="13">
        <f t="shared" si="3"/>
        <v>3.58373534476037e-8</v>
      </c>
      <c r="D126" s="15">
        <f>(B126-B125)/(A126-A125)</f>
        <v>3.58373534476037e-8</v>
      </c>
      <c r="E126" s="15">
        <v>3.4435819183929e-10</v>
      </c>
      <c r="F126" s="15">
        <v>3.6127551402545e-10</v>
      </c>
      <c r="G126" s="15">
        <v>3.8726144764341e-10</v>
      </c>
      <c r="H126" s="15">
        <v>3.8389406556682e-10</v>
      </c>
      <c r="I126" s="15">
        <v>3.7708574153294e-10</v>
      </c>
      <c r="J126" s="15">
        <v>3.7232661117782e-10</v>
      </c>
      <c r="K126" s="15">
        <v>3.45054491352e-10</v>
      </c>
      <c r="L126" s="15">
        <v>4.0066818795657e-10</v>
      </c>
      <c r="M126" s="15">
        <v>3.7499544705906e-10</v>
      </c>
      <c r="N126" s="15">
        <v>3.6668450174967e-10</v>
      </c>
      <c r="O126" s="15">
        <v>3.4385427900157e-10</v>
      </c>
      <c r="P126" s="15">
        <v>3.6805526522925e-10</v>
      </c>
      <c r="Q126" s="15">
        <v>3.2003304033486e-10</v>
      </c>
      <c r="R126" s="15">
        <v>3.5196489540492e-10</v>
      </c>
      <c r="S126" s="15">
        <v>3.8876727017342e-10</v>
      </c>
      <c r="T126" s="15">
        <v>3.7360344477773e-10</v>
      </c>
      <c r="U126" s="15">
        <v>3.8531297393133e-10</v>
      </c>
      <c r="V126" s="15">
        <v>3.6080380975641e-10</v>
      </c>
      <c r="W126" s="15">
        <v>3.4621194289687e-10</v>
      </c>
      <c r="X126" s="15">
        <v>3.8835950604149e-10</v>
      </c>
      <c r="Y126" s="15">
        <v>3.8704645547371e-10</v>
      </c>
      <c r="Z126" s="15">
        <v>3.0899365352504e-10</v>
      </c>
      <c r="AA126" s="15">
        <v>3.5000648883638e-10</v>
      </c>
      <c r="AB126" s="15">
        <v>3.354069340679e-10</v>
      </c>
      <c r="AC126" s="14">
        <v>0.9489394232893</v>
      </c>
      <c r="AD126" s="14">
        <v>0.11762482713053</v>
      </c>
      <c r="AE126" s="14">
        <v>0.013342202449537</v>
      </c>
      <c r="AF126" s="15">
        <v>9.7227947377302e-10</v>
      </c>
      <c r="AG126" s="15">
        <v>1.8214781326285e-10</v>
      </c>
      <c r="AH126" s="15">
        <v>4.6267944123355e-11</v>
      </c>
      <c r="AI126" s="15">
        <v>6.1299390838353e-10</v>
      </c>
      <c r="AJ126" s="15">
        <v>-2.3536723217739e-9</v>
      </c>
      <c r="AK126" s="15">
        <v>-2.6560501270543e-9</v>
      </c>
      <c r="AL126" s="15">
        <v>-1.5956409286007e-9</v>
      </c>
      <c r="AM126" s="15">
        <v>-2.9324140383037e-9</v>
      </c>
      <c r="AN126" s="15">
        <v>-1.3740904035682e-9</v>
      </c>
      <c r="AO126" s="15">
        <v>-2.7344012201993e-9</v>
      </c>
      <c r="AP126" s="15">
        <v>-2.6672764567796e-9</v>
      </c>
      <c r="AQ126" s="15">
        <v>4.077223581209e-10</v>
      </c>
      <c r="AR126" s="15">
        <v>-2.2759085060566e-9</v>
      </c>
      <c r="AS126" s="15">
        <v>-2.8026363380336e-9</v>
      </c>
      <c r="AT126" s="15">
        <v>-2.015032530547e-9</v>
      </c>
      <c r="AU126" s="15">
        <v>-2.7689989550934e-9</v>
      </c>
      <c r="AV126" s="15">
        <v>-1.7560653415755e-9</v>
      </c>
      <c r="AW126" s="15">
        <v>2.341794373793e-11</v>
      </c>
      <c r="AX126" s="15">
        <v>1.951235424188e-10</v>
      </c>
      <c r="AY126" s="15">
        <v>-5.3288745749819e-10</v>
      </c>
      <c r="AZ126" s="15">
        <v>-2.2519504322361e-10</v>
      </c>
      <c r="BA126" s="15">
        <v>2.4212067537633e-10</v>
      </c>
      <c r="BB126" s="15">
        <v>2.2450498057052e-10</v>
      </c>
      <c r="BC126" s="15">
        <v>-1.3122639826843e-10</v>
      </c>
      <c r="BD126" s="14">
        <v>7240197.8643092</v>
      </c>
      <c r="BE126" s="14">
        <v>4965096.3457575</v>
      </c>
      <c r="BF126" s="14">
        <v>-0.0052771544686163</v>
      </c>
      <c r="BG126" s="14">
        <v>-0.005078096216627</v>
      </c>
      <c r="BH126" s="14">
        <v>0.013479748366603</v>
      </c>
      <c r="BI126" s="14">
        <v>-0.032780112048695</v>
      </c>
      <c r="BJ126" s="14">
        <v>-0.03370697131674</v>
      </c>
      <c r="BK126" s="14">
        <v>124.72049550139</v>
      </c>
      <c r="BL126" s="14">
        <v>135.38395342491</v>
      </c>
    </row>
    <row r="127" spans="1:64">
      <c r="A127" s="15">
        <v>330201.54019697</v>
      </c>
      <c r="B127" s="14">
        <v>0.01283017768672</v>
      </c>
      <c r="C127" s="13">
        <f t="shared" si="3"/>
        <v>3.58094489993251e-8</v>
      </c>
      <c r="D127" s="15">
        <f>(B127-B126)/(A127-A126)</f>
        <v>3.58094489993251e-8</v>
      </c>
      <c r="E127" s="15">
        <v>3.4409172649825e-10</v>
      </c>
      <c r="F127" s="15">
        <v>3.6094811522881e-10</v>
      </c>
      <c r="G127" s="15">
        <v>3.8712933135327e-10</v>
      </c>
      <c r="H127" s="15">
        <v>3.8373307519358e-10</v>
      </c>
      <c r="I127" s="15">
        <v>3.7708558600377e-10</v>
      </c>
      <c r="J127" s="15">
        <v>3.7229189919502e-10</v>
      </c>
      <c r="K127" s="15">
        <v>3.4479912750556e-10</v>
      </c>
      <c r="L127" s="15">
        <v>4.0070132124721e-10</v>
      </c>
      <c r="M127" s="15">
        <v>3.7481899121478e-10</v>
      </c>
      <c r="N127" s="15">
        <v>3.6645199815582e-10</v>
      </c>
      <c r="O127" s="15">
        <v>3.438850509374e-10</v>
      </c>
      <c r="P127" s="15">
        <v>3.6797432342601e-10</v>
      </c>
      <c r="Q127" s="15">
        <v>3.1987042766095e-10</v>
      </c>
      <c r="R127" s="15">
        <v>3.5205256218565e-10</v>
      </c>
      <c r="S127" s="15">
        <v>3.8866091981637e-10</v>
      </c>
      <c r="T127" s="15">
        <v>3.7338456688969e-10</v>
      </c>
      <c r="U127" s="15">
        <v>3.851716093202e-10</v>
      </c>
      <c r="V127" s="15">
        <v>3.6066320769462e-10</v>
      </c>
      <c r="W127" s="15">
        <v>3.4580944819627e-10</v>
      </c>
      <c r="X127" s="15">
        <v>3.8828168896566e-10</v>
      </c>
      <c r="Y127" s="15">
        <v>3.8694934915287e-10</v>
      </c>
      <c r="Z127" s="15">
        <v>3.0874212026518e-10</v>
      </c>
      <c r="AA127" s="15">
        <v>3.5006833087385e-10</v>
      </c>
      <c r="AB127" s="15">
        <v>3.3534779507851e-10</v>
      </c>
      <c r="AC127" s="14">
        <v>0.94895755366459</v>
      </c>
      <c r="AD127" s="14">
        <v>0.11764134151433</v>
      </c>
      <c r="AE127" s="14">
        <v>0.01347772583073</v>
      </c>
      <c r="AF127" s="15">
        <v>9.7120968385983e-10</v>
      </c>
      <c r="AG127" s="15">
        <v>1.8219650000882e-10</v>
      </c>
      <c r="AH127" s="15">
        <v>4.6312351853896e-11</v>
      </c>
      <c r="AI127" s="15">
        <v>6.1233461890871e-10</v>
      </c>
      <c r="AJ127" s="15">
        <v>-2.3524352772634e-9</v>
      </c>
      <c r="AK127" s="15">
        <v>-2.6548609916598e-9</v>
      </c>
      <c r="AL127" s="15">
        <v>-1.5947971794477e-9</v>
      </c>
      <c r="AM127" s="15">
        <v>-2.9309721350906e-9</v>
      </c>
      <c r="AN127" s="15">
        <v>-1.3737435426237e-9</v>
      </c>
      <c r="AO127" s="15">
        <v>-2.7328999837677e-9</v>
      </c>
      <c r="AP127" s="15">
        <v>-2.6662191248266e-9</v>
      </c>
      <c r="AQ127" s="15">
        <v>4.074183759706e-10</v>
      </c>
      <c r="AR127" s="15">
        <v>-2.2745448461613e-9</v>
      </c>
      <c r="AS127" s="15">
        <v>-2.8010109086374e-9</v>
      </c>
      <c r="AT127" s="15">
        <v>-2.0139599357343e-9</v>
      </c>
      <c r="AU127" s="15">
        <v>-2.7673941868055e-9</v>
      </c>
      <c r="AV127" s="15">
        <v>-1.7550956166051e-9</v>
      </c>
      <c r="AW127" s="15">
        <v>2.3573877106093e-11</v>
      </c>
      <c r="AX127" s="15">
        <v>1.9462717452832e-10</v>
      </c>
      <c r="AY127" s="15">
        <v>-5.3219110427123e-10</v>
      </c>
      <c r="AZ127" s="15">
        <v>-2.25330447123e-10</v>
      </c>
      <c r="BA127" s="15">
        <v>2.420488170733e-10</v>
      </c>
      <c r="BB127" s="15">
        <v>2.2434728294729e-10</v>
      </c>
      <c r="BC127" s="15">
        <v>-1.3095543672615e-10</v>
      </c>
      <c r="BD127" s="14">
        <v>7238851.0145761</v>
      </c>
      <c r="BE127" s="14">
        <v>4975721.2976261</v>
      </c>
      <c r="BF127" s="14">
        <v>-0.0053296120198511</v>
      </c>
      <c r="BG127" s="14">
        <v>-0.0051284063510547</v>
      </c>
      <c r="BH127" s="14">
        <v>0.013615469792459</v>
      </c>
      <c r="BI127" s="14">
        <v>-0.033110959062764</v>
      </c>
      <c r="BJ127" s="14">
        <v>-0.034046590692896</v>
      </c>
      <c r="BK127" s="14">
        <v>124.71794241849</v>
      </c>
      <c r="BL127" s="14">
        <v>135.38303495832</v>
      </c>
    </row>
    <row r="128" spans="1:64">
      <c r="A128" s="15">
        <v>334025.09382823</v>
      </c>
      <c r="B128" s="14">
        <v>0.012966988843504</v>
      </c>
      <c r="C128" s="13">
        <f t="shared" si="3"/>
        <v>3.57811528169713e-8</v>
      </c>
      <c r="D128" s="15">
        <f>(B128-B127)/(A128-A127)</f>
        <v>3.57811528169713e-8</v>
      </c>
      <c r="E128" s="15">
        <v>3.4382212433779e-10</v>
      </c>
      <c r="F128" s="15">
        <v>3.6061720708633e-10</v>
      </c>
      <c r="G128" s="15">
        <v>3.8699494920023e-10</v>
      </c>
      <c r="H128" s="15">
        <v>3.8356965460669e-10</v>
      </c>
      <c r="I128" s="15">
        <v>3.7708431008901e-10</v>
      </c>
      <c r="J128" s="15">
        <v>3.7225601741338e-10</v>
      </c>
      <c r="K128" s="15">
        <v>3.4454094333848e-10</v>
      </c>
      <c r="L128" s="15">
        <v>4.007336263003e-10</v>
      </c>
      <c r="M128" s="15">
        <v>3.7464023900126e-10</v>
      </c>
      <c r="N128" s="15">
        <v>3.6621687499132e-10</v>
      </c>
      <c r="O128" s="15">
        <v>3.4391533359114e-10</v>
      </c>
      <c r="P128" s="15">
        <v>3.6789141686634e-10</v>
      </c>
      <c r="Q128" s="15">
        <v>3.1970582766917e-10</v>
      </c>
      <c r="R128" s="15">
        <v>3.5213993694393e-10</v>
      </c>
      <c r="S128" s="15">
        <v>3.8855284283256e-10</v>
      </c>
      <c r="T128" s="15">
        <v>3.7316324682555e-10</v>
      </c>
      <c r="U128" s="15">
        <v>3.8502807694579e-10</v>
      </c>
      <c r="V128" s="15">
        <v>3.6052027311584e-10</v>
      </c>
      <c r="W128" s="15">
        <v>3.4540291072513e-10</v>
      </c>
      <c r="X128" s="15">
        <v>3.8820189933594e-10</v>
      </c>
      <c r="Y128" s="15">
        <v>3.868501418087e-10</v>
      </c>
      <c r="Z128" s="15">
        <v>3.0848776251621e-10</v>
      </c>
      <c r="AA128" s="15">
        <v>3.5012944132991e-10</v>
      </c>
      <c r="AB128" s="15">
        <v>3.3528704313009e-10</v>
      </c>
      <c r="AC128" s="14">
        <v>0.94897597050435</v>
      </c>
      <c r="AD128" s="14">
        <v>0.11765847603013</v>
      </c>
      <c r="AE128" s="14">
        <v>0.013614709647228</v>
      </c>
      <c r="AF128" s="15">
        <v>9.7012578551465e-10</v>
      </c>
      <c r="AG128" s="15">
        <v>1.8224517410535e-10</v>
      </c>
      <c r="AH128" s="15">
        <v>4.6357642929922e-11</v>
      </c>
      <c r="AI128" s="15">
        <v>6.1166704501928e-10</v>
      </c>
      <c r="AJ128" s="15">
        <v>-2.351174338182e-9</v>
      </c>
      <c r="AK128" s="15">
        <v>-2.6536477178404e-9</v>
      </c>
      <c r="AL128" s="15">
        <v>-1.5939378862154e-9</v>
      </c>
      <c r="AM128" s="15">
        <v>-2.9295024416995e-9</v>
      </c>
      <c r="AN128" s="15">
        <v>-1.3733853898491e-9</v>
      </c>
      <c r="AO128" s="15">
        <v>-2.7313707682166e-9</v>
      </c>
      <c r="AP128" s="15">
        <v>-2.6651384028394e-9</v>
      </c>
      <c r="AQ128" s="15">
        <v>4.0711013890107e-10</v>
      </c>
      <c r="AR128" s="15">
        <v>-2.2731577307225e-9</v>
      </c>
      <c r="AS128" s="15">
        <v>-2.7993567189535e-9</v>
      </c>
      <c r="AT128" s="15">
        <v>-2.0128674365826e-9</v>
      </c>
      <c r="AU128" s="15">
        <v>-2.7657610186371e-9</v>
      </c>
      <c r="AV128" s="15">
        <v>-1.7541079305513e-9</v>
      </c>
      <c r="AW128" s="15">
        <v>2.3730337453919e-11</v>
      </c>
      <c r="AX128" s="15">
        <v>1.9412630677357e-10</v>
      </c>
      <c r="AY128" s="15">
        <v>-5.3148555220813e-10</v>
      </c>
      <c r="AZ128" s="15">
        <v>-2.2546407445369e-10</v>
      </c>
      <c r="BA128" s="15">
        <v>2.419736421002e-10</v>
      </c>
      <c r="BB128" s="15">
        <v>2.2418746093249e-10</v>
      </c>
      <c r="BC128" s="15">
        <v>-1.3068225745868e-10</v>
      </c>
      <c r="BD128" s="14">
        <v>7237544.4355421</v>
      </c>
      <c r="BE128" s="14">
        <v>4986481.5817767</v>
      </c>
      <c r="BF128" s="14">
        <v>-0.00538261971291</v>
      </c>
      <c r="BG128" s="14">
        <v>-0.0051792416901628</v>
      </c>
      <c r="BH128" s="14">
        <v>0.013752636177285</v>
      </c>
      <c r="BI128" s="14">
        <v>-0.033445164063449</v>
      </c>
      <c r="BJ128" s="14">
        <v>-0.034389659427371</v>
      </c>
      <c r="BK128" s="14">
        <v>124.71536957098</v>
      </c>
      <c r="BL128" s="14">
        <v>135.3820655049</v>
      </c>
    </row>
    <row r="129" spans="1:64">
      <c r="A129" s="15">
        <v>337892.92212387</v>
      </c>
      <c r="B129" s="14">
        <v>0.013105273227398</v>
      </c>
      <c r="C129" s="13">
        <f t="shared" si="3"/>
        <v>3.57524619306087e-8</v>
      </c>
      <c r="D129" s="15">
        <f>(B129-B128)/(A129-A128)</f>
        <v>3.57524619306087e-8</v>
      </c>
      <c r="E129" s="15">
        <v>3.4354944353033e-10</v>
      </c>
      <c r="F129" s="15">
        <v>3.6028283031699e-10</v>
      </c>
      <c r="G129" s="15">
        <v>3.8685831879919e-10</v>
      </c>
      <c r="H129" s="15">
        <v>3.8340385068523e-10</v>
      </c>
      <c r="I129" s="15">
        <v>3.7708195765075e-10</v>
      </c>
      <c r="J129" s="15">
        <v>3.7221904161788e-10</v>
      </c>
      <c r="K129" s="15">
        <v>3.442799944613e-10</v>
      </c>
      <c r="L129" s="15">
        <v>4.0076509892645e-10</v>
      </c>
      <c r="M129" s="15">
        <v>3.7445918831249e-10</v>
      </c>
      <c r="N129" s="15">
        <v>3.6597911909502e-10</v>
      </c>
      <c r="O129" s="15">
        <v>3.4394508549245e-10</v>
      </c>
      <c r="P129" s="15">
        <v>3.6780658375701e-10</v>
      </c>
      <c r="Q129" s="15">
        <v>3.1953920567674e-10</v>
      </c>
      <c r="R129" s="15">
        <v>3.5222698540142e-10</v>
      </c>
      <c r="S129" s="15">
        <v>3.8844305958141e-10</v>
      </c>
      <c r="T129" s="15">
        <v>3.7293959504702e-10</v>
      </c>
      <c r="U129" s="15">
        <v>3.848824039333e-10</v>
      </c>
      <c r="V129" s="15">
        <v>3.6037504888506e-10</v>
      </c>
      <c r="W129" s="15">
        <v>3.4499231885763e-10</v>
      </c>
      <c r="X129" s="15">
        <v>3.8812012544304e-10</v>
      </c>
      <c r="Y129" s="15">
        <v>3.8674881734473e-10</v>
      </c>
      <c r="Z129" s="15">
        <v>3.0823053299179e-10</v>
      </c>
      <c r="AA129" s="15">
        <v>3.5018976645897e-10</v>
      </c>
      <c r="AB129" s="15">
        <v>3.3522464958591e-10</v>
      </c>
      <c r="AC129" s="14">
        <v>0.94899467818693</v>
      </c>
      <c r="AD129" s="14">
        <v>0.11767624555313</v>
      </c>
      <c r="AE129" s="14">
        <v>0.013753168034645</v>
      </c>
      <c r="AF129" s="15">
        <v>9.6902773432969e-10</v>
      </c>
      <c r="AG129" s="15">
        <v>1.8229385209017e-10</v>
      </c>
      <c r="AH129" s="15">
        <v>4.6403861688599e-11</v>
      </c>
      <c r="AI129" s="15">
        <v>6.1099122878236e-10</v>
      </c>
      <c r="AJ129" s="15">
        <v>-2.3498892118668e-9</v>
      </c>
      <c r="AK129" s="15">
        <v>-2.6524099181316e-9</v>
      </c>
      <c r="AL129" s="15">
        <v>-1.5930628705972e-9</v>
      </c>
      <c r="AM129" s="15">
        <v>-2.9280045525269e-9</v>
      </c>
      <c r="AN129" s="15">
        <v>-1.3730156666498e-9</v>
      </c>
      <c r="AO129" s="15">
        <v>-2.7298132184438e-9</v>
      </c>
      <c r="AP129" s="15">
        <v>-2.6640335684305e-9</v>
      </c>
      <c r="AQ129" s="15">
        <v>4.0679765008834e-10</v>
      </c>
      <c r="AR129" s="15">
        <v>-2.2717468784393e-9</v>
      </c>
      <c r="AS129" s="15">
        <v>-2.7976734175691e-9</v>
      </c>
      <c r="AT129" s="15">
        <v>-2.0117545044142e-9</v>
      </c>
      <c r="AU129" s="15">
        <v>-2.7640990770105e-9</v>
      </c>
      <c r="AV129" s="15">
        <v>-1.7531020144983e-9</v>
      </c>
      <c r="AW129" s="15">
        <v>2.3887338376503e-11</v>
      </c>
      <c r="AX129" s="15">
        <v>1.9362082605962e-10</v>
      </c>
      <c r="AY129" s="15">
        <v>-5.3077085150918e-10</v>
      </c>
      <c r="AZ129" s="15">
        <v>-2.2559604515437e-10</v>
      </c>
      <c r="BA129" s="15">
        <v>2.4189506405396e-10</v>
      </c>
      <c r="BB129" s="15">
        <v>2.2402578554846e-10</v>
      </c>
      <c r="BC129" s="15">
        <v>-1.3040678634324e-10</v>
      </c>
      <c r="BD129" s="14">
        <v>7236278.4549575</v>
      </c>
      <c r="BE129" s="14">
        <v>4997378.8990867</v>
      </c>
      <c r="BF129" s="14">
        <v>-0.0054361824984568</v>
      </c>
      <c r="BG129" s="14">
        <v>-0.0052306069168395</v>
      </c>
      <c r="BH129" s="14">
        <v>0.013891261107215</v>
      </c>
      <c r="BI129" s="14">
        <v>-0.03378278844365</v>
      </c>
      <c r="BJ129" s="14">
        <v>-0.03473622172688</v>
      </c>
      <c r="BK129" s="14">
        <v>124.71277695407</v>
      </c>
      <c r="BL129" s="14">
        <v>135.38104578801</v>
      </c>
    </row>
    <row r="130" spans="1:64">
      <c r="A130" s="15">
        <v>341805.53776035</v>
      </c>
      <c r="B130" s="14">
        <v>0.01324504505564</v>
      </c>
      <c r="C130" s="13">
        <f t="shared" si="3"/>
        <v>3.57233731161353e-8</v>
      </c>
      <c r="D130" s="15">
        <f>(B130-B129)/(A130-A129)</f>
        <v>3.57233731161353e-8</v>
      </c>
      <c r="E130" s="15">
        <v>3.4327371662685e-10</v>
      </c>
      <c r="F130" s="15">
        <v>3.5994499687216e-10</v>
      </c>
      <c r="G130" s="15">
        <v>3.8671944824095e-10</v>
      </c>
      <c r="H130" s="15">
        <v>3.8323570464474e-10</v>
      </c>
      <c r="I130" s="15">
        <v>3.7707850946889e-10</v>
      </c>
      <c r="J130" s="15">
        <v>3.7218101175912e-10</v>
      </c>
      <c r="K130" s="15">
        <v>3.4401624781259e-10</v>
      </c>
      <c r="L130" s="15">
        <v>4.0079580055343e-10</v>
      </c>
      <c r="M130" s="15">
        <v>3.7427591103733e-10</v>
      </c>
      <c r="N130" s="15">
        <v>3.657388803727e-10</v>
      </c>
      <c r="O130" s="15">
        <v>3.4397428766613e-10</v>
      </c>
      <c r="P130" s="15">
        <v>3.6771980721562e-10</v>
      </c>
      <c r="Q130" s="15">
        <v>3.1937053146368e-10</v>
      </c>
      <c r="R130" s="15">
        <v>3.5231366333961e-10</v>
      </c>
      <c r="S130" s="15">
        <v>3.8833158871155e-10</v>
      </c>
      <c r="T130" s="15">
        <v>3.7271367060025e-10</v>
      </c>
      <c r="U130" s="15">
        <v>3.8473459998226e-10</v>
      </c>
      <c r="V130" s="15">
        <v>3.6022750145034e-10</v>
      </c>
      <c r="W130" s="15">
        <v>3.4457775503074e-10</v>
      </c>
      <c r="X130" s="15">
        <v>3.8803642497088e-10</v>
      </c>
      <c r="Y130" s="15">
        <v>3.866454548951e-10</v>
      </c>
      <c r="Z130" s="15">
        <v>3.0797040120997e-10</v>
      </c>
      <c r="AA130" s="15">
        <v>3.5024927724957e-10</v>
      </c>
      <c r="AB130" s="15">
        <v>3.3516056648923e-10</v>
      </c>
      <c r="AC130" s="14">
        <v>0.94901368007161</v>
      </c>
      <c r="AD130" s="14">
        <v>0.11769466624912</v>
      </c>
      <c r="AE130" s="14">
        <v>0.013893115231094</v>
      </c>
      <c r="AF130" s="15">
        <v>9.6791574254268e-10</v>
      </c>
      <c r="AG130" s="15">
        <v>1.8234275895288e-10</v>
      </c>
      <c r="AH130" s="15">
        <v>4.6451639837082e-11</v>
      </c>
      <c r="AI130" s="15">
        <v>6.10307289094e-10</v>
      </c>
      <c r="AJ130" s="15">
        <v>-2.348579762716e-9</v>
      </c>
      <c r="AK130" s="15">
        <v>-2.651146833178e-9</v>
      </c>
      <c r="AL130" s="15">
        <v>-1.5921719256175e-9</v>
      </c>
      <c r="AM130" s="15">
        <v>-2.9264780311994e-9</v>
      </c>
      <c r="AN130" s="15">
        <v>-1.3726334415353e-9</v>
      </c>
      <c r="AO130" s="15">
        <v>-2.7282269210928e-9</v>
      </c>
      <c r="AP130" s="15">
        <v>-2.6629024217003e-9</v>
      </c>
      <c r="AQ130" s="15">
        <v>4.0648139463514e-10</v>
      </c>
      <c r="AR130" s="15">
        <v>-2.2703119348109e-9</v>
      </c>
      <c r="AS130" s="15">
        <v>-2.7959607421475e-9</v>
      </c>
      <c r="AT130" s="15">
        <v>-2.0106192063432e-9</v>
      </c>
      <c r="AU130" s="15">
        <v>-2.7624076591574e-9</v>
      </c>
      <c r="AV130" s="15">
        <v>-1.7520777688642e-9</v>
      </c>
      <c r="AW130" s="15">
        <v>2.4044910890457e-11</v>
      </c>
      <c r="AX130" s="15">
        <v>1.9311049423962e-10</v>
      </c>
      <c r="AY130" s="15">
        <v>-5.3004738470134e-10</v>
      </c>
      <c r="AZ130" s="15">
        <v>-2.2572666426007e-10</v>
      </c>
      <c r="BA130" s="15">
        <v>2.4181310365222e-10</v>
      </c>
      <c r="BB130" s="15">
        <v>2.2386385926143e-10</v>
      </c>
      <c r="BC130" s="15">
        <v>-1.3012889617379e-10</v>
      </c>
      <c r="BD130" s="14">
        <v>7235053.3935066</v>
      </c>
      <c r="BE130" s="14">
        <v>5008414.9630142</v>
      </c>
      <c r="BF130" s="14">
        <v>-0.0054903053546798</v>
      </c>
      <c r="BG130" s="14">
        <v>-0.0052825067357084</v>
      </c>
      <c r="BH130" s="14">
        <v>0.014031358258874</v>
      </c>
      <c r="BI130" s="14">
        <v>-0.034124030976646</v>
      </c>
      <c r="BJ130" s="14">
        <v>-0.035086389765116</v>
      </c>
      <c r="BK130" s="14">
        <v>124.710164784</v>
      </c>
      <c r="BL130" s="14">
        <v>135.37997693912</v>
      </c>
    </row>
    <row r="131" spans="1:64">
      <c r="A131" s="15">
        <v>345763.45935063</v>
      </c>
      <c r="B131" s="14">
        <v>0.013386318645791</v>
      </c>
      <c r="C131" s="13">
        <f t="shared" si="3"/>
        <v>3.56938829960512e-8</v>
      </c>
      <c r="D131" s="15">
        <f>(B131-B130)/(A131-A130)</f>
        <v>3.56938829960512e-8</v>
      </c>
      <c r="E131" s="15">
        <v>3.4299494763182e-10</v>
      </c>
      <c r="F131" s="15">
        <v>3.596036393986e-10</v>
      </c>
      <c r="G131" s="15">
        <v>3.8657830542278e-10</v>
      </c>
      <c r="H131" s="15">
        <v>3.8306512740082e-10</v>
      </c>
      <c r="I131" s="15">
        <v>3.7707398164224e-10</v>
      </c>
      <c r="J131" s="15">
        <v>3.7214193340557e-10</v>
      </c>
      <c r="K131" s="15">
        <v>3.4374975157752e-10</v>
      </c>
      <c r="L131" s="15">
        <v>4.0082572028624e-10</v>
      </c>
      <c r="M131" s="15">
        <v>3.7409038155594e-10</v>
      </c>
      <c r="N131" s="15">
        <v>3.6549617745594e-10</v>
      </c>
      <c r="O131" s="15">
        <v>3.4400304677394e-10</v>
      </c>
      <c r="P131" s="15">
        <v>3.6763109911488e-10</v>
      </c>
      <c r="Q131" s="15">
        <v>3.1919989843367e-10</v>
      </c>
      <c r="R131" s="15">
        <v>3.5240003716854e-10</v>
      </c>
      <c r="S131" s="15">
        <v>3.8821839594052e-10</v>
      </c>
      <c r="T131" s="15">
        <v>3.7248534053315e-10</v>
      </c>
      <c r="U131" s="15">
        <v>3.8458464425236e-10</v>
      </c>
      <c r="V131" s="15">
        <v>3.6007765019828e-10</v>
      </c>
      <c r="W131" s="15">
        <v>3.4415920178926e-10</v>
      </c>
      <c r="X131" s="15">
        <v>3.8795077520862e-10</v>
      </c>
      <c r="Y131" s="15">
        <v>3.8654004296415e-10</v>
      </c>
      <c r="Z131" s="15">
        <v>3.0770743734089e-10</v>
      </c>
      <c r="AA131" s="15">
        <v>3.5030804796195e-10</v>
      </c>
      <c r="AB131" s="15">
        <v>3.3509487185655e-10</v>
      </c>
      <c r="AC131" s="14">
        <v>0.94903298080648</v>
      </c>
      <c r="AD131" s="14">
        <v>0.1177137630831</v>
      </c>
      <c r="AE131" s="14">
        <v>0.014034565582395</v>
      </c>
      <c r="AF131" s="15">
        <v>9.667914900617e-10</v>
      </c>
      <c r="AG131" s="15">
        <v>1.8239285999082e-10</v>
      </c>
      <c r="AH131" s="15">
        <v>4.6504695587519e-11</v>
      </c>
      <c r="AI131" s="15">
        <v>6.0961604895417e-10</v>
      </c>
      <c r="AJ131" s="15">
        <v>-2.3472464563528e-9</v>
      </c>
      <c r="AK131" s="15">
        <v>-2.6498558508461e-9</v>
      </c>
      <c r="AL131" s="15">
        <v>-1.5912648202408e-9</v>
      </c>
      <c r="AM131" s="15">
        <v>-2.9249217197211e-9</v>
      </c>
      <c r="AN131" s="15">
        <v>-1.372234336338e-9</v>
      </c>
      <c r="AO131" s="15">
        <v>-2.7266112412852e-9</v>
      </c>
      <c r="AP131" s="15">
        <v>-2.6617344436172e-9</v>
      </c>
      <c r="AQ131" s="15">
        <v>4.0616488004047e-10</v>
      </c>
      <c r="AR131" s="15">
        <v>-2.268852266201e-9</v>
      </c>
      <c r="AS131" s="15">
        <v>-2.7942190891334e-9</v>
      </c>
      <c r="AT131" s="15">
        <v>-2.0094527273827e-9</v>
      </c>
      <c r="AU131" s="15">
        <v>-2.7606854703947e-9</v>
      </c>
      <c r="AV131" s="15">
        <v>-1.7510357789418e-9</v>
      </c>
      <c r="AW131" s="15">
        <v>2.4203171093535e-11</v>
      </c>
      <c r="AX131" s="15">
        <v>1.9259437910576e-10</v>
      </c>
      <c r="AY131" s="15">
        <v>-5.2931693904543e-10</v>
      </c>
      <c r="AZ131" s="15">
        <v>-2.2585762403454e-10</v>
      </c>
      <c r="BA131" s="15">
        <v>2.417282065396e-10</v>
      </c>
      <c r="BB131" s="15">
        <v>2.2371048893127e-10</v>
      </c>
      <c r="BC131" s="15">
        <v>-1.2984848082732e-10</v>
      </c>
      <c r="BD131" s="14">
        <v>7233869.564743</v>
      </c>
      <c r="BE131" s="14">
        <v>5019591.4990762</v>
      </c>
      <c r="BF131" s="14">
        <v>-0.0055449932895235</v>
      </c>
      <c r="BG131" s="14">
        <v>-0.0053349458757196</v>
      </c>
      <c r="BH131" s="14">
        <v>0.014172941405953</v>
      </c>
      <c r="BI131" s="14">
        <v>-0.034469847318956</v>
      </c>
      <c r="BJ131" s="14">
        <v>-0.035440633902349</v>
      </c>
      <c r="BK131" s="14">
        <v>124.70753446954</v>
      </c>
      <c r="BL131" s="14">
        <v>135.37886175257</v>
      </c>
    </row>
    <row r="132" spans="1:64">
      <c r="A132" s="15">
        <v>349767.21151292</v>
      </c>
      <c r="B132" s="14">
        <v>0.013529108408763</v>
      </c>
      <c r="C132" s="13">
        <f t="shared" si="3"/>
        <v>3.56639864767081e-8</v>
      </c>
      <c r="D132" s="15">
        <f t="shared" ref="D132:D163" si="4">(B132-B131)/(A132-A131)</f>
        <v>3.56639864767081e-8</v>
      </c>
      <c r="E132" s="15">
        <v>3.4271293902522e-10</v>
      </c>
      <c r="F132" s="15">
        <v>3.5925871412918e-10</v>
      </c>
      <c r="G132" s="15">
        <v>3.8643484136273e-10</v>
      </c>
      <c r="H132" s="15">
        <v>3.8289208162803e-10</v>
      </c>
      <c r="I132" s="15">
        <v>3.7706822119527e-10</v>
      </c>
      <c r="J132" s="15">
        <v>3.7210163015587e-10</v>
      </c>
      <c r="K132" s="15">
        <v>3.4348035327923e-10</v>
      </c>
      <c r="L132" s="15">
        <v>4.0085483840403e-10</v>
      </c>
      <c r="M132" s="15">
        <v>3.7390257581124e-10</v>
      </c>
      <c r="N132" s="15">
        <v>3.652508653297e-10</v>
      </c>
      <c r="O132" s="15">
        <v>3.4403135607746e-10</v>
      </c>
      <c r="P132" s="15">
        <v>3.6754031708559e-10</v>
      </c>
      <c r="Q132" s="15">
        <v>3.19027196885e-10</v>
      </c>
      <c r="R132" s="15">
        <v>3.5248604850777e-10</v>
      </c>
      <c r="S132" s="15">
        <v>3.8810347762861e-10</v>
      </c>
      <c r="T132" s="15">
        <v>3.7225458355823e-10</v>
      </c>
      <c r="U132" s="15">
        <v>3.8443246279635e-10</v>
      </c>
      <c r="V132" s="15">
        <v>3.599253420516e-10</v>
      </c>
      <c r="W132" s="15">
        <v>3.4373655556989e-10</v>
      </c>
      <c r="X132" s="15">
        <v>3.8786314898367e-10</v>
      </c>
      <c r="Y132" s="15">
        <v>3.8643252638013e-10</v>
      </c>
      <c r="Z132" s="15">
        <v>3.0744157885599e-10</v>
      </c>
      <c r="AA132" s="15">
        <v>3.5036603817655e-10</v>
      </c>
      <c r="AB132" s="15">
        <v>3.3502747340277e-10</v>
      </c>
      <c r="AC132" s="14">
        <v>0.94905260186418</v>
      </c>
      <c r="AD132" s="14">
        <v>0.11773360903607</v>
      </c>
      <c r="AE132" s="14">
        <v>0.01417753356361</v>
      </c>
      <c r="AF132" s="15">
        <v>9.6566695818416e-10</v>
      </c>
      <c r="AG132" s="15">
        <v>1.8245104928215e-10</v>
      </c>
      <c r="AH132" s="15">
        <v>4.6585103338749e-11</v>
      </c>
      <c r="AI132" s="15">
        <v>6.0892308519217e-10</v>
      </c>
      <c r="AJ132" s="15">
        <v>-2.3458934719847e-9</v>
      </c>
      <c r="AK132" s="15">
        <v>-2.6485233955832e-9</v>
      </c>
      <c r="AL132" s="15">
        <v>-1.5903413137375e-9</v>
      </c>
      <c r="AM132" s="15">
        <v>-2.9233313634839e-9</v>
      </c>
      <c r="AN132" s="15">
        <v>-1.3717950398392e-9</v>
      </c>
      <c r="AO132" s="15">
        <v>-2.7249643179301e-9</v>
      </c>
      <c r="AP132" s="15">
        <v>-2.6604704688602e-9</v>
      </c>
      <c r="AQ132" s="15">
        <v>4.058694369161e-10</v>
      </c>
      <c r="AR132" s="15">
        <v>-2.2673649574383e-9</v>
      </c>
      <c r="AS132" s="15">
        <v>-2.7924521833436e-9</v>
      </c>
      <c r="AT132" s="15">
        <v>-2.008205902533e-9</v>
      </c>
      <c r="AU132" s="15">
        <v>-2.7589254703736e-9</v>
      </c>
      <c r="AV132" s="15">
        <v>-1.7499804256882e-9</v>
      </c>
      <c r="AW132" s="15">
        <v>2.4363477704404e-11</v>
      </c>
      <c r="AX132" s="15">
        <v>1.9206674507541e-10</v>
      </c>
      <c r="AY132" s="15">
        <v>-5.2859102120832e-10</v>
      </c>
      <c r="AZ132" s="15">
        <v>-2.259996434198e-10</v>
      </c>
      <c r="BA132" s="15">
        <v>2.4164425649545e-10</v>
      </c>
      <c r="BB132" s="15">
        <v>2.2361842107244e-10</v>
      </c>
      <c r="BC132" s="15">
        <v>-1.2956519397611e-10</v>
      </c>
      <c r="BD132" s="14">
        <v>7232727.2715857</v>
      </c>
      <c r="BE132" s="14">
        <v>5030910.2468902</v>
      </c>
      <c r="BF132" s="14">
        <v>-0.0056002513696938</v>
      </c>
      <c r="BG132" s="14">
        <v>-0.0053879290991417</v>
      </c>
      <c r="BH132" s="14">
        <v>0.014316024450349</v>
      </c>
      <c r="BI132" s="14">
        <v>-0.034825388957144</v>
      </c>
      <c r="BJ132" s="14">
        <v>-0.035801308990226</v>
      </c>
      <c r="BK132" s="14">
        <v>124.70489400512</v>
      </c>
      <c r="BL132" s="14">
        <v>135.37771240073</v>
      </c>
    </row>
    <row r="133" spans="1:64">
      <c r="A133" s="15">
        <v>353817.32494025</v>
      </c>
      <c r="B133" s="14">
        <v>0.013673428904444</v>
      </c>
      <c r="C133" s="13">
        <f t="shared" si="3"/>
        <v>3.56336923077584e-8</v>
      </c>
      <c r="D133" s="15">
        <f t="shared" si="4"/>
        <v>3.56336923077584e-8</v>
      </c>
      <c r="E133" s="15">
        <v>3.4242782818546e-10</v>
      </c>
      <c r="F133" s="15">
        <v>3.5891018143159e-10</v>
      </c>
      <c r="G133" s="15">
        <v>3.862889671587e-10</v>
      </c>
      <c r="H133" s="15">
        <v>3.8271640329787e-10</v>
      </c>
      <c r="I133" s="15">
        <v>3.7706150350421e-10</v>
      </c>
      <c r="J133" s="15">
        <v>3.7206025826618e-10</v>
      </c>
      <c r="K133" s="15">
        <v>3.4320813632041e-10</v>
      </c>
      <c r="L133" s="15">
        <v>4.0088320453265e-10</v>
      </c>
      <c r="M133" s="15">
        <v>3.7371261189001e-10</v>
      </c>
      <c r="N133" s="15">
        <v>3.6500292356809e-10</v>
      </c>
      <c r="O133" s="15">
        <v>3.4405875719895e-10</v>
      </c>
      <c r="P133" s="15">
        <v>3.6744760447872e-10</v>
      </c>
      <c r="Q133" s="15">
        <v>3.1885268438227e-10</v>
      </c>
      <c r="R133" s="15">
        <v>3.5257174047741e-10</v>
      </c>
      <c r="S133" s="15">
        <v>3.8798660597062e-10</v>
      </c>
      <c r="T133" s="15">
        <v>3.7202116857398e-10</v>
      </c>
      <c r="U133" s="15">
        <v>3.8427803558416e-10</v>
      </c>
      <c r="V133" s="15">
        <v>3.5977076468644e-10</v>
      </c>
      <c r="W133" s="15">
        <v>3.4331000326556e-10</v>
      </c>
      <c r="X133" s="15">
        <v>3.877736220449e-10</v>
      </c>
      <c r="Y133" s="15">
        <v>3.8632284087784e-10</v>
      </c>
      <c r="Z133" s="15">
        <v>3.071728072898e-10</v>
      </c>
      <c r="AA133" s="15">
        <v>3.5042309737194e-10</v>
      </c>
      <c r="AB133" s="15">
        <v>3.3495847746688e-10</v>
      </c>
      <c r="AC133" s="14">
        <v>0.94907242472063</v>
      </c>
      <c r="AD133" s="14">
        <v>0.1177538183783</v>
      </c>
      <c r="AE133" s="14">
        <v>0.014322033397172</v>
      </c>
      <c r="AF133" s="15">
        <v>9.6446292368157e-10</v>
      </c>
      <c r="AG133" s="15">
        <v>1.8246955573451e-10</v>
      </c>
      <c r="AH133" s="15">
        <v>4.6547902941759e-11</v>
      </c>
      <c r="AI133" s="15">
        <v>6.081893973633e-10</v>
      </c>
      <c r="AJ133" s="15">
        <v>-2.3444925299968e-9</v>
      </c>
      <c r="AK133" s="15">
        <v>-2.6472304198426e-9</v>
      </c>
      <c r="AL133" s="15">
        <v>-1.5894025274213e-9</v>
      </c>
      <c r="AM133" s="15">
        <v>-2.9217308112167e-9</v>
      </c>
      <c r="AN133" s="15">
        <v>-1.371462075374e-9</v>
      </c>
      <c r="AO133" s="15">
        <v>-2.7232970297614e-9</v>
      </c>
      <c r="AP133" s="15">
        <v>-2.6594938999513e-9</v>
      </c>
      <c r="AQ133" s="15">
        <v>4.0545493780568e-10</v>
      </c>
      <c r="AR133" s="15">
        <v>-2.2658633557088e-9</v>
      </c>
      <c r="AS133" s="15">
        <v>-2.790634210215e-9</v>
      </c>
      <c r="AT133" s="15">
        <v>-2.0071974454863e-9</v>
      </c>
      <c r="AU133" s="15">
        <v>-2.7571713667456e-9</v>
      </c>
      <c r="AV133" s="15">
        <v>-1.7488823257396e-9</v>
      </c>
      <c r="AW133" s="15">
        <v>2.4516925150818e-11</v>
      </c>
      <c r="AX133" s="15">
        <v>1.9156791195869e-10</v>
      </c>
      <c r="AY133" s="15">
        <v>-5.2779403911375e-10</v>
      </c>
      <c r="AZ133" s="15">
        <v>-2.2608540906665e-10</v>
      </c>
      <c r="BA133" s="15">
        <v>2.4153573519025e-10</v>
      </c>
      <c r="BB133" s="15">
        <v>2.2324117968038e-10</v>
      </c>
      <c r="BC133" s="15">
        <v>-1.2928316469987e-10</v>
      </c>
      <c r="BD133" s="14">
        <v>7231626.8060359</v>
      </c>
      <c r="BE133" s="14">
        <v>5042372.9679782</v>
      </c>
      <c r="BF133" s="14">
        <v>-0.0056560843060761</v>
      </c>
      <c r="BG133" s="14">
        <v>-0.0054414611043934</v>
      </c>
      <c r="BH133" s="14">
        <v>0.014460620902984</v>
      </c>
      <c r="BI133" s="14">
        <v>-0.035153214684215</v>
      </c>
      <c r="BJ133" s="14">
        <v>-0.036150396583399</v>
      </c>
      <c r="BK133" s="14">
        <v>124.70218411748</v>
      </c>
      <c r="BL133" s="14">
        <v>135.37644337753</v>
      </c>
    </row>
    <row r="134" spans="1:64">
      <c r="A134" s="15">
        <v>357914.33647075</v>
      </c>
      <c r="B134" s="14">
        <v>0.013819294732993</v>
      </c>
      <c r="C134" s="13">
        <f t="shared" si="3"/>
        <v>3.56029821891178e-8</v>
      </c>
      <c r="D134" s="15">
        <f t="shared" si="4"/>
        <v>3.56029821891178e-8</v>
      </c>
      <c r="E134" s="15">
        <v>3.4213935919032e-10</v>
      </c>
      <c r="F134" s="15">
        <v>3.5855821150663e-10</v>
      </c>
      <c r="G134" s="15">
        <v>3.8614089737058e-10</v>
      </c>
      <c r="H134" s="15">
        <v>3.8253844938709e-10</v>
      </c>
      <c r="I134" s="15">
        <v>3.7705330446699e-10</v>
      </c>
      <c r="J134" s="15">
        <v>3.7201756972142e-10</v>
      </c>
      <c r="K134" s="15">
        <v>3.4293295983717e-10</v>
      </c>
      <c r="L134" s="15">
        <v>4.0091062925941e-10</v>
      </c>
      <c r="M134" s="15">
        <v>3.7352011079009e-10</v>
      </c>
      <c r="N134" s="15">
        <v>3.6475233811761e-10</v>
      </c>
      <c r="O134" s="15">
        <v>3.4408623302542e-10</v>
      </c>
      <c r="P134" s="15">
        <v>3.6735268199939e-10</v>
      </c>
      <c r="Q134" s="15">
        <v>3.1867582213406e-10</v>
      </c>
      <c r="R134" s="15">
        <v>3.5265703080311e-10</v>
      </c>
      <c r="S134" s="15">
        <v>3.8786839568091e-10</v>
      </c>
      <c r="T134" s="15">
        <v>3.717856264225e-10</v>
      </c>
      <c r="U134" s="15">
        <v>3.8412145214463e-10</v>
      </c>
      <c r="V134" s="15">
        <v>3.5961356076327e-10</v>
      </c>
      <c r="W134" s="15">
        <v>3.428790551658e-10</v>
      </c>
      <c r="X134" s="15">
        <v>3.8768189020011e-10</v>
      </c>
      <c r="Y134" s="15">
        <v>3.8621103137201e-10</v>
      </c>
      <c r="Z134" s="15">
        <v>3.0690116185704e-10</v>
      </c>
      <c r="AA134" s="15">
        <v>3.5047954550216e-10</v>
      </c>
      <c r="AB134" s="15">
        <v>3.3488763015455e-10</v>
      </c>
      <c r="AC134" s="14">
        <v>0.94909274083979</v>
      </c>
      <c r="AD134" s="14">
        <v>0.11777528327531</v>
      </c>
      <c r="AE134" s="14">
        <v>0.014468080562432</v>
      </c>
      <c r="AF134" s="15">
        <v>9.6335904226338e-10</v>
      </c>
      <c r="AG134" s="15">
        <v>1.8256183898709e-10</v>
      </c>
      <c r="AH134" s="15">
        <v>4.6706236099839e-11</v>
      </c>
      <c r="AI134" s="15">
        <v>6.0750280180295e-10</v>
      </c>
      <c r="AJ134" s="15">
        <v>-2.3431018548435e-9</v>
      </c>
      <c r="AK134" s="15">
        <v>-2.6458356100119e-9</v>
      </c>
      <c r="AL134" s="15">
        <v>-1.5884458225091e-9</v>
      </c>
      <c r="AM134" s="15">
        <v>-2.9200702304435e-9</v>
      </c>
      <c r="AN134" s="15">
        <v>-1.3709440247674e-9</v>
      </c>
      <c r="AO134" s="15">
        <v>-2.7215833829243e-9</v>
      </c>
      <c r="AP134" s="15">
        <v>-2.6579986778815e-9</v>
      </c>
      <c r="AQ134" s="15">
        <v>4.0522630960488e-10</v>
      </c>
      <c r="AR134" s="15">
        <v>-2.2643315330215e-9</v>
      </c>
      <c r="AS134" s="15">
        <v>-2.7888189829123e-9</v>
      </c>
      <c r="AT134" s="15">
        <v>-2.0057548780151e-9</v>
      </c>
      <c r="AU134" s="15">
        <v>-2.7553275995165e-9</v>
      </c>
      <c r="AV134" s="15">
        <v>-1.7478053715349e-9</v>
      </c>
      <c r="AW134" s="15">
        <v>2.4685418751679e-11</v>
      </c>
      <c r="AX134" s="15">
        <v>1.9100076731707e-10</v>
      </c>
      <c r="AY134" s="15">
        <v>-5.2708324397889e-10</v>
      </c>
      <c r="AZ134" s="15">
        <v>-2.2626298565148e-10</v>
      </c>
      <c r="BA134" s="15">
        <v>2.4146275121792e-10</v>
      </c>
      <c r="BB134" s="15">
        <v>2.2333138095995e-10</v>
      </c>
      <c r="BC134" s="15">
        <v>-1.2898851353207e-10</v>
      </c>
      <c r="BD134" s="14">
        <v>7230568.4537352</v>
      </c>
      <c r="BE134" s="14">
        <v>5053981.4266679</v>
      </c>
      <c r="BF134" s="14">
        <v>-0.0057124979544983</v>
      </c>
      <c r="BG134" s="14">
        <v>-0.0054955469434942</v>
      </c>
      <c r="BH134" s="14">
        <v>0.014606745838256</v>
      </c>
      <c r="BI134" s="14">
        <v>-0.035538908000574</v>
      </c>
      <c r="BJ134" s="14">
        <v>-0.036530852548154</v>
      </c>
      <c r="BK134" s="14">
        <v>124.69954156028</v>
      </c>
      <c r="BL134" s="14">
        <v>135.3752575738</v>
      </c>
    </row>
    <row r="135" spans="1:64">
      <c r="A135" s="15">
        <v>362058.78915888</v>
      </c>
      <c r="B135" s="14">
        <v>0.013966720693651</v>
      </c>
      <c r="C135" s="13">
        <f t="shared" ref="C135:C163" si="5">(B135-B134)/(A135-A134)</f>
        <v>3.55718768560771e-8</v>
      </c>
      <c r="D135" s="15">
        <f t="shared" si="4"/>
        <v>3.55718768560771e-8</v>
      </c>
      <c r="E135" s="15">
        <v>3.41848016344e-10</v>
      </c>
      <c r="F135" s="15">
        <v>3.5820260179629e-10</v>
      </c>
      <c r="G135" s="15">
        <v>3.8599037150591e-10</v>
      </c>
      <c r="H135" s="15">
        <v>3.8235780471473e-10</v>
      </c>
      <c r="I135" s="15">
        <v>3.7704445963339e-10</v>
      </c>
      <c r="J135" s="15">
        <v>3.7197411582842e-10</v>
      </c>
      <c r="K135" s="15">
        <v>3.4265518693786e-10</v>
      </c>
      <c r="L135" s="15">
        <v>4.0093729072233e-10</v>
      </c>
      <c r="M135" s="15">
        <v>3.7332554217742e-10</v>
      </c>
      <c r="N135" s="15">
        <v>3.6449905608773e-10</v>
      </c>
      <c r="O135" s="15">
        <v>3.44112548292e-10</v>
      </c>
      <c r="P135" s="15">
        <v>3.6725608203202e-10</v>
      </c>
      <c r="Q135" s="15">
        <v>3.1849732831729e-10</v>
      </c>
      <c r="R135" s="15">
        <v>3.5274204556345e-10</v>
      </c>
      <c r="S135" s="15">
        <v>3.8774801547352e-10</v>
      </c>
      <c r="T135" s="15">
        <v>3.7154729841841e-10</v>
      </c>
      <c r="U135" s="15">
        <v>3.8396267104775e-10</v>
      </c>
      <c r="V135" s="15">
        <v>3.5945435902446e-10</v>
      </c>
      <c r="W135" s="15">
        <v>3.4244430717187e-10</v>
      </c>
      <c r="X135" s="15">
        <v>3.8758828707658e-10</v>
      </c>
      <c r="Y135" s="15">
        <v>3.8609695074369e-10</v>
      </c>
      <c r="Z135" s="15">
        <v>3.0662660218044e-10</v>
      </c>
      <c r="AA135" s="15">
        <v>3.5053495324085e-10</v>
      </c>
      <c r="AB135" s="15">
        <v>3.3481526602401e-10</v>
      </c>
      <c r="AC135" s="14">
        <v>0.94911310993753</v>
      </c>
      <c r="AD135" s="14">
        <v>0.11779672927848</v>
      </c>
      <c r="AE135" s="14">
        <v>0.014615689009098</v>
      </c>
      <c r="AF135" s="15">
        <v>9.6207942237248e-10</v>
      </c>
      <c r="AG135" s="15">
        <v>1.8254656272265e-10</v>
      </c>
      <c r="AH135" s="15">
        <v>4.662355911727e-11</v>
      </c>
      <c r="AI135" s="15">
        <v>6.0674002353624e-10</v>
      </c>
      <c r="AJ135" s="15">
        <v>-2.3416438778459e-9</v>
      </c>
      <c r="AK135" s="15">
        <v>-2.6444576571558e-9</v>
      </c>
      <c r="AL135" s="15">
        <v>-1.5874732588494e-9</v>
      </c>
      <c r="AM135" s="15">
        <v>-2.9184169618558e-9</v>
      </c>
      <c r="AN135" s="15">
        <v>-1.3705969270921e-9</v>
      </c>
      <c r="AO135" s="15">
        <v>-2.7198612101072e-9</v>
      </c>
      <c r="AP135" s="15">
        <v>-2.6570574937309e-9</v>
      </c>
      <c r="AQ135" s="15">
        <v>4.0475190489205e-10</v>
      </c>
      <c r="AR135" s="15">
        <v>-2.2627638828709e-9</v>
      </c>
      <c r="AS135" s="15">
        <v>-2.7869319295679e-9</v>
      </c>
      <c r="AT135" s="15">
        <v>-2.0047870694912e-9</v>
      </c>
      <c r="AU135" s="15">
        <v>-2.7535324187844e-9</v>
      </c>
      <c r="AV135" s="15">
        <v>-1.746653084331e-9</v>
      </c>
      <c r="AW135" s="15">
        <v>2.4830868135658e-11</v>
      </c>
      <c r="AX135" s="15">
        <v>1.9052346388185e-10</v>
      </c>
      <c r="AY135" s="15">
        <v>-5.2625245240992e-10</v>
      </c>
      <c r="AZ135" s="15">
        <v>-2.2630919156493e-10</v>
      </c>
      <c r="BA135" s="15">
        <v>2.4132617581746e-10</v>
      </c>
      <c r="BB135" s="15">
        <v>2.2282334938525e-10</v>
      </c>
      <c r="BC135" s="15">
        <v>-1.287102508476e-10</v>
      </c>
      <c r="BD135" s="14">
        <v>7229552.4889426</v>
      </c>
      <c r="BE135" s="14">
        <v>5065737.4107856</v>
      </c>
      <c r="BF135" s="14">
        <v>-0.0057694966186841</v>
      </c>
      <c r="BG135" s="14">
        <v>-0.0055501912227604</v>
      </c>
      <c r="BH135" s="14">
        <v>0.014754412345249</v>
      </c>
      <c r="BI135" s="14">
        <v>-0.035894217230851</v>
      </c>
      <c r="BJ135" s="14">
        <v>-0.036900127241886</v>
      </c>
      <c r="BK135" s="14">
        <v>124.69682778274</v>
      </c>
      <c r="BL135" s="14">
        <v>135.37394797567</v>
      </c>
    </row>
    <row r="136" spans="1:64">
      <c r="A136" s="15">
        <v>366251.23234734</v>
      </c>
      <c r="B136" s="14">
        <v>0.014115721493817</v>
      </c>
      <c r="C136" s="13">
        <f t="shared" si="5"/>
        <v>3.55403265990909e-8</v>
      </c>
      <c r="D136" s="15">
        <f t="shared" si="4"/>
        <v>3.55403265990909e-8</v>
      </c>
      <c r="E136" s="15">
        <v>3.4155336339401e-10</v>
      </c>
      <c r="F136" s="15">
        <v>3.5784349185682e-10</v>
      </c>
      <c r="G136" s="15">
        <v>3.8583764919584e-10</v>
      </c>
      <c r="H136" s="15">
        <v>3.8217484954373e-10</v>
      </c>
      <c r="I136" s="15">
        <v>3.7703416811189e-10</v>
      </c>
      <c r="J136" s="15">
        <v>3.719293938971e-10</v>
      </c>
      <c r="K136" s="15">
        <v>3.4237451480603e-10</v>
      </c>
      <c r="L136" s="15">
        <v>4.0096303234548e-10</v>
      </c>
      <c r="M136" s="15">
        <v>3.7312837355704e-10</v>
      </c>
      <c r="N136" s="15">
        <v>3.642431224377e-10</v>
      </c>
      <c r="O136" s="15">
        <v>3.4413889547988e-10</v>
      </c>
      <c r="P136" s="15">
        <v>3.67157294757e-10</v>
      </c>
      <c r="Q136" s="15">
        <v>3.1831640463929e-10</v>
      </c>
      <c r="R136" s="15">
        <v>3.528265945844e-10</v>
      </c>
      <c r="S136" s="15">
        <v>3.8762631125902e-10</v>
      </c>
      <c r="T136" s="15">
        <v>3.7130684538013e-10</v>
      </c>
      <c r="U136" s="15">
        <v>3.8380170119321e-10</v>
      </c>
      <c r="V136" s="15">
        <v>3.5929254378251e-10</v>
      </c>
      <c r="W136" s="15">
        <v>3.4200511382283e-10</v>
      </c>
      <c r="X136" s="15">
        <v>3.8749243669413e-10</v>
      </c>
      <c r="Y136" s="15">
        <v>3.8598072230873e-10</v>
      </c>
      <c r="Z136" s="15">
        <v>3.0634909557249e-10</v>
      </c>
      <c r="AA136" s="15">
        <v>3.5058966281429e-10</v>
      </c>
      <c r="AB136" s="15">
        <v>3.3474097517737e-10</v>
      </c>
      <c r="AC136" s="14">
        <v>0.94913399966157</v>
      </c>
      <c r="AD136" s="14">
        <v>0.11781948003064</v>
      </c>
      <c r="AE136" s="14">
        <v>0.014764873491061</v>
      </c>
      <c r="AF136" s="15">
        <v>9.609085514888e-10</v>
      </c>
      <c r="AG136" s="15">
        <v>1.8261668174673e-10</v>
      </c>
      <c r="AH136" s="15">
        <v>4.6734408373775e-11</v>
      </c>
      <c r="AI136" s="15">
        <v>6.0602803814681e-10</v>
      </c>
      <c r="AJ136" s="15">
        <v>-2.3401902773529e-9</v>
      </c>
      <c r="AK136" s="15">
        <v>-2.6430214915106e-9</v>
      </c>
      <c r="AL136" s="15">
        <v>-1.5864825577621e-9</v>
      </c>
      <c r="AM136" s="15">
        <v>-2.9167046710981e-9</v>
      </c>
      <c r="AN136" s="15">
        <v>-1.3701041516222e-9</v>
      </c>
      <c r="AO136" s="15">
        <v>-2.7180893807565e-9</v>
      </c>
      <c r="AP136" s="15">
        <v>-2.6556199341762e-9</v>
      </c>
      <c r="AQ136" s="15">
        <v>4.044637384973e-10</v>
      </c>
      <c r="AR136" s="15">
        <v>-2.2611807229652e-9</v>
      </c>
      <c r="AS136" s="15">
        <v>-2.7850438445296e-9</v>
      </c>
      <c r="AT136" s="15">
        <v>-2.0034048426853e-9</v>
      </c>
      <c r="AU136" s="15">
        <v>-2.7516420187074e-9</v>
      </c>
      <c r="AV136" s="15">
        <v>-1.7455221918211e-9</v>
      </c>
      <c r="AW136" s="15">
        <v>2.4993958791991e-11</v>
      </c>
      <c r="AX136" s="15">
        <v>1.8996574259261e-10</v>
      </c>
      <c r="AY136" s="15">
        <v>-5.2549788306682e-10</v>
      </c>
      <c r="AZ136" s="15">
        <v>-2.2645715217385e-10</v>
      </c>
      <c r="BA136" s="15">
        <v>2.4122871998251e-10</v>
      </c>
      <c r="BB136" s="15">
        <v>2.2278671086226e-10</v>
      </c>
      <c r="BC136" s="15">
        <v>-1.2841269432353e-10</v>
      </c>
      <c r="BD136" s="14">
        <v>7228579.1828172</v>
      </c>
      <c r="BE136" s="14">
        <v>5077642.6954979</v>
      </c>
      <c r="BF136" s="14">
        <v>-0.0058270856708353</v>
      </c>
      <c r="BG136" s="14">
        <v>-0.0056053985266733</v>
      </c>
      <c r="BH136" s="14">
        <v>0.014903634613334</v>
      </c>
      <c r="BI136" s="14">
        <v>-0.036234324582721</v>
      </c>
      <c r="BJ136" s="14">
        <v>-0.037256422185849</v>
      </c>
      <c r="BK136" s="14">
        <v>124.69405369944</v>
      </c>
      <c r="BL136" s="14">
        <v>135.37253113451</v>
      </c>
    </row>
    <row r="137" spans="1:64">
      <c r="A137" s="15">
        <v>370492.22173994</v>
      </c>
      <c r="B137" s="14">
        <v>0.014266311990525</v>
      </c>
      <c r="C137" s="13">
        <f t="shared" si="5"/>
        <v>3.55083408062187e-8</v>
      </c>
      <c r="D137" s="15">
        <f t="shared" si="4"/>
        <v>3.55083408062187e-8</v>
      </c>
      <c r="E137" s="15">
        <v>3.4125552232671e-10</v>
      </c>
      <c r="F137" s="15">
        <v>3.5748089731108e-10</v>
      </c>
      <c r="G137" s="15">
        <v>3.8568266892347e-10</v>
      </c>
      <c r="H137" s="15">
        <v>3.8198949889124e-10</v>
      </c>
      <c r="I137" s="15">
        <v>3.7702273966381e-10</v>
      </c>
      <c r="J137" s="15">
        <v>3.7188353887834e-10</v>
      </c>
      <c r="K137" s="15">
        <v>3.4209097596027e-10</v>
      </c>
      <c r="L137" s="15">
        <v>4.0098786350864e-10</v>
      </c>
      <c r="M137" s="15">
        <v>3.7292886640409e-10</v>
      </c>
      <c r="N137" s="15">
        <v>3.6398449695367e-10</v>
      </c>
      <c r="O137" s="15">
        <v>3.4416456431159e-10</v>
      </c>
      <c r="P137" s="15">
        <v>3.670564425845e-10</v>
      </c>
      <c r="Q137" s="15">
        <v>3.1813339794566e-10</v>
      </c>
      <c r="R137" s="15">
        <v>3.5291070348064e-10</v>
      </c>
      <c r="S137" s="15">
        <v>3.8750296653966e-10</v>
      </c>
      <c r="T137" s="15">
        <v>3.7106409182945e-10</v>
      </c>
      <c r="U137" s="15">
        <v>3.8363860345946e-10</v>
      </c>
      <c r="V137" s="15">
        <v>3.5912830421655e-10</v>
      </c>
      <c r="W137" s="15">
        <v>3.4156177152068e-10</v>
      </c>
      <c r="X137" s="15">
        <v>3.873944719339e-10</v>
      </c>
      <c r="Y137" s="15">
        <v>3.8586222219857e-10</v>
      </c>
      <c r="Z137" s="15">
        <v>3.0606858068097e-10</v>
      </c>
      <c r="AA137" s="15">
        <v>3.5064339312331e-10</v>
      </c>
      <c r="AB137" s="15">
        <v>3.3466489059101e-10</v>
      </c>
      <c r="AC137" s="14">
        <v>0.94915521489254</v>
      </c>
      <c r="AD137" s="14">
        <v>0.11784301378896</v>
      </c>
      <c r="AE137" s="14">
        <v>0.014915649707543</v>
      </c>
      <c r="AF137" s="15">
        <v>9.5973589089449e-10</v>
      </c>
      <c r="AG137" s="15">
        <v>1.8270044461936e-10</v>
      </c>
      <c r="AH137" s="15">
        <v>4.6834816627931e-11</v>
      </c>
      <c r="AI137" s="15">
        <v>6.0529951941525e-10</v>
      </c>
      <c r="AJ137" s="15">
        <v>-2.3387113694448e-9</v>
      </c>
      <c r="AK137" s="15">
        <v>-2.641601587885e-9</v>
      </c>
      <c r="AL137" s="15">
        <v>-1.5854754119836e-9</v>
      </c>
      <c r="AM137" s="15">
        <v>-2.9149642003037e-9</v>
      </c>
      <c r="AN137" s="15">
        <v>-1.3696300400134e-9</v>
      </c>
      <c r="AO137" s="15">
        <v>-2.7162873939273e-9</v>
      </c>
      <c r="AP137" s="15">
        <v>-2.654222199316e-9</v>
      </c>
      <c r="AQ137" s="15">
        <v>4.041646763847e-10</v>
      </c>
      <c r="AR137" s="15">
        <v>-2.2595776624993e-9</v>
      </c>
      <c r="AS137" s="15">
        <v>-2.7831209984803e-9</v>
      </c>
      <c r="AT137" s="15">
        <v>-2.0020443672819e-9</v>
      </c>
      <c r="AU137" s="15">
        <v>-2.7497210355039e-9</v>
      </c>
      <c r="AV137" s="15">
        <v>-1.7443739917896e-9</v>
      </c>
      <c r="AW137" s="15">
        <v>2.516019826873e-11</v>
      </c>
      <c r="AX137" s="15">
        <v>1.8939063446079e-10</v>
      </c>
      <c r="AY137" s="15">
        <v>-5.2472653338271e-10</v>
      </c>
      <c r="AZ137" s="15">
        <v>-2.2660297356292e-10</v>
      </c>
      <c r="BA137" s="15">
        <v>2.4114262468276e-10</v>
      </c>
      <c r="BB137" s="15">
        <v>2.2272346058974e-10</v>
      </c>
      <c r="BC137" s="15">
        <v>-1.2810886448684e-10</v>
      </c>
      <c r="BD137" s="14">
        <v>7227648.7928707</v>
      </c>
      <c r="BE137" s="14">
        <v>5089699.0682696</v>
      </c>
      <c r="BF137" s="14">
        <v>-0.00588527062257</v>
      </c>
      <c r="BG137" s="14">
        <v>-0.005661174190452</v>
      </c>
      <c r="BH137" s="14">
        <v>0.01505442778026</v>
      </c>
      <c r="BI137" s="14">
        <v>-0.036620734530454</v>
      </c>
      <c r="BJ137" s="14">
        <v>-0.037645551863861</v>
      </c>
      <c r="BK137" s="14">
        <v>124.69133677558</v>
      </c>
      <c r="BL137" s="14">
        <v>135.3711875965</v>
      </c>
    </row>
    <row r="138" spans="1:64">
      <c r="A138" s="15">
        <v>374782.31947522</v>
      </c>
      <c r="B138" s="14">
        <v>0.014418507630072</v>
      </c>
      <c r="C138" s="13">
        <f t="shared" si="5"/>
        <v>3.54760308361754e-8</v>
      </c>
      <c r="D138" s="15">
        <f t="shared" si="4"/>
        <v>3.54760308361754e-8</v>
      </c>
      <c r="E138" s="15">
        <v>3.4095456595891e-10</v>
      </c>
      <c r="F138" s="15">
        <v>3.571147206046e-10</v>
      </c>
      <c r="G138" s="15">
        <v>3.8552526109879e-10</v>
      </c>
      <c r="H138" s="15">
        <v>3.8180157833338e-10</v>
      </c>
      <c r="I138" s="15">
        <v>3.7701039031604e-10</v>
      </c>
      <c r="J138" s="15">
        <v>3.7183668870931e-10</v>
      </c>
      <c r="K138" s="15">
        <v>3.4180465219591e-10</v>
      </c>
      <c r="L138" s="15">
        <v>4.0101178287195e-10</v>
      </c>
      <c r="M138" s="15">
        <v>3.7272725153109e-10</v>
      </c>
      <c r="N138" s="15">
        <v>3.6372320132892e-10</v>
      </c>
      <c r="O138" s="15">
        <v>3.4418940607887e-10</v>
      </c>
      <c r="P138" s="15">
        <v>3.6695368137211e-10</v>
      </c>
      <c r="Q138" s="15">
        <v>3.1794881020802e-10</v>
      </c>
      <c r="R138" s="15">
        <v>3.5299459919496e-10</v>
      </c>
      <c r="S138" s="15">
        <v>3.873775143658e-10</v>
      </c>
      <c r="T138" s="15">
        <v>3.7081881169898e-10</v>
      </c>
      <c r="U138" s="15">
        <v>3.8347335338492e-10</v>
      </c>
      <c r="V138" s="15">
        <v>3.5896182020575e-10</v>
      </c>
      <c r="W138" s="15">
        <v>3.4111449025117e-10</v>
      </c>
      <c r="X138" s="15">
        <v>3.8729453033919e-10</v>
      </c>
      <c r="Y138" s="15">
        <v>3.8574144746366e-10</v>
      </c>
      <c r="Z138" s="15">
        <v>3.0578518932049e-10</v>
      </c>
      <c r="AA138" s="15">
        <v>3.5069630140146e-10</v>
      </c>
      <c r="AB138" s="15">
        <v>3.3458735703063e-10</v>
      </c>
      <c r="AC138" s="14">
        <v>0.9491765755768</v>
      </c>
      <c r="AD138" s="14">
        <v>0.11786677880751</v>
      </c>
      <c r="AE138" s="14">
        <v>0.01506803191552</v>
      </c>
      <c r="AF138" s="15">
        <v>9.5844014615068e-10</v>
      </c>
      <c r="AG138" s="15">
        <v>1.8269236504666e-10</v>
      </c>
      <c r="AH138" s="15">
        <v>4.6803104340057e-11</v>
      </c>
      <c r="AI138" s="15">
        <v>6.0450994663766e-10</v>
      </c>
      <c r="AJ138" s="15">
        <v>-2.3371882239555e-9</v>
      </c>
      <c r="AK138" s="15">
        <v>-2.6400844321851e-9</v>
      </c>
      <c r="AL138" s="15">
        <v>-1.5844506174028e-9</v>
      </c>
      <c r="AM138" s="15">
        <v>-2.9132040356552e-9</v>
      </c>
      <c r="AN138" s="15">
        <v>-1.3691396532885e-9</v>
      </c>
      <c r="AO138" s="15">
        <v>-2.7144706262874e-9</v>
      </c>
      <c r="AP138" s="15">
        <v>-2.6530587673454e-9</v>
      </c>
      <c r="AQ138" s="15">
        <v>4.0372240012559e-10</v>
      </c>
      <c r="AR138" s="15">
        <v>-2.2579245982358e-9</v>
      </c>
      <c r="AS138" s="15">
        <v>-2.7811579742849e-9</v>
      </c>
      <c r="AT138" s="15">
        <v>-2.0008620077996e-9</v>
      </c>
      <c r="AU138" s="15">
        <v>-2.7478119153357e-9</v>
      </c>
      <c r="AV138" s="15">
        <v>-1.7431809881395e-9</v>
      </c>
      <c r="AW138" s="15">
        <v>2.5311345319819e-11</v>
      </c>
      <c r="AX138" s="15">
        <v>1.8889539061053e-10</v>
      </c>
      <c r="AY138" s="15">
        <v>-5.2390272672488e-10</v>
      </c>
      <c r="AZ138" s="15">
        <v>-2.2666999058656e-10</v>
      </c>
      <c r="BA138" s="15">
        <v>2.410050640731e-10</v>
      </c>
      <c r="BB138" s="15">
        <v>2.2234206031125e-10</v>
      </c>
      <c r="BC138" s="15">
        <v>-1.2782470275702e-10</v>
      </c>
      <c r="BD138" s="14">
        <v>7226761.5605567</v>
      </c>
      <c r="BE138" s="14">
        <v>5101908.4102803</v>
      </c>
      <c r="BF138" s="14">
        <v>-0.0059440558818508</v>
      </c>
      <c r="BG138" s="14">
        <v>-0.005717522884349</v>
      </c>
      <c r="BH138" s="14">
        <v>0.015206805226506</v>
      </c>
      <c r="BI138" s="14">
        <v>-0.036959230900261</v>
      </c>
      <c r="BJ138" s="14">
        <v>-0.038003476241338</v>
      </c>
      <c r="BK138" s="14">
        <v>124.68850878894</v>
      </c>
      <c r="BL138" s="14">
        <v>135.36965954911</v>
      </c>
    </row>
    <row r="139" spans="1:64">
      <c r="A139" s="15">
        <v>379122.094201</v>
      </c>
      <c r="B139" s="14">
        <v>0.014572323151347</v>
      </c>
      <c r="C139" s="13">
        <f t="shared" si="5"/>
        <v>3.54432040818327e-8</v>
      </c>
      <c r="D139" s="15">
        <f t="shared" si="4"/>
        <v>3.54432040818327e-8</v>
      </c>
      <c r="E139" s="15">
        <v>3.4065043333715e-10</v>
      </c>
      <c r="F139" s="15">
        <v>3.5674489210086e-10</v>
      </c>
      <c r="G139" s="15">
        <v>3.8536556379402e-10</v>
      </c>
      <c r="H139" s="15">
        <v>3.8161106953971e-10</v>
      </c>
      <c r="I139" s="15">
        <v>3.7699676125025e-10</v>
      </c>
      <c r="J139" s="15">
        <v>3.7178870162589e-10</v>
      </c>
      <c r="K139" s="15">
        <v>3.415154750689e-10</v>
      </c>
      <c r="L139" s="15">
        <v>4.010348563272e-10</v>
      </c>
      <c r="M139" s="15">
        <v>3.7252287222618e-10</v>
      </c>
      <c r="N139" s="15">
        <v>3.6345929238352e-10</v>
      </c>
      <c r="O139" s="15">
        <v>3.4421414702131e-10</v>
      </c>
      <c r="P139" s="15">
        <v>3.6684877095634e-10</v>
      </c>
      <c r="Q139" s="15">
        <v>3.1776190020694e-10</v>
      </c>
      <c r="R139" s="15">
        <v>3.5307804597419e-10</v>
      </c>
      <c r="S139" s="15">
        <v>3.8725087695303e-10</v>
      </c>
      <c r="T139" s="15">
        <v>3.7057111719801e-10</v>
      </c>
      <c r="U139" s="15">
        <v>3.8330569326033e-10</v>
      </c>
      <c r="V139" s="15">
        <v>3.5879280209748e-10</v>
      </c>
      <c r="W139" s="15">
        <v>3.4066271219796e-10</v>
      </c>
      <c r="X139" s="15">
        <v>3.8719227320446e-10</v>
      </c>
      <c r="Y139" s="15">
        <v>3.856184740389e-10</v>
      </c>
      <c r="Z139" s="15">
        <v>3.0549887442939e-10</v>
      </c>
      <c r="AA139" s="15">
        <v>3.5074840791374e-10</v>
      </c>
      <c r="AB139" s="15">
        <v>3.3450795717731e-10</v>
      </c>
      <c r="AC139" s="14">
        <v>0.94919857212497</v>
      </c>
      <c r="AD139" s="14">
        <v>0.11789212391918</v>
      </c>
      <c r="AE139" s="14">
        <v>0.015222036073875</v>
      </c>
      <c r="AF139" s="15">
        <v>9.5730726993251e-10</v>
      </c>
      <c r="AG139" s="15">
        <v>1.8283853769105e-10</v>
      </c>
      <c r="AH139" s="15">
        <v>4.6942715226039e-11</v>
      </c>
      <c r="AI139" s="15">
        <v>6.0377956817386e-10</v>
      </c>
      <c r="AJ139" s="15">
        <v>-2.3356463878173e-9</v>
      </c>
      <c r="AK139" s="15">
        <v>-2.6387664193425e-9</v>
      </c>
      <c r="AL139" s="15">
        <v>-1.5834099698558e-9</v>
      </c>
      <c r="AM139" s="15">
        <v>-2.9113951179875e-9</v>
      </c>
      <c r="AN139" s="15">
        <v>-1.3687414739555e-9</v>
      </c>
      <c r="AO139" s="15">
        <v>-2.7125977148531e-9</v>
      </c>
      <c r="AP139" s="15">
        <v>-2.6516163190795e-9</v>
      </c>
      <c r="AQ139" s="15">
        <v>4.0345746328813e-10</v>
      </c>
      <c r="AR139" s="15">
        <v>-2.2563256330939e-9</v>
      </c>
      <c r="AS139" s="15">
        <v>-2.7791750412351e-9</v>
      </c>
      <c r="AT139" s="15">
        <v>-1.9994484933313e-9</v>
      </c>
      <c r="AU139" s="15">
        <v>-2.7458041466345e-9</v>
      </c>
      <c r="AV139" s="15">
        <v>-1.7420138230965e-9</v>
      </c>
      <c r="AW139" s="15">
        <v>2.5497009228232e-11</v>
      </c>
      <c r="AX139" s="15">
        <v>1.8824863358243e-10</v>
      </c>
      <c r="AY139" s="15">
        <v>-5.2309931546305e-10</v>
      </c>
      <c r="AZ139" s="15">
        <v>-2.2686888141923e-10</v>
      </c>
      <c r="BA139" s="15">
        <v>2.4094531838465e-10</v>
      </c>
      <c r="BB139" s="15">
        <v>2.2239601226442e-10</v>
      </c>
      <c r="BC139" s="15">
        <v>-1.2749292766038e-10</v>
      </c>
      <c r="BD139" s="14">
        <v>7225917.7358719</v>
      </c>
      <c r="BE139" s="14">
        <v>5114272.4914953</v>
      </c>
      <c r="BF139" s="14">
        <v>-0.0060034474978958</v>
      </c>
      <c r="BG139" s="14">
        <v>-0.0057744496063494</v>
      </c>
      <c r="BH139" s="14">
        <v>0.015360782375877</v>
      </c>
      <c r="BI139" s="14">
        <v>-0.037341257202871</v>
      </c>
      <c r="BJ139" s="14">
        <v>-0.038390113606838</v>
      </c>
      <c r="BK139" s="14">
        <v>124.68572944882</v>
      </c>
      <c r="BL139" s="14">
        <v>135.36819204322</v>
      </c>
    </row>
    <row r="140" spans="1:64">
      <c r="A140" s="15">
        <v>383512.12114972</v>
      </c>
      <c r="B140" s="14">
        <v>0.014727773767595</v>
      </c>
      <c r="C140" s="13">
        <f t="shared" si="5"/>
        <v>3.54099457848029e-8</v>
      </c>
      <c r="D140" s="15">
        <f t="shared" si="4"/>
        <v>3.54099457848029e-8</v>
      </c>
      <c r="E140" s="15">
        <v>3.4034302111009e-10</v>
      </c>
      <c r="F140" s="15">
        <v>3.5637145050407e-10</v>
      </c>
      <c r="G140" s="15">
        <v>3.8520338812992e-10</v>
      </c>
      <c r="H140" s="15">
        <v>3.8141801516935e-10</v>
      </c>
      <c r="I140" s="15">
        <v>3.7698202111821e-10</v>
      </c>
      <c r="J140" s="15">
        <v>3.7173960889652e-10</v>
      </c>
      <c r="K140" s="15">
        <v>3.4122339796754e-10</v>
      </c>
      <c r="L140" s="15">
        <v>4.0105706981694e-10</v>
      </c>
      <c r="M140" s="15">
        <v>3.7231652359646e-10</v>
      </c>
      <c r="N140" s="15">
        <v>3.6319278045622e-10</v>
      </c>
      <c r="O140" s="15">
        <v>3.4423826323448e-10</v>
      </c>
      <c r="P140" s="15">
        <v>3.6674182543383e-10</v>
      </c>
      <c r="Q140" s="15">
        <v>3.1757328441723e-10</v>
      </c>
      <c r="R140" s="15">
        <v>3.5316123531189e-10</v>
      </c>
      <c r="S140" s="15">
        <v>3.8712211584439e-10</v>
      </c>
      <c r="T140" s="15">
        <v>3.7032087874725e-10</v>
      </c>
      <c r="U140" s="15">
        <v>3.8313583732531e-10</v>
      </c>
      <c r="V140" s="15">
        <v>3.586213723073e-10</v>
      </c>
      <c r="W140" s="15">
        <v>3.4020707833396e-10</v>
      </c>
      <c r="X140" s="15">
        <v>3.8708810596988e-10</v>
      </c>
      <c r="Y140" s="15">
        <v>3.8549326744691e-10</v>
      </c>
      <c r="Z140" s="15">
        <v>3.0520969390053e-10</v>
      </c>
      <c r="AA140" s="15">
        <v>3.5079965979588e-10</v>
      </c>
      <c r="AB140" s="15">
        <v>3.344269859681e-10</v>
      </c>
      <c r="AC140" s="14">
        <v>0.94922058726726</v>
      </c>
      <c r="AD140" s="14">
        <v>0.11791755293506</v>
      </c>
      <c r="AE140" s="14">
        <v>0.015377676988097</v>
      </c>
      <c r="AF140" s="15">
        <v>9.5598549288839e-10</v>
      </c>
      <c r="AG140" s="15">
        <v>1.8283850160929e-10</v>
      </c>
      <c r="AH140" s="15">
        <v>4.6938583680698e-11</v>
      </c>
      <c r="AI140" s="15">
        <v>6.0299355596667e-10</v>
      </c>
      <c r="AJ140" s="15">
        <v>-2.3340789411196e-9</v>
      </c>
      <c r="AK140" s="15">
        <v>-2.6371802783524e-9</v>
      </c>
      <c r="AL140" s="15">
        <v>-1.5823510141618e-9</v>
      </c>
      <c r="AM140" s="15">
        <v>-2.9095744012818e-9</v>
      </c>
      <c r="AN140" s="15">
        <v>-1.3682271787932e-9</v>
      </c>
      <c r="AO140" s="15">
        <v>-2.7107130461052e-9</v>
      </c>
      <c r="AP140" s="15">
        <v>-2.650318905969e-9</v>
      </c>
      <c r="AQ140" s="15">
        <v>4.0303256799414e-10</v>
      </c>
      <c r="AR140" s="15">
        <v>-2.2546082562275e-9</v>
      </c>
      <c r="AS140" s="15">
        <v>-2.7771400457582e-9</v>
      </c>
      <c r="AT140" s="15">
        <v>-1.9981912856294e-9</v>
      </c>
      <c r="AU140" s="15">
        <v>-2.7438251132152e-9</v>
      </c>
      <c r="AV140" s="15">
        <v>-1.7407722278778e-9</v>
      </c>
      <c r="AW140" s="15">
        <v>2.5644080616975e-11</v>
      </c>
      <c r="AX140" s="15">
        <v>1.8773503270624e-10</v>
      </c>
      <c r="AY140" s="15">
        <v>-5.2226441354896e-10</v>
      </c>
      <c r="AZ140" s="15">
        <v>-2.2693839882087e-10</v>
      </c>
      <c r="BA140" s="15">
        <v>2.4079890579351e-10</v>
      </c>
      <c r="BB140" s="15">
        <v>2.2205230920577e-10</v>
      </c>
      <c r="BC140" s="15">
        <v>-1.2720179747168e-10</v>
      </c>
      <c r="BD140" s="14">
        <v>7225117.545018</v>
      </c>
      <c r="BE140" s="14">
        <v>5126793.1334234</v>
      </c>
      <c r="BF140" s="14">
        <v>-0.0060634502569224</v>
      </c>
      <c r="BG140" s="14">
        <v>-0.0058319592318182</v>
      </c>
      <c r="BH140" s="14">
        <v>0.015516373280254</v>
      </c>
      <c r="BI140" s="14">
        <v>-0.037727097877852</v>
      </c>
      <c r="BJ140" s="14">
        <v>-0.038790441647607</v>
      </c>
      <c r="BK140" s="14">
        <v>124.68293846579</v>
      </c>
      <c r="BL140" s="14">
        <v>135.36670650923</v>
      </c>
    </row>
    <row r="141" spans="1:64">
      <c r="A141" s="15">
        <v>387952.98221469</v>
      </c>
      <c r="B141" s="14">
        <v>0.014884875313102</v>
      </c>
      <c r="C141" s="13">
        <f t="shared" si="5"/>
        <v>3.53763703049018e-8</v>
      </c>
      <c r="D141" s="15">
        <f t="shared" si="4"/>
        <v>3.53763703049018e-8</v>
      </c>
      <c r="E141" s="15">
        <v>3.4003230045419e-10</v>
      </c>
      <c r="F141" s="15">
        <v>3.559943571056e-10</v>
      </c>
      <c r="G141" s="15">
        <v>3.8503881464659e-10</v>
      </c>
      <c r="H141" s="15">
        <v>3.8122238046135e-10</v>
      </c>
      <c r="I141" s="15">
        <v>3.7696603671791e-10</v>
      </c>
      <c r="J141" s="15">
        <v>3.7168929270294e-10</v>
      </c>
      <c r="K141" s="15">
        <v>3.409284015449e-10</v>
      </c>
      <c r="L141" s="15">
        <v>4.0107845966186e-10</v>
      </c>
      <c r="M141" s="15">
        <v>3.7210789315452e-10</v>
      </c>
      <c r="N141" s="15">
        <v>3.6292368225406e-10</v>
      </c>
      <c r="O141" s="15">
        <v>3.442618905735e-10</v>
      </c>
      <c r="P141" s="15">
        <v>3.6663275530014e-10</v>
      </c>
      <c r="Q141" s="15">
        <v>3.1738257536434e-10</v>
      </c>
      <c r="R141" s="15">
        <v>3.5324403374708e-10</v>
      </c>
      <c r="S141" s="15">
        <v>3.8699165111681e-10</v>
      </c>
      <c r="T141" s="15">
        <v>3.7006819310684e-10</v>
      </c>
      <c r="U141" s="15">
        <v>3.8296367947183e-10</v>
      </c>
      <c r="V141" s="15">
        <v>3.5844741023654e-10</v>
      </c>
      <c r="W141" s="15">
        <v>3.397472908719e-10</v>
      </c>
      <c r="X141" s="15">
        <v>3.8698190284243e-10</v>
      </c>
      <c r="Y141" s="15">
        <v>3.8536590045124e-10</v>
      </c>
      <c r="Z141" s="15">
        <v>3.0491753936143e-10</v>
      </c>
      <c r="AA141" s="15">
        <v>3.5085003106341e-10</v>
      </c>
      <c r="AB141" s="15">
        <v>3.3434421735625e-10</v>
      </c>
      <c r="AC141" s="14">
        <v>0.94924300451025</v>
      </c>
      <c r="AD141" s="14">
        <v>0.11794387003285</v>
      </c>
      <c r="AE141" s="14">
        <v>0.015534970251433</v>
      </c>
      <c r="AF141" s="15">
        <v>9.5467658949938e-10</v>
      </c>
      <c r="AG141" s="15">
        <v>1.8286671066031e-10</v>
      </c>
      <c r="AH141" s="15">
        <v>4.6961153125626e-11</v>
      </c>
      <c r="AI141" s="15">
        <v>6.0220500142949e-10</v>
      </c>
      <c r="AJ141" s="15">
        <v>-2.3324715901997e-9</v>
      </c>
      <c r="AK141" s="15">
        <v>-2.635610937914e-9</v>
      </c>
      <c r="AL141" s="15">
        <v>-1.5812718141958e-9</v>
      </c>
      <c r="AM141" s="15">
        <v>-2.9077186638672e-9</v>
      </c>
      <c r="AN141" s="15">
        <v>-1.3677265355548e-9</v>
      </c>
      <c r="AO141" s="15">
        <v>-2.7087932968125e-9</v>
      </c>
      <c r="AP141" s="15">
        <v>-2.6489748387524e-9</v>
      </c>
      <c r="AQ141" s="15">
        <v>4.0262188042335e-10</v>
      </c>
      <c r="AR141" s="15">
        <v>-2.2528874967686e-9</v>
      </c>
      <c r="AS141" s="15">
        <v>-2.7750816400726e-9</v>
      </c>
      <c r="AT141" s="15">
        <v>-1.9968748629724e-9</v>
      </c>
      <c r="AU141" s="15">
        <v>-2.7418080620746e-9</v>
      </c>
      <c r="AV141" s="15">
        <v>-1.73952272792e-9</v>
      </c>
      <c r="AW141" s="15">
        <v>2.5802146998414e-11</v>
      </c>
      <c r="AX141" s="15">
        <v>1.8719217257701e-10</v>
      </c>
      <c r="AY141" s="15">
        <v>-5.214248582266e-10</v>
      </c>
      <c r="AZ141" s="15">
        <v>-2.2702151259615e-10</v>
      </c>
      <c r="BA141" s="15">
        <v>2.4066062975821e-10</v>
      </c>
      <c r="BB141" s="15">
        <v>2.2177642436555e-10</v>
      </c>
      <c r="BC141" s="15">
        <v>-1.2689895463708e-10</v>
      </c>
      <c r="BD141" s="14">
        <v>7224361.1989072</v>
      </c>
      <c r="BE141" s="14">
        <v>5139472.2669965</v>
      </c>
      <c r="BF141" s="14">
        <v>-0.0061240695592168</v>
      </c>
      <c r="BG141" s="14">
        <v>-0.0058900567574087</v>
      </c>
      <c r="BH141" s="14">
        <v>0.015673592788919</v>
      </c>
      <c r="BI141" s="14">
        <v>-0.038116552303189</v>
      </c>
      <c r="BJ141" s="14">
        <v>-0.039181672326209</v>
      </c>
      <c r="BK141" s="14">
        <v>124.68011514346</v>
      </c>
      <c r="BL141" s="14">
        <v>135.36514489234</v>
      </c>
    </row>
    <row r="142" spans="1:64">
      <c r="A142" s="15">
        <v>392445.26602724</v>
      </c>
      <c r="B142" s="14">
        <v>0.015043642825251</v>
      </c>
      <c r="C142" s="13">
        <f t="shared" si="5"/>
        <v>3.53422710527449e-8</v>
      </c>
      <c r="D142" s="15">
        <f t="shared" si="4"/>
        <v>3.53422710527449e-8</v>
      </c>
      <c r="E142" s="15">
        <v>3.3971831131112e-10</v>
      </c>
      <c r="F142" s="15">
        <v>3.5561354656433e-10</v>
      </c>
      <c r="G142" s="15">
        <v>3.8487173036357e-10</v>
      </c>
      <c r="H142" s="15">
        <v>3.8102407219283e-10</v>
      </c>
      <c r="I142" s="15">
        <v>3.7694880455023e-10</v>
      </c>
      <c r="J142" s="15">
        <v>3.7163781679557e-10</v>
      </c>
      <c r="K142" s="15">
        <v>3.406305030519e-10</v>
      </c>
      <c r="L142" s="15">
        <v>4.0109893990163e-10</v>
      </c>
      <c r="M142" s="15">
        <v>3.718970249454e-10</v>
      </c>
      <c r="N142" s="15">
        <v>3.6265190851703e-10</v>
      </c>
      <c r="O142" s="15">
        <v>3.4428503372013e-10</v>
      </c>
      <c r="P142" s="15">
        <v>3.6652148845907e-10</v>
      </c>
      <c r="Q142" s="15">
        <v>3.1718991414925e-10</v>
      </c>
      <c r="R142" s="15">
        <v>3.5332647920032e-10</v>
      </c>
      <c r="S142" s="15">
        <v>3.8685932890763e-10</v>
      </c>
      <c r="T142" s="15">
        <v>3.6981299903078e-10</v>
      </c>
      <c r="U142" s="15">
        <v>3.8278914438367e-10</v>
      </c>
      <c r="V142" s="15">
        <v>3.5827090795686e-10</v>
      </c>
      <c r="W142" s="15">
        <v>3.3928332851284e-10</v>
      </c>
      <c r="X142" s="15">
        <v>3.8687360532594e-10</v>
      </c>
      <c r="Y142" s="15">
        <v>3.8523621651068e-10</v>
      </c>
      <c r="Z142" s="15">
        <v>3.0462242625858e-10</v>
      </c>
      <c r="AA142" s="15">
        <v>3.5089958045041e-10</v>
      </c>
      <c r="AB142" s="15">
        <v>3.3425974998129e-10</v>
      </c>
      <c r="AC142" s="14">
        <v>0.94926576521258</v>
      </c>
      <c r="AD142" s="14">
        <v>0.11797106998943</v>
      </c>
      <c r="AE142" s="14">
        <v>0.015693931103424</v>
      </c>
      <c r="AF142" s="15">
        <v>9.5337641268191e-10</v>
      </c>
      <c r="AG142" s="15">
        <v>1.8289766100036e-10</v>
      </c>
      <c r="AH142" s="15">
        <v>4.7002736037684e-11</v>
      </c>
      <c r="AI142" s="15">
        <v>6.0141077646146e-10</v>
      </c>
      <c r="AJ142" s="15">
        <v>-2.3308561230401e-9</v>
      </c>
      <c r="AK142" s="15">
        <v>-2.6340062264935e-9</v>
      </c>
      <c r="AL142" s="15">
        <v>-1.5801780929637e-9</v>
      </c>
      <c r="AM142" s="15">
        <v>-2.905823415277e-9</v>
      </c>
      <c r="AN142" s="15">
        <v>-1.3671634544872e-9</v>
      </c>
      <c r="AO142" s="15">
        <v>-2.7068395417729e-9</v>
      </c>
      <c r="AP142" s="15">
        <v>-2.6475450229868e-9</v>
      </c>
      <c r="AQ142" s="15">
        <v>4.0224098533421e-10</v>
      </c>
      <c r="AR142" s="15">
        <v>-2.2511371954542e-9</v>
      </c>
      <c r="AS142" s="15">
        <v>-2.7729920085747e-9</v>
      </c>
      <c r="AT142" s="15">
        <v>-1.9954867799562e-9</v>
      </c>
      <c r="AU142" s="15">
        <v>-2.739747236193e-9</v>
      </c>
      <c r="AV142" s="15">
        <v>-1.7382593467831e-9</v>
      </c>
      <c r="AW142" s="15">
        <v>2.5961876905207e-11</v>
      </c>
      <c r="AX142" s="15">
        <v>1.8664042144309e-10</v>
      </c>
      <c r="AY142" s="15">
        <v>-5.2058381603797e-10</v>
      </c>
      <c r="AZ142" s="15">
        <v>-2.2712469829634e-10</v>
      </c>
      <c r="BA142" s="15">
        <v>2.4053096386376e-10</v>
      </c>
      <c r="BB142" s="15">
        <v>2.2155501557457e-10</v>
      </c>
      <c r="BC142" s="15">
        <v>-1.2659410132487e-10</v>
      </c>
      <c r="BD142" s="14">
        <v>7223648.9169434</v>
      </c>
      <c r="BE142" s="14">
        <v>5152311.6896498</v>
      </c>
      <c r="BF142" s="14">
        <v>-0.0061853104085624</v>
      </c>
      <c r="BG142" s="14">
        <v>-0.0059487471606147</v>
      </c>
      <c r="BH142" s="14">
        <v>0.015832455367717</v>
      </c>
      <c r="BI142" s="14">
        <v>-0.038504201267172</v>
      </c>
      <c r="BJ142" s="14">
        <v>-0.039579627464066</v>
      </c>
      <c r="BK142" s="14">
        <v>124.67726827859</v>
      </c>
      <c r="BL142" s="14">
        <v>135.36354550086</v>
      </c>
    </row>
    <row r="143" spans="1:64">
      <c r="A143" s="15">
        <v>396989.56803471</v>
      </c>
      <c r="B143" s="14">
        <v>0.015204092077121</v>
      </c>
      <c r="C143" s="13">
        <f t="shared" si="5"/>
        <v>3.53077879960993e-8</v>
      </c>
      <c r="D143" s="15">
        <f t="shared" si="4"/>
        <v>3.53077879960993e-8</v>
      </c>
      <c r="E143" s="15">
        <v>3.3940103267887e-10</v>
      </c>
      <c r="F143" s="15">
        <v>3.5522912454097e-10</v>
      </c>
      <c r="G143" s="15">
        <v>3.8470223702449e-10</v>
      </c>
      <c r="H143" s="15">
        <v>3.8082322493311e-10</v>
      </c>
      <c r="I143" s="15">
        <v>3.7693030556037e-10</v>
      </c>
      <c r="J143" s="15">
        <v>3.7158517186917e-10</v>
      </c>
      <c r="K143" s="15">
        <v>3.4032968966221e-10</v>
      </c>
      <c r="L143" s="15">
        <v>4.0111852520628e-10</v>
      </c>
      <c r="M143" s="15">
        <v>3.7168378329342e-10</v>
      </c>
      <c r="N143" s="15">
        <v>3.623774878664e-10</v>
      </c>
      <c r="O143" s="15">
        <v>3.4430763115635e-10</v>
      </c>
      <c r="P143" s="15">
        <v>3.6640808960667e-10</v>
      </c>
      <c r="Q143" s="15">
        <v>3.1699509138536e-10</v>
      </c>
      <c r="R143" s="15">
        <v>3.5340844369864e-10</v>
      </c>
      <c r="S143" s="15">
        <v>3.8672531009686e-10</v>
      </c>
      <c r="T143" s="15">
        <v>3.6955542557619e-10</v>
      </c>
      <c r="U143" s="15">
        <v>3.8261232667737e-10</v>
      </c>
      <c r="V143" s="15">
        <v>3.5809184830598e-10</v>
      </c>
      <c r="W143" s="15">
        <v>3.388151587608e-10</v>
      </c>
      <c r="X143" s="15">
        <v>3.8676314911499e-10</v>
      </c>
      <c r="Y143" s="15">
        <v>3.8510426817467e-10</v>
      </c>
      <c r="Z143" s="15">
        <v>3.0432424410103e-10</v>
      </c>
      <c r="AA143" s="15">
        <v>3.5094814203924e-10</v>
      </c>
      <c r="AB143" s="15">
        <v>3.3417339695909e-10</v>
      </c>
      <c r="AC143" s="14">
        <v>0.94928888021016</v>
      </c>
      <c r="AD143" s="14">
        <v>0.11799909818947</v>
      </c>
      <c r="AE143" s="14">
        <v>0.015854575319109</v>
      </c>
      <c r="AF143" s="15">
        <v>9.5205740165441e-10</v>
      </c>
      <c r="AG143" s="15">
        <v>1.8293259156708e-10</v>
      </c>
      <c r="AH143" s="15">
        <v>4.7054070590791e-11</v>
      </c>
      <c r="AI143" s="15">
        <v>6.0061346546214e-10</v>
      </c>
      <c r="AJ143" s="15">
        <v>-2.3292066091694e-9</v>
      </c>
      <c r="AK143" s="15">
        <v>-2.632372547153e-9</v>
      </c>
      <c r="AL143" s="15">
        <v>-1.5790655920276e-9</v>
      </c>
      <c r="AM143" s="15">
        <v>-2.9038972946254e-9</v>
      </c>
      <c r="AN143" s="15">
        <v>-1.366601055059e-9</v>
      </c>
      <c r="AO143" s="15">
        <v>-2.7048527638999e-9</v>
      </c>
      <c r="AP143" s="15">
        <v>-2.6460725696466e-9</v>
      </c>
      <c r="AQ143" s="15">
        <v>4.0185462719269e-10</v>
      </c>
      <c r="AR143" s="15">
        <v>-2.2493615954005e-9</v>
      </c>
      <c r="AS143" s="15">
        <v>-2.7708709801693e-9</v>
      </c>
      <c r="AT143" s="15">
        <v>-1.9940665757038e-9</v>
      </c>
      <c r="AU143" s="15">
        <v>-2.7376559171106e-9</v>
      </c>
      <c r="AV143" s="15">
        <v>-1.7369743762434e-9</v>
      </c>
      <c r="AW143" s="15">
        <v>2.6122437282813e-11</v>
      </c>
      <c r="AX143" s="15">
        <v>1.860803451066e-10</v>
      </c>
      <c r="AY143" s="15">
        <v>-5.1973491621883e-10</v>
      </c>
      <c r="AZ143" s="15">
        <v>-2.2722350720563e-10</v>
      </c>
      <c r="BA143" s="15">
        <v>2.4039261596343e-10</v>
      </c>
      <c r="BB143" s="15">
        <v>2.2134312633191e-10</v>
      </c>
      <c r="BC143" s="15">
        <v>-1.2628498786141e-10</v>
      </c>
      <c r="BD143" s="14">
        <v>7222980.8920584</v>
      </c>
      <c r="BE143" s="14">
        <v>5165313.3031118</v>
      </c>
      <c r="BF143" s="14">
        <v>-0.0062471783177284</v>
      </c>
      <c r="BG143" s="14">
        <v>-0.0060080354226829</v>
      </c>
      <c r="BH143" s="14">
        <v>0.015992976038979</v>
      </c>
      <c r="BI143" s="14">
        <v>-0.038894933639141</v>
      </c>
      <c r="BJ143" s="14">
        <v>-0.039980968548786</v>
      </c>
      <c r="BK143" s="14">
        <v>124.67439936955</v>
      </c>
      <c r="BL143" s="14">
        <v>135.3619029417</v>
      </c>
    </row>
    <row r="144" spans="1:64">
      <c r="A144" s="15">
        <v>401586.49057943</v>
      </c>
      <c r="B144" s="14">
        <v>0.015366238724121</v>
      </c>
      <c r="C144" s="13">
        <f t="shared" si="5"/>
        <v>3.52728690602458e-8</v>
      </c>
      <c r="D144" s="15">
        <f t="shared" si="4"/>
        <v>3.52728690602458e-8</v>
      </c>
      <c r="E144" s="15">
        <v>3.3908051801737e-10</v>
      </c>
      <c r="F144" s="15">
        <v>3.5484110755928e-10</v>
      </c>
      <c r="G144" s="15">
        <v>3.8453035029997e-10</v>
      </c>
      <c r="H144" s="15">
        <v>3.8061982492822e-10</v>
      </c>
      <c r="I144" s="15">
        <v>3.769105713155e-10</v>
      </c>
      <c r="J144" s="15">
        <v>3.7153139825074e-10</v>
      </c>
      <c r="K144" s="15">
        <v>3.4002599845404e-10</v>
      </c>
      <c r="L144" s="15">
        <v>4.0113722814387e-10</v>
      </c>
      <c r="M144" s="15">
        <v>3.7146821930281e-10</v>
      </c>
      <c r="N144" s="15">
        <v>3.6210042168849e-10</v>
      </c>
      <c r="O144" s="15">
        <v>3.4432966809881e-10</v>
      </c>
      <c r="P144" s="15">
        <v>3.6629254281266e-10</v>
      </c>
      <c r="Q144" s="15">
        <v>3.1679815530399e-10</v>
      </c>
      <c r="R144" s="15">
        <v>3.5348995773641e-10</v>
      </c>
      <c r="S144" s="15">
        <v>3.8658959002933e-10</v>
      </c>
      <c r="T144" s="15">
        <v>3.6929547577493e-10</v>
      </c>
      <c r="U144" s="15">
        <v>3.8243324474206e-10</v>
      </c>
      <c r="V144" s="15">
        <v>3.5791025912138e-10</v>
      </c>
      <c r="W144" s="15">
        <v>3.3834281266677e-10</v>
      </c>
      <c r="X144" s="15">
        <v>3.8665054757161e-10</v>
      </c>
      <c r="Y144" s="15">
        <v>3.8497005999792e-10</v>
      </c>
      <c r="Z144" s="15">
        <v>3.0402301332185e-10</v>
      </c>
      <c r="AA144" s="15">
        <v>3.5099572135024e-10</v>
      </c>
      <c r="AB144" s="15">
        <v>3.3408518427025e-10</v>
      </c>
      <c r="AC144" s="14">
        <v>0.94931234918417</v>
      </c>
      <c r="AD144" s="14">
        <v>0.11802795703504</v>
      </c>
      <c r="AE144" s="14">
        <v>0.01601691858663</v>
      </c>
      <c r="AF144" s="15">
        <v>9.5072293451643e-10</v>
      </c>
      <c r="AG144" s="15">
        <v>1.8296843764637e-10</v>
      </c>
      <c r="AH144" s="15">
        <v>4.7103822908756e-11</v>
      </c>
      <c r="AI144" s="15">
        <v>5.9980705680042e-10</v>
      </c>
      <c r="AJ144" s="15">
        <v>-2.327528627503e-9</v>
      </c>
      <c r="AK144" s="15">
        <v>-2.6307124512764e-9</v>
      </c>
      <c r="AL144" s="15">
        <v>-1.5779347208015e-9</v>
      </c>
      <c r="AM144" s="15">
        <v>-2.9019384506552e-9</v>
      </c>
      <c r="AN144" s="15">
        <v>-1.3660289960964e-9</v>
      </c>
      <c r="AO144" s="15">
        <v>-2.7028327196999e-9</v>
      </c>
      <c r="AP144" s="15">
        <v>-2.6445768841232e-9</v>
      </c>
      <c r="AQ144" s="15">
        <v>4.0146166810745e-10</v>
      </c>
      <c r="AR144" s="15">
        <v>-2.247558621999e-9</v>
      </c>
      <c r="AS144" s="15">
        <v>-2.7687160818016e-9</v>
      </c>
      <c r="AT144" s="15">
        <v>-1.9926279763471e-9</v>
      </c>
      <c r="AU144" s="15">
        <v>-2.7355313440714e-9</v>
      </c>
      <c r="AV144" s="15">
        <v>-1.7356675128203e-9</v>
      </c>
      <c r="AW144" s="15">
        <v>2.6283306117114e-11</v>
      </c>
      <c r="AX144" s="15">
        <v>1.8551440363561e-10</v>
      </c>
      <c r="AY144" s="15">
        <v>-5.1887578670366e-10</v>
      </c>
      <c r="AZ144" s="15">
        <v>-2.2731866191511e-10</v>
      </c>
      <c r="BA144" s="15">
        <v>2.4025078291601e-10</v>
      </c>
      <c r="BB144" s="15">
        <v>2.2112522054113e-10</v>
      </c>
      <c r="BC144" s="15">
        <v>-1.2597251491791e-10</v>
      </c>
      <c r="BD144" s="14">
        <v>7222357.3136272</v>
      </c>
      <c r="BE144" s="14">
        <v>5178478.9859192</v>
      </c>
      <c r="BF144" s="14">
        <v>-0.0063096785834311</v>
      </c>
      <c r="BG144" s="14">
        <v>-0.0060679265771677</v>
      </c>
      <c r="BH144" s="14">
        <v>0.016155169707631</v>
      </c>
      <c r="BI144" s="14">
        <v>-0.039289758443232</v>
      </c>
      <c r="BJ144" s="14">
        <v>-0.040386586722946</v>
      </c>
      <c r="BK144" s="14">
        <v>124.6715105108</v>
      </c>
      <c r="BL144" s="14">
        <v>135.36022072539</v>
      </c>
    </row>
    <row r="145" spans="1:64">
      <c r="A145" s="15">
        <v>406236.64297849</v>
      </c>
      <c r="B145" s="14">
        <v>0.015530098446031</v>
      </c>
      <c r="C145" s="13">
        <f t="shared" si="5"/>
        <v>3.52374949997604e-8</v>
      </c>
      <c r="D145" s="15">
        <f t="shared" si="4"/>
        <v>3.52374949997604e-8</v>
      </c>
      <c r="E145" s="15">
        <v>3.3875668148489e-10</v>
      </c>
      <c r="F145" s="15">
        <v>3.5444947530535e-10</v>
      </c>
      <c r="G145" s="15">
        <v>3.8435610776218e-10</v>
      </c>
      <c r="H145" s="15">
        <v>3.8041390165211e-10</v>
      </c>
      <c r="I145" s="15">
        <v>3.7688943422318e-10</v>
      </c>
      <c r="J145" s="15">
        <v>3.7147642001038e-10</v>
      </c>
      <c r="K145" s="15">
        <v>3.3971942380958e-10</v>
      </c>
      <c r="L145" s="15">
        <v>4.0115518387562e-10</v>
      </c>
      <c r="M145" s="15">
        <v>3.7125022575888e-10</v>
      </c>
      <c r="N145" s="15">
        <v>3.6182082395129e-10</v>
      </c>
      <c r="O145" s="15">
        <v>3.4435168184445e-10</v>
      </c>
      <c r="P145" s="15">
        <v>3.6617474831568e-10</v>
      </c>
      <c r="Q145" s="15">
        <v>3.1659887956898e-10</v>
      </c>
      <c r="R145" s="15">
        <v>3.5357099700376e-10</v>
      </c>
      <c r="S145" s="15">
        <v>3.8645250012158e-10</v>
      </c>
      <c r="T145" s="15">
        <v>3.6903327704472e-10</v>
      </c>
      <c r="U145" s="15">
        <v>3.8225179855938e-10</v>
      </c>
      <c r="V145" s="15">
        <v>3.5772602944808e-10</v>
      </c>
      <c r="W145" s="15">
        <v>3.3786616376488e-10</v>
      </c>
      <c r="X145" s="15">
        <v>3.8653578783086e-10</v>
      </c>
      <c r="Y145" s="15">
        <v>3.8483374518488e-10</v>
      </c>
      <c r="Z145" s="15">
        <v>3.0371881048156e-10</v>
      </c>
      <c r="AA145" s="15">
        <v>3.5104249038561e-10</v>
      </c>
      <c r="AB145" s="15">
        <v>3.3399502193472e-10</v>
      </c>
      <c r="AC145" s="14">
        <v>0.94933633584701</v>
      </c>
      <c r="AD145" s="14">
        <v>0.11805812834066</v>
      </c>
      <c r="AE145" s="14">
        <v>0.016180976425968</v>
      </c>
      <c r="AF145" s="15">
        <v>9.494792170577e-10</v>
      </c>
      <c r="AG145" s="15">
        <v>1.8308337916624e-10</v>
      </c>
      <c r="AH145" s="15">
        <v>4.7287367099602e-11</v>
      </c>
      <c r="AI145" s="15">
        <v>5.9903673708984e-10</v>
      </c>
      <c r="AJ145" s="15">
        <v>-2.325840971945e-9</v>
      </c>
      <c r="AK145" s="15">
        <v>-2.629071477523e-9</v>
      </c>
      <c r="AL145" s="15">
        <v>-1.5767870383827e-9</v>
      </c>
      <c r="AM145" s="15">
        <v>-2.899934703875e-9</v>
      </c>
      <c r="AN145" s="15">
        <v>-1.3653935187966e-9</v>
      </c>
      <c r="AO145" s="15">
        <v>-2.7007665455406e-9</v>
      </c>
      <c r="AP145" s="15">
        <v>-2.6427690231744e-9</v>
      </c>
      <c r="AQ145" s="15">
        <v>4.0120464571712e-10</v>
      </c>
      <c r="AR145" s="15">
        <v>-2.2457522133334e-9</v>
      </c>
      <c r="AS145" s="15">
        <v>-2.7665450710317e-9</v>
      </c>
      <c r="AT145" s="15">
        <v>-1.9909238126309e-9</v>
      </c>
      <c r="AU145" s="15">
        <v>-2.7333317973321e-9</v>
      </c>
      <c r="AV145" s="15">
        <v>-1.7343739671199e-9</v>
      </c>
      <c r="AW145" s="15">
        <v>2.6461491418289e-11</v>
      </c>
      <c r="AX145" s="15">
        <v>1.8487304207571e-10</v>
      </c>
      <c r="AY145" s="15">
        <v>-5.1805784628099e-10</v>
      </c>
      <c r="AZ145" s="15">
        <v>-2.2749768880848e-10</v>
      </c>
      <c r="BA145" s="15">
        <v>2.4014725662407e-10</v>
      </c>
      <c r="BB145" s="15">
        <v>2.2123169413685e-10</v>
      </c>
      <c r="BC145" s="15">
        <v>-1.2563748183992e-10</v>
      </c>
      <c r="BD145" s="14">
        <v>7221778.3649357</v>
      </c>
      <c r="BE145" s="14">
        <v>5191810.6131611</v>
      </c>
      <c r="BF145" s="14">
        <v>-0.0063728164938675</v>
      </c>
      <c r="BG145" s="14">
        <v>-0.0061284254283969</v>
      </c>
      <c r="BH145" s="14">
        <v>0.016319051084371</v>
      </c>
      <c r="BI145" s="14">
        <v>-0.039675549356022</v>
      </c>
      <c r="BJ145" s="14">
        <v>-0.040786444592274</v>
      </c>
      <c r="BK145" s="14">
        <v>124.6685751152</v>
      </c>
      <c r="BL145" s="14">
        <v>135.35845850362</v>
      </c>
    </row>
    <row r="146" spans="1:64">
      <c r="A146" s="15">
        <v>410940.64160455</v>
      </c>
      <c r="B146" s="14">
        <v>0.015695687054254</v>
      </c>
      <c r="C146" s="13">
        <f t="shared" si="5"/>
        <v>3.52016701930235e-8</v>
      </c>
      <c r="D146" s="15">
        <f t="shared" si="4"/>
        <v>3.52016701930235e-8</v>
      </c>
      <c r="E146" s="15">
        <v>3.3842966241419e-10</v>
      </c>
      <c r="F146" s="15">
        <v>3.5405421486293e-10</v>
      </c>
      <c r="G146" s="15">
        <v>3.8417937720054e-10</v>
      </c>
      <c r="H146" s="15">
        <v>3.8020529234322e-10</v>
      </c>
      <c r="I146" s="15">
        <v>3.7686727422031e-10</v>
      </c>
      <c r="J146" s="15">
        <v>3.7142041823364e-10</v>
      </c>
      <c r="K146" s="15">
        <v>3.3940999974398e-10</v>
      </c>
      <c r="L146" s="15">
        <v>4.0117219065169e-10</v>
      </c>
      <c r="M146" s="15">
        <v>3.7103016377293e-10</v>
      </c>
      <c r="N146" s="15">
        <v>3.615384958327e-10</v>
      </c>
      <c r="O146" s="15">
        <v>3.4437262036778e-10</v>
      </c>
      <c r="P146" s="15">
        <v>3.6605489993268e-10</v>
      </c>
      <c r="Q146" s="15">
        <v>3.1639779627919e-10</v>
      </c>
      <c r="R146" s="15">
        <v>3.5365161876239e-10</v>
      </c>
      <c r="S146" s="15">
        <v>3.8631337811078e-10</v>
      </c>
      <c r="T146" s="15">
        <v>3.6876848780063e-10</v>
      </c>
      <c r="U146" s="15">
        <v>3.8206812494588e-10</v>
      </c>
      <c r="V146" s="15">
        <v>3.5753939422467e-10</v>
      </c>
      <c r="W146" s="15">
        <v>3.3738559671889e-10</v>
      </c>
      <c r="X146" s="15">
        <v>3.8641894019962e-10</v>
      </c>
      <c r="Y146" s="15">
        <v>3.8469501224593e-10</v>
      </c>
      <c r="Z146" s="15">
        <v>3.0341155175461e-10</v>
      </c>
      <c r="AA146" s="15">
        <v>3.5108803499549e-10</v>
      </c>
      <c r="AB146" s="15">
        <v>3.3390310244176e-10</v>
      </c>
      <c r="AC146" s="14">
        <v>0.94936053301642</v>
      </c>
      <c r="AD146" s="14">
        <v>0.11808874353612</v>
      </c>
      <c r="AE146" s="14">
        <v>0.01634676506134</v>
      </c>
      <c r="AF146" s="15">
        <v>9.4811548396408e-10</v>
      </c>
      <c r="AG146" s="15">
        <v>1.8313276602681e-10</v>
      </c>
      <c r="AH146" s="15">
        <v>4.7308302448784e-11</v>
      </c>
      <c r="AI146" s="15">
        <v>5.9819584070141e-10</v>
      </c>
      <c r="AJ146" s="15">
        <v>-2.324101774214e-9</v>
      </c>
      <c r="AK146" s="15">
        <v>-2.6274049013126e-9</v>
      </c>
      <c r="AL146" s="15">
        <v>-1.5756161192181e-9</v>
      </c>
      <c r="AM146" s="15">
        <v>-2.8979093183764e-9</v>
      </c>
      <c r="AN146" s="15">
        <v>-1.3648586243281e-9</v>
      </c>
      <c r="AO146" s="15">
        <v>-2.6986785180657e-9</v>
      </c>
      <c r="AP146" s="15">
        <v>-2.6413353061076e-9</v>
      </c>
      <c r="AQ146" s="15">
        <v>4.0076490050282e-10</v>
      </c>
      <c r="AR146" s="15">
        <v>-2.2439005766998e-9</v>
      </c>
      <c r="AS146" s="15">
        <v>-2.764316481512e-9</v>
      </c>
      <c r="AT146" s="15">
        <v>-1.9895230865942e-9</v>
      </c>
      <c r="AU146" s="15">
        <v>-2.7311315223999e-9</v>
      </c>
      <c r="AV146" s="15">
        <v>-1.7330233134749e-9</v>
      </c>
      <c r="AW146" s="15">
        <v>2.662224238152e-11</v>
      </c>
      <c r="AX146" s="15">
        <v>1.842845567323e-10</v>
      </c>
      <c r="AY146" s="15">
        <v>-5.1716211983199e-10</v>
      </c>
      <c r="AZ146" s="15">
        <v>-2.2758100321476e-10</v>
      </c>
      <c r="BA146" s="15">
        <v>2.400069604361e-10</v>
      </c>
      <c r="BB146" s="15">
        <v>2.2095387825558e-10</v>
      </c>
      <c r="BC146" s="15">
        <v>-1.2531252621657e-10</v>
      </c>
      <c r="BD146" s="14">
        <v>7221244.2132316</v>
      </c>
      <c r="BE146" s="14">
        <v>5205310.058939</v>
      </c>
      <c r="BF146" s="14">
        <v>-0.0064365974990808</v>
      </c>
      <c r="BG146" s="14">
        <v>-0.006189537313092</v>
      </c>
      <c r="BH146" s="14">
        <v>0.016484635634155</v>
      </c>
      <c r="BI146" s="14">
        <v>-0.040082068585922</v>
      </c>
      <c r="BJ146" s="14">
        <v>-0.041201756253472</v>
      </c>
      <c r="BK146" s="14">
        <v>124.66565126981</v>
      </c>
      <c r="BL146" s="14">
        <v>135.35670520501</v>
      </c>
    </row>
    <row r="147" spans="1:64">
      <c r="A147" s="15">
        <v>415699.10996755</v>
      </c>
      <c r="B147" s="14">
        <v>0.015863020663498</v>
      </c>
      <c r="C147" s="13">
        <f t="shared" si="5"/>
        <v>3.51654348582253e-8</v>
      </c>
      <c r="D147" s="15">
        <f t="shared" si="4"/>
        <v>3.51654348582253e-8</v>
      </c>
      <c r="E147" s="15">
        <v>3.3809933547892e-10</v>
      </c>
      <c r="F147" s="15">
        <v>3.5365525090301e-10</v>
      </c>
      <c r="G147" s="15">
        <v>3.8400011863551e-10</v>
      </c>
      <c r="H147" s="15">
        <v>3.7999400193496e-10</v>
      </c>
      <c r="I147" s="15">
        <v>3.7684384707184e-10</v>
      </c>
      <c r="J147" s="15">
        <v>3.7136330373347e-10</v>
      </c>
      <c r="K147" s="15">
        <v>3.3909766125202e-10</v>
      </c>
      <c r="L147" s="15">
        <v>4.0118823387614e-10</v>
      </c>
      <c r="M147" s="15">
        <v>3.7080753615475e-10</v>
      </c>
      <c r="N147" s="15">
        <v>3.6125342406368e-10</v>
      </c>
      <c r="O147" s="15">
        <v>3.4439304117324e-10</v>
      </c>
      <c r="P147" s="15">
        <v>3.6593284827244e-10</v>
      </c>
      <c r="Q147" s="15">
        <v>3.1619454398441e-10</v>
      </c>
      <c r="R147" s="15">
        <v>3.5373171251237e-10</v>
      </c>
      <c r="S147" s="15">
        <v>3.8617254382387e-10</v>
      </c>
      <c r="T147" s="15">
        <v>3.6850125419771e-10</v>
      </c>
      <c r="U147" s="15">
        <v>3.8188204948028e-10</v>
      </c>
      <c r="V147" s="15">
        <v>3.5735017936684e-10</v>
      </c>
      <c r="W147" s="15">
        <v>3.3690065241511e-10</v>
      </c>
      <c r="X147" s="15">
        <v>3.8629979673653e-10</v>
      </c>
      <c r="Y147" s="15">
        <v>3.8455385097561e-10</v>
      </c>
      <c r="Z147" s="15">
        <v>3.0310122105851e-10</v>
      </c>
      <c r="AA147" s="15">
        <v>3.511325941831e-10</v>
      </c>
      <c r="AB147" s="15">
        <v>3.3380925027441e-10</v>
      </c>
      <c r="AC147" s="14">
        <v>0.9493850609261</v>
      </c>
      <c r="AD147" s="14">
        <v>0.1181202187365</v>
      </c>
      <c r="AE147" s="14">
        <v>0.016514300035239</v>
      </c>
      <c r="AF147" s="15">
        <v>9.4675134777288e-10</v>
      </c>
      <c r="AG147" s="15">
        <v>1.831830448861e-10</v>
      </c>
      <c r="AH147" s="15">
        <v>4.7350575914947e-11</v>
      </c>
      <c r="AI147" s="15">
        <v>5.9736724306817e-10</v>
      </c>
      <c r="AJ147" s="15">
        <v>-2.3223356226966e-9</v>
      </c>
      <c r="AK147" s="15">
        <v>-2.6257352233616e-9</v>
      </c>
      <c r="AL147" s="15">
        <v>-1.574431972947e-9</v>
      </c>
      <c r="AM147" s="15">
        <v>-2.8958524594504e-9</v>
      </c>
      <c r="AN147" s="15">
        <v>-1.3643018422457e-9</v>
      </c>
      <c r="AO147" s="15">
        <v>-2.6965538444036e-9</v>
      </c>
      <c r="AP147" s="15">
        <v>-2.639802513195e-9</v>
      </c>
      <c r="AQ147" s="15">
        <v>4.0036336241302e-10</v>
      </c>
      <c r="AR147" s="15">
        <v>-2.2420372009683e-9</v>
      </c>
      <c r="AS147" s="15">
        <v>-2.7620514042575e-9</v>
      </c>
      <c r="AT147" s="15">
        <v>-1.9880575022406e-9</v>
      </c>
      <c r="AU147" s="15">
        <v>-2.7289012679428e-9</v>
      </c>
      <c r="AV147" s="15">
        <v>-1.7316506370983e-9</v>
      </c>
      <c r="AW147" s="15">
        <v>2.6790035992368e-11</v>
      </c>
      <c r="AX147" s="15">
        <v>1.8368730941419e-10</v>
      </c>
      <c r="AY147" s="15">
        <v>-5.162554885689e-10</v>
      </c>
      <c r="AZ147" s="15">
        <v>-2.2768277159768e-10</v>
      </c>
      <c r="BA147" s="15">
        <v>2.3986446323518e-10</v>
      </c>
      <c r="BB147" s="15">
        <v>2.2071821011856e-10</v>
      </c>
      <c r="BC147" s="15">
        <v>-1.249815913072e-10</v>
      </c>
      <c r="BD147" s="14">
        <v>7220755.0179766</v>
      </c>
      <c r="BE147" s="14">
        <v>5218979.2666207</v>
      </c>
      <c r="BF147" s="14">
        <v>-0.0065010267053518</v>
      </c>
      <c r="BG147" s="14">
        <v>-0.0062512670429423</v>
      </c>
      <c r="BH147" s="14">
        <v>0.016651937972051</v>
      </c>
      <c r="BI147" s="14">
        <v>-0.040468009720132</v>
      </c>
      <c r="BJ147" s="14">
        <v>-0.041598316499789</v>
      </c>
      <c r="BK147" s="14">
        <v>124.66265770146</v>
      </c>
      <c r="BL147" s="14">
        <v>135.35482886252</v>
      </c>
    </row>
    <row r="148" spans="1:64">
      <c r="A148" s="15">
        <v>420512.6787973</v>
      </c>
      <c r="B148" s="14">
        <v>0.016032115488278</v>
      </c>
      <c r="C148" s="13">
        <f t="shared" si="5"/>
        <v>3.51287850575477e-8</v>
      </c>
      <c r="D148" s="15">
        <f t="shared" si="4"/>
        <v>3.51287850575477e-8</v>
      </c>
      <c r="E148" s="15">
        <v>3.3776547652253e-10</v>
      </c>
      <c r="F148" s="15">
        <v>3.5325263370856e-10</v>
      </c>
      <c r="G148" s="15">
        <v>3.8381836753813e-10</v>
      </c>
      <c r="H148" s="15">
        <v>3.7978023368713e-10</v>
      </c>
      <c r="I148" s="15">
        <v>3.768188519999e-10</v>
      </c>
      <c r="J148" s="15">
        <v>3.7130493143533e-10</v>
      </c>
      <c r="K148" s="15">
        <v>3.3878229266757e-10</v>
      </c>
      <c r="L148" s="15">
        <v>4.0120343481166e-10</v>
      </c>
      <c r="M148" s="15">
        <v>3.7058281913863e-10</v>
      </c>
      <c r="N148" s="15">
        <v>3.6096587241928e-10</v>
      </c>
      <c r="O148" s="15">
        <v>3.4441323402195e-10</v>
      </c>
      <c r="P148" s="15">
        <v>3.6580851362269e-10</v>
      </c>
      <c r="Q148" s="15">
        <v>3.1598909116505e-10</v>
      </c>
      <c r="R148" s="15">
        <v>3.5381134404386e-10</v>
      </c>
      <c r="S148" s="15">
        <v>3.8602986733753e-10</v>
      </c>
      <c r="T148" s="15">
        <v>3.6823174319265e-10</v>
      </c>
      <c r="U148" s="15">
        <v>3.816937077346e-10</v>
      </c>
      <c r="V148" s="15">
        <v>3.5715819767766e-10</v>
      </c>
      <c r="W148" s="15">
        <v>3.364116280324e-10</v>
      </c>
      <c r="X148" s="15">
        <v>3.8617864168082e-10</v>
      </c>
      <c r="Y148" s="15">
        <v>3.8441057297963e-10</v>
      </c>
      <c r="Z148" s="15">
        <v>3.027878504821e-10</v>
      </c>
      <c r="AA148" s="15">
        <v>3.5117627586693e-10</v>
      </c>
      <c r="AB148" s="15">
        <v>3.337134532462e-10</v>
      </c>
      <c r="AC148" s="14">
        <v>0.94940989121681</v>
      </c>
      <c r="AD148" s="14">
        <v>0.11815248410457</v>
      </c>
      <c r="AE148" s="14">
        <v>0.016683598343353</v>
      </c>
      <c r="AF148" s="15">
        <v>9.4533518800042e-10</v>
      </c>
      <c r="AG148" s="15">
        <v>1.8319906810197e-10</v>
      </c>
      <c r="AH148" s="15">
        <v>4.7439088351434e-11</v>
      </c>
      <c r="AI148" s="15">
        <v>5.9653380919405e-10</v>
      </c>
      <c r="AJ148" s="15">
        <v>-2.3205563903087e-9</v>
      </c>
      <c r="AK148" s="15">
        <v>-2.6238157409583e-9</v>
      </c>
      <c r="AL148" s="15">
        <v>-1.5732243477724e-9</v>
      </c>
      <c r="AM148" s="15">
        <v>-2.8937549116132e-9</v>
      </c>
      <c r="AN148" s="15">
        <v>-1.3635605781788e-9</v>
      </c>
      <c r="AO148" s="15">
        <v>-2.694399613933e-9</v>
      </c>
      <c r="AP148" s="15">
        <v>-2.6380286861021e-9</v>
      </c>
      <c r="AQ148" s="15">
        <v>3.9996607653997e-10</v>
      </c>
      <c r="AR148" s="15">
        <v>-2.2400875087149e-9</v>
      </c>
      <c r="AS148" s="15">
        <v>-2.7597757644662e-9</v>
      </c>
      <c r="AT148" s="15">
        <v>-1.9863967485141e-9</v>
      </c>
      <c r="AU148" s="15">
        <v>-2.7266444043598e-9</v>
      </c>
      <c r="AV148" s="15">
        <v>-1.7302604802728e-9</v>
      </c>
      <c r="AW148" s="15">
        <v>2.694398137704e-11</v>
      </c>
      <c r="AX148" s="15">
        <v>1.8312497742076e-10</v>
      </c>
      <c r="AY148" s="15">
        <v>-5.1539420803645e-10</v>
      </c>
      <c r="AZ148" s="15">
        <v>-2.2775544834631e-10</v>
      </c>
      <c r="BA148" s="15">
        <v>2.3968547009285e-10</v>
      </c>
      <c r="BB148" s="15">
        <v>2.2055554842892e-10</v>
      </c>
      <c r="BC148" s="15">
        <v>-1.2466880821561e-10</v>
      </c>
      <c r="BD148" s="14">
        <v>7220310.9183692</v>
      </c>
      <c r="BE148" s="14">
        <v>5232820.1582708</v>
      </c>
      <c r="BF148" s="14">
        <v>-0.0065661099906332</v>
      </c>
      <c r="BG148" s="14">
        <v>-0.006313620152798</v>
      </c>
      <c r="BH148" s="14">
        <v>0.016820974263469</v>
      </c>
      <c r="BI148" s="14">
        <v>-0.040874519377661</v>
      </c>
      <c r="BJ148" s="14">
        <v>-0.042023363238648</v>
      </c>
      <c r="BK148" s="14">
        <v>124.65968508793</v>
      </c>
      <c r="BL148" s="14">
        <v>135.35299533593</v>
      </c>
    </row>
    <row r="149" spans="1:64">
      <c r="A149" s="15">
        <v>425381.98612714</v>
      </c>
      <c r="B149" s="14">
        <v>0.016202987517293</v>
      </c>
      <c r="C149" s="13">
        <f t="shared" si="5"/>
        <v>3.50916500931995e-8</v>
      </c>
      <c r="D149" s="15">
        <f t="shared" si="4"/>
        <v>3.50916500931995e-8</v>
      </c>
      <c r="E149" s="15">
        <v>3.3742860726265e-10</v>
      </c>
      <c r="F149" s="15">
        <v>3.528461327904e-10</v>
      </c>
      <c r="G149" s="15">
        <v>3.836339294772e-10</v>
      </c>
      <c r="H149" s="15">
        <v>3.7956337620002e-10</v>
      </c>
      <c r="I149" s="15">
        <v>3.7679308238058e-10</v>
      </c>
      <c r="J149" s="15">
        <v>3.7124568628938e-10</v>
      </c>
      <c r="K149" s="15">
        <v>3.384641576206e-10</v>
      </c>
      <c r="L149" s="15">
        <v>4.0121773195442e-10</v>
      </c>
      <c r="M149" s="15">
        <v>3.7035579679205e-10</v>
      </c>
      <c r="N149" s="15">
        <v>3.6067554823696e-10</v>
      </c>
      <c r="O149" s="15">
        <v>3.4443214129164e-10</v>
      </c>
      <c r="P149" s="15">
        <v>3.6568215302712e-10</v>
      </c>
      <c r="Q149" s="15">
        <v>3.1578186068797e-10</v>
      </c>
      <c r="R149" s="15">
        <v>3.5389051387702e-10</v>
      </c>
      <c r="S149" s="15">
        <v>3.8588513541411e-10</v>
      </c>
      <c r="T149" s="15">
        <v>3.6795928469531e-10</v>
      </c>
      <c r="U149" s="15">
        <v>3.8150283201634e-10</v>
      </c>
      <c r="V149" s="15">
        <v>3.5696391669631e-10</v>
      </c>
      <c r="W149" s="15">
        <v>3.3591850913491e-10</v>
      </c>
      <c r="X149" s="15">
        <v>3.8605530241219e-10</v>
      </c>
      <c r="Y149" s="15">
        <v>3.8426472391573e-10</v>
      </c>
      <c r="Z149" s="15">
        <v>3.0247136750898e-10</v>
      </c>
      <c r="AA149" s="15">
        <v>3.5121868172356e-10</v>
      </c>
      <c r="AB149" s="15">
        <v>3.336158998109e-10</v>
      </c>
      <c r="AC149" s="14">
        <v>0.94943505982911</v>
      </c>
      <c r="AD149" s="14">
        <v>0.11818551220297</v>
      </c>
      <c r="AE149" s="14">
        <v>0.016854675683932</v>
      </c>
      <c r="AF149" s="15">
        <v>9.4390479755308e-10</v>
      </c>
      <c r="AG149" s="15">
        <v>1.8322355280206e-10</v>
      </c>
      <c r="AH149" s="15">
        <v>4.7390393780049e-11</v>
      </c>
      <c r="AI149" s="15">
        <v>5.9564545681939e-10</v>
      </c>
      <c r="AJ149" s="15">
        <v>-2.3187177891179e-9</v>
      </c>
      <c r="AK149" s="15">
        <v>-2.622140144464e-9</v>
      </c>
      <c r="AL149" s="15">
        <v>-1.572004065537e-9</v>
      </c>
      <c r="AM149" s="15">
        <v>-2.8916349212733e-9</v>
      </c>
      <c r="AN149" s="15">
        <v>-1.3630436325973e-9</v>
      </c>
      <c r="AO149" s="15">
        <v>-2.6922146121729e-9</v>
      </c>
      <c r="AP149" s="15">
        <v>-2.6366894090861e-9</v>
      </c>
      <c r="AQ149" s="15">
        <v>3.9946518868263e-10</v>
      </c>
      <c r="AR149" s="15">
        <v>-2.2381760049198e-9</v>
      </c>
      <c r="AS149" s="15">
        <v>-2.757429910595e-9</v>
      </c>
      <c r="AT149" s="15">
        <v>-1.9850676275736e-9</v>
      </c>
      <c r="AU149" s="15">
        <v>-2.7243586963163e-9</v>
      </c>
      <c r="AV149" s="15">
        <v>-1.7288352362842e-9</v>
      </c>
      <c r="AW149" s="15">
        <v>2.7110623389945e-11</v>
      </c>
      <c r="AX149" s="15">
        <v>1.8253880507605e-10</v>
      </c>
      <c r="AY149" s="15">
        <v>-5.1442499489023e-10</v>
      </c>
      <c r="AZ149" s="15">
        <v>-2.2782428343599e-10</v>
      </c>
      <c r="BA149" s="15">
        <v>2.3952911533715e-10</v>
      </c>
      <c r="BB149" s="15">
        <v>2.2012025911981e-10</v>
      </c>
      <c r="BC149" s="15">
        <v>-1.2433358644295e-10</v>
      </c>
      <c r="BD149" s="14">
        <v>7219912.0599343</v>
      </c>
      <c r="BE149" s="14">
        <v>5246834.6328648</v>
      </c>
      <c r="BF149" s="14">
        <v>-0.0066318524604766</v>
      </c>
      <c r="BG149" s="14">
        <v>-0.0063766016379999</v>
      </c>
      <c r="BH149" s="14">
        <v>0.016991759415811</v>
      </c>
      <c r="BI149" s="14">
        <v>-0.041304604514633</v>
      </c>
      <c r="BJ149" s="14">
        <v>-0.042455359891123</v>
      </c>
      <c r="BK149" s="14">
        <v>124.65671769848</v>
      </c>
      <c r="BL149" s="14">
        <v>135.35115352321</v>
      </c>
    </row>
    <row r="150" spans="1:64">
      <c r="A150" s="15">
        <v>430307.67737848</v>
      </c>
      <c r="B150" s="14">
        <v>0.01637565308815</v>
      </c>
      <c r="C150" s="13">
        <f t="shared" si="5"/>
        <v>3.50540791224037e-8</v>
      </c>
      <c r="D150" s="15">
        <f t="shared" si="4"/>
        <v>3.50540791224037e-8</v>
      </c>
      <c r="E150" s="15">
        <v>3.3708804007811e-10</v>
      </c>
      <c r="F150" s="15">
        <v>3.5243592616993e-10</v>
      </c>
      <c r="G150" s="15">
        <v>3.8344703246544e-10</v>
      </c>
      <c r="H150" s="15">
        <v>3.7934409646915e-10</v>
      </c>
      <c r="I150" s="15">
        <v>3.76765439338e-10</v>
      </c>
      <c r="J150" s="15">
        <v>3.7118496085764e-10</v>
      </c>
      <c r="K150" s="15">
        <v>3.381428872719e-10</v>
      </c>
      <c r="L150" s="15">
        <v>4.012310016123e-10</v>
      </c>
      <c r="M150" s="15">
        <v>3.7012605363457e-10</v>
      </c>
      <c r="N150" s="15">
        <v>3.6038261192157e-10</v>
      </c>
      <c r="O150" s="15">
        <v>3.4445155652726e-10</v>
      </c>
      <c r="P150" s="15">
        <v>3.6555329993809e-10</v>
      </c>
      <c r="Q150" s="15">
        <v>3.1557190640863e-10</v>
      </c>
      <c r="R150" s="15">
        <v>3.5396915815851e-10</v>
      </c>
      <c r="S150" s="15">
        <v>3.857391225483e-10</v>
      </c>
      <c r="T150" s="15">
        <v>3.6768473462602e-10</v>
      </c>
      <c r="U150" s="15">
        <v>3.813094970816e-10</v>
      </c>
      <c r="V150" s="15">
        <v>3.5676660535692e-10</v>
      </c>
      <c r="W150" s="15">
        <v>3.3542073935544e-10</v>
      </c>
      <c r="X150" s="15">
        <v>3.8592948668302e-10</v>
      </c>
      <c r="Y150" s="15">
        <v>3.8411665207509e-10</v>
      </c>
      <c r="Z150" s="15">
        <v>3.021518378346e-10</v>
      </c>
      <c r="AA150" s="15">
        <v>3.5126033231839e-10</v>
      </c>
      <c r="AB150" s="15">
        <v>3.3351616135719e-10</v>
      </c>
      <c r="AC150" s="14">
        <v>0.94946075878699</v>
      </c>
      <c r="AD150" s="14">
        <v>0.11822008655288</v>
      </c>
      <c r="AE150" s="14">
        <v>0.017027547877618</v>
      </c>
      <c r="AF150" s="15">
        <v>9.4255484116884e-10</v>
      </c>
      <c r="AG150" s="15">
        <v>1.8332154199728e-10</v>
      </c>
      <c r="AH150" s="15">
        <v>4.7586744622012e-11</v>
      </c>
      <c r="AI150" s="15">
        <v>5.9484499293427e-10</v>
      </c>
      <c r="AJ150" s="15">
        <v>-2.3168915416158e-9</v>
      </c>
      <c r="AK150" s="15">
        <v>-2.6202723305397e-9</v>
      </c>
      <c r="AL150" s="15">
        <v>-1.5707605429071e-9</v>
      </c>
      <c r="AM150" s="15">
        <v>-2.8894639582573e-9</v>
      </c>
      <c r="AN150" s="15">
        <v>-1.3623100172087e-9</v>
      </c>
      <c r="AO150" s="15">
        <v>-2.6899769399609e-9</v>
      </c>
      <c r="AP150" s="15">
        <v>-2.6346720169607e-9</v>
      </c>
      <c r="AQ150" s="15">
        <v>3.9917674002425e-10</v>
      </c>
      <c r="AR150" s="15">
        <v>-2.2362022745836e-9</v>
      </c>
      <c r="AS150" s="15">
        <v>-2.7550863199334e-9</v>
      </c>
      <c r="AT150" s="15">
        <v>-1.9832190354845e-9</v>
      </c>
      <c r="AU150" s="15">
        <v>-2.7219979750101e-9</v>
      </c>
      <c r="AV150" s="15">
        <v>-1.727421191141e-9</v>
      </c>
      <c r="AW150" s="15">
        <v>2.72806965828e-11</v>
      </c>
      <c r="AX150" s="15">
        <v>1.81890825713e-10</v>
      </c>
      <c r="AY150" s="15">
        <v>-5.1356684863033e-10</v>
      </c>
      <c r="AZ150" s="15">
        <v>-2.2796511937089e-10</v>
      </c>
      <c r="BA150" s="15">
        <v>2.3938529283216e-10</v>
      </c>
      <c r="BB150" s="15">
        <v>2.2020615226484e-10</v>
      </c>
      <c r="BC150" s="15">
        <v>-1.2399006866698e-10</v>
      </c>
      <c r="BD150" s="14">
        <v>7219558.5626057</v>
      </c>
      <c r="BE150" s="14">
        <v>5261024.6237147</v>
      </c>
      <c r="BF150" s="14">
        <v>-0.006698259552202</v>
      </c>
      <c r="BG150" s="14">
        <v>-0.0064402159777156</v>
      </c>
      <c r="BH150" s="14">
        <v>0.017164308166906</v>
      </c>
      <c r="BI150" s="14">
        <v>-0.041691804101433</v>
      </c>
      <c r="BJ150" s="14">
        <v>-0.042863544213198</v>
      </c>
      <c r="BK150" s="14">
        <v>124.65364772954</v>
      </c>
      <c r="BL150" s="14">
        <v>135.34915162121</v>
      </c>
    </row>
    <row r="151" spans="1:64">
      <c r="A151" s="15">
        <v>435290.40544637</v>
      </c>
      <c r="B151" s="14">
        <v>0.016550128819455</v>
      </c>
      <c r="C151" s="13">
        <f t="shared" si="5"/>
        <v>3.50161054201142e-8</v>
      </c>
      <c r="D151" s="15">
        <f t="shared" si="4"/>
        <v>3.50161054201142e-8</v>
      </c>
      <c r="E151" s="15">
        <v>3.3674447716393e-10</v>
      </c>
      <c r="F151" s="15">
        <v>3.5202197142978e-10</v>
      </c>
      <c r="G151" s="15">
        <v>3.8325753052023e-10</v>
      </c>
      <c r="H151" s="15">
        <v>3.7912184516691e-10</v>
      </c>
      <c r="I151" s="15">
        <v>3.7673713316677e-10</v>
      </c>
      <c r="J151" s="15">
        <v>3.7112341813815e-10</v>
      </c>
      <c r="K151" s="15">
        <v>3.3781901469692e-10</v>
      </c>
      <c r="L151" s="15">
        <v>4.0124339637936e-10</v>
      </c>
      <c r="M151" s="15">
        <v>3.6989448790468e-10</v>
      </c>
      <c r="N151" s="15">
        <v>3.6008695247698e-10</v>
      </c>
      <c r="O151" s="15">
        <v>3.4446954742717e-10</v>
      </c>
      <c r="P151" s="15">
        <v>3.654225599367e-10</v>
      </c>
      <c r="Q151" s="15">
        <v>3.1536070310117e-10</v>
      </c>
      <c r="R151" s="15">
        <v>3.5404779629021e-10</v>
      </c>
      <c r="S151" s="15">
        <v>3.8559067137405e-10</v>
      </c>
      <c r="T151" s="15">
        <v>3.6740728453428e-10</v>
      </c>
      <c r="U151" s="15">
        <v>3.8111385736552e-10</v>
      </c>
      <c r="V151" s="15">
        <v>3.5656718310711e-10</v>
      </c>
      <c r="W151" s="15">
        <v>3.3491928371435e-10</v>
      </c>
      <c r="X151" s="15">
        <v>3.8580171373297e-10</v>
      </c>
      <c r="Y151" s="15">
        <v>3.8396607424772e-10</v>
      </c>
      <c r="Z151" s="15">
        <v>3.0182938953213e-10</v>
      </c>
      <c r="AA151" s="15">
        <v>3.5130085949233e-10</v>
      </c>
      <c r="AB151" s="15">
        <v>3.3341506024575e-10</v>
      </c>
      <c r="AC151" s="14">
        <v>0.94948654730573</v>
      </c>
      <c r="AD151" s="14">
        <v>0.11825458556348</v>
      </c>
      <c r="AE151" s="14">
        <v>0.017202232825903</v>
      </c>
      <c r="AF151" s="15">
        <v>9.4101499943669e-10</v>
      </c>
      <c r="AG151" s="15">
        <v>1.8328519112562e-10</v>
      </c>
      <c r="AH151" s="15">
        <v>4.7484518651777e-11</v>
      </c>
      <c r="AI151" s="15">
        <v>5.9391194574035e-10</v>
      </c>
      <c r="AJ151" s="15">
        <v>-2.3149895854224e-9</v>
      </c>
      <c r="AK151" s="15">
        <v>-2.6183998217962e-9</v>
      </c>
      <c r="AL151" s="15">
        <v>-1.569499641705e-9</v>
      </c>
      <c r="AM151" s="15">
        <v>-2.8872783770471e-9</v>
      </c>
      <c r="AN151" s="15">
        <v>-1.361704741663e-9</v>
      </c>
      <c r="AO151" s="15">
        <v>-2.6877322111607e-9</v>
      </c>
      <c r="AP151" s="15">
        <v>-2.6333152312321e-9</v>
      </c>
      <c r="AQ151" s="15">
        <v>3.9858976919622e-10</v>
      </c>
      <c r="AR151" s="15">
        <v>-2.2341941249574e-9</v>
      </c>
      <c r="AS151" s="15">
        <v>-2.7526760474838e-9</v>
      </c>
      <c r="AT151" s="15">
        <v>-1.9818818773501e-9</v>
      </c>
      <c r="AU151" s="15">
        <v>-2.7196683069432e-9</v>
      </c>
      <c r="AV151" s="15">
        <v>-1.7259367253429e-9</v>
      </c>
      <c r="AW151" s="15">
        <v>2.7433273566307e-11</v>
      </c>
      <c r="AX151" s="15">
        <v>1.8135214612331e-10</v>
      </c>
      <c r="AY151" s="15">
        <v>-5.1258096399107e-10</v>
      </c>
      <c r="AZ151" s="15">
        <v>-2.27969701539e-10</v>
      </c>
      <c r="BA151" s="15">
        <v>2.3917931619642e-10</v>
      </c>
      <c r="BB151" s="15">
        <v>2.1962696277813e-10</v>
      </c>
      <c r="BC151" s="15">
        <v>-1.2366968361405e-10</v>
      </c>
      <c r="BD151" s="14">
        <v>7219250.5379</v>
      </c>
      <c r="BE151" s="14">
        <v>5275392.0877985</v>
      </c>
      <c r="BF151" s="14">
        <v>-0.0067653371240132</v>
      </c>
      <c r="BG151" s="14">
        <v>-0.0065044695941249</v>
      </c>
      <c r="BH151" s="14">
        <v>0.017338637717248</v>
      </c>
      <c r="BI151" s="14">
        <v>-0.042147660799879</v>
      </c>
      <c r="BJ151" s="14">
        <v>-0.043323431143612</v>
      </c>
      <c r="BK151" s="14">
        <v>124.65067810522</v>
      </c>
      <c r="BL151" s="14">
        <v>135.3473045683</v>
      </c>
    </row>
    <row r="152" spans="1:64">
      <c r="A152" s="15">
        <v>440330.83078601</v>
      </c>
      <c r="B152" s="14">
        <v>0.016726431387459</v>
      </c>
      <c r="C152" s="13">
        <f t="shared" si="5"/>
        <v>3.49777163878375e-8</v>
      </c>
      <c r="D152" s="15">
        <f t="shared" si="4"/>
        <v>3.49777163878375e-8</v>
      </c>
      <c r="E152" s="15">
        <v>3.3639764356e-10</v>
      </c>
      <c r="F152" s="15">
        <v>3.5160419414284e-10</v>
      </c>
      <c r="G152" s="15">
        <v>3.8306542551176e-10</v>
      </c>
      <c r="H152" s="15">
        <v>3.7889691403175e-10</v>
      </c>
      <c r="I152" s="15">
        <v>3.7670744869499e-10</v>
      </c>
      <c r="J152" s="15">
        <v>3.7106090084487e-10</v>
      </c>
      <c r="K152" s="15">
        <v>3.374923580429e-10</v>
      </c>
      <c r="L152" s="15">
        <v>4.0125494257808e-10</v>
      </c>
      <c r="M152" s="15">
        <v>3.6966023001999e-10</v>
      </c>
      <c r="N152" s="15">
        <v>3.5978868734705e-10</v>
      </c>
      <c r="O152" s="15">
        <v>3.4448763665638e-10</v>
      </c>
      <c r="P152" s="15">
        <v>3.6528964725796e-10</v>
      </c>
      <c r="Q152" s="15">
        <v>3.1514691109341e-10</v>
      </c>
      <c r="R152" s="15">
        <v>3.5412581972909e-10</v>
      </c>
      <c r="S152" s="15">
        <v>3.8544076658197e-10</v>
      </c>
      <c r="T152" s="15">
        <v>3.6712755097425e-10</v>
      </c>
      <c r="U152" s="15">
        <v>3.8091562709228e-10</v>
      </c>
      <c r="V152" s="15">
        <v>3.5636513386683e-10</v>
      </c>
      <c r="W152" s="15">
        <v>3.3441323263154e-10</v>
      </c>
      <c r="X152" s="15">
        <v>3.8567157110538e-10</v>
      </c>
      <c r="Y152" s="15">
        <v>3.8381324641868e-10</v>
      </c>
      <c r="Z152" s="15">
        <v>3.0150381076157e-10</v>
      </c>
      <c r="AA152" s="15">
        <v>3.513405336952e-10</v>
      </c>
      <c r="AB152" s="15">
        <v>3.3331179189226e-10</v>
      </c>
      <c r="AC152" s="14">
        <v>0.94951291059291</v>
      </c>
      <c r="AD152" s="14">
        <v>0.11829063787711</v>
      </c>
      <c r="AE152" s="14">
        <v>0.017378745457855</v>
      </c>
      <c r="AF152" s="15">
        <v>9.3958806973232e-10</v>
      </c>
      <c r="AG152" s="15">
        <v>1.8333540091053e-10</v>
      </c>
      <c r="AH152" s="15">
        <v>4.759668698504e-11</v>
      </c>
      <c r="AI152" s="15">
        <v>5.9305711785359e-10</v>
      </c>
      <c r="AJ152" s="15">
        <v>-2.3130968958808e-9</v>
      </c>
      <c r="AK152" s="15">
        <v>-2.6164822314062e-9</v>
      </c>
      <c r="AL152" s="15">
        <v>-1.5682201070023e-9</v>
      </c>
      <c r="AM152" s="15">
        <v>-2.885046968219e-9</v>
      </c>
      <c r="AN152" s="15">
        <v>-1.360948252499e-9</v>
      </c>
      <c r="AO152" s="15">
        <v>-2.6854343159866e-9</v>
      </c>
      <c r="AP152" s="15">
        <v>-2.6314314956029e-9</v>
      </c>
      <c r="AQ152" s="15">
        <v>3.9822100775033e-10</v>
      </c>
      <c r="AR152" s="15">
        <v>-2.232173448812e-9</v>
      </c>
      <c r="AS152" s="15">
        <v>-2.7502562451073e-9</v>
      </c>
      <c r="AT152" s="15">
        <v>-1.9801146408888e-9</v>
      </c>
      <c r="AU152" s="15">
        <v>-2.7172626687105e-9</v>
      </c>
      <c r="AV152" s="15">
        <v>-1.7244695780113e-9</v>
      </c>
      <c r="AW152" s="15">
        <v>2.7599548443848e-11</v>
      </c>
      <c r="AX152" s="15">
        <v>1.8073554206543e-10</v>
      </c>
      <c r="AY152" s="15">
        <v>-5.1166721025679e-10</v>
      </c>
      <c r="AZ152" s="15">
        <v>-2.2807409824817e-10</v>
      </c>
      <c r="BA152" s="15">
        <v>2.3900874556657e-10</v>
      </c>
      <c r="BB152" s="15">
        <v>2.1952406699496e-10</v>
      </c>
      <c r="BC152" s="15">
        <v>-1.2332794810493e-10</v>
      </c>
      <c r="BD152" s="14">
        <v>7218988.0946205</v>
      </c>
      <c r="BE152" s="14">
        <v>5289939.0099627</v>
      </c>
      <c r="BF152" s="14">
        <v>-0.0068330900057745</v>
      </c>
      <c r="BG152" s="14">
        <v>-0.0065693664871199</v>
      </c>
      <c r="BH152" s="14">
        <v>0.017514761816878</v>
      </c>
      <c r="BI152" s="14">
        <v>-0.042540906061464</v>
      </c>
      <c r="BJ152" s="14">
        <v>-0.04372871921776</v>
      </c>
      <c r="BK152" s="14">
        <v>124.64755323626</v>
      </c>
      <c r="BL152" s="14">
        <v>135.34521254858</v>
      </c>
    </row>
    <row r="153" spans="1:64">
      <c r="A153" s="15">
        <v>445429.62150032</v>
      </c>
      <c r="B153" s="14">
        <v>0.016904577232589</v>
      </c>
      <c r="C153" s="13">
        <f t="shared" si="5"/>
        <v>3.49388423866915e-8</v>
      </c>
      <c r="D153" s="15">
        <f t="shared" si="4"/>
        <v>3.49388423866915e-8</v>
      </c>
      <c r="E153" s="15">
        <v>3.3604747677632e-10</v>
      </c>
      <c r="F153" s="15">
        <v>3.5118260252789e-10</v>
      </c>
      <c r="G153" s="15">
        <v>3.8287069973831e-10</v>
      </c>
      <c r="H153" s="15">
        <v>3.7866917359338e-10</v>
      </c>
      <c r="I153" s="15">
        <v>3.766764852481e-10</v>
      </c>
      <c r="J153" s="15">
        <v>3.7099724192966e-10</v>
      </c>
      <c r="K153" s="15">
        <v>3.3716278013365e-10</v>
      </c>
      <c r="L153" s="15">
        <v>4.0126545164391e-10</v>
      </c>
      <c r="M153" s="15">
        <v>3.6942357403999e-10</v>
      </c>
      <c r="N153" s="15">
        <v>3.5948769975352e-10</v>
      </c>
      <c r="O153" s="15">
        <v>3.4450517876306e-10</v>
      </c>
      <c r="P153" s="15">
        <v>3.6515451388475e-10</v>
      </c>
      <c r="Q153" s="15">
        <v>3.1493102336273e-10</v>
      </c>
      <c r="R153" s="15">
        <v>3.5420333896745e-10</v>
      </c>
      <c r="S153" s="15">
        <v>3.8528905205942e-10</v>
      </c>
      <c r="T153" s="15">
        <v>3.6684524746875e-10</v>
      </c>
      <c r="U153" s="15">
        <v>3.8071490465221e-10</v>
      </c>
      <c r="V153" s="15">
        <v>3.5616043351065e-10</v>
      </c>
      <c r="W153" s="15">
        <v>3.339028967053e-10</v>
      </c>
      <c r="X153" s="15">
        <v>3.8553909461676e-10</v>
      </c>
      <c r="Y153" s="15">
        <v>3.8365793664942e-10</v>
      </c>
      <c r="Z153" s="15">
        <v>3.0117517709047e-10</v>
      </c>
      <c r="AA153" s="15">
        <v>3.5137909388418e-10</v>
      </c>
      <c r="AB153" s="15">
        <v>3.3320657382168e-10</v>
      </c>
      <c r="AC153" s="14">
        <v>0.94953968809875</v>
      </c>
      <c r="AD153" s="14">
        <v>0.11832777954552</v>
      </c>
      <c r="AE153" s="14">
        <v>0.017557103885788</v>
      </c>
      <c r="AF153" s="15">
        <v>9.3816348539961e-10</v>
      </c>
      <c r="AG153" s="15">
        <v>1.8341034767281e-10</v>
      </c>
      <c r="AH153" s="15">
        <v>4.7705010258869e-11</v>
      </c>
      <c r="AI153" s="15">
        <v>5.9218819473939e-10</v>
      </c>
      <c r="AJ153" s="15">
        <v>-2.3111622518786e-9</v>
      </c>
      <c r="AK153" s="15">
        <v>-2.6145930376288e-9</v>
      </c>
      <c r="AL153" s="15">
        <v>-1.5669215224418e-9</v>
      </c>
      <c r="AM153" s="15">
        <v>-2.8827744977168e-9</v>
      </c>
      <c r="AN153" s="15">
        <v>-1.3602425430347e-9</v>
      </c>
      <c r="AO153" s="15">
        <v>-2.6831002393707e-9</v>
      </c>
      <c r="AP153" s="15">
        <v>-2.6295717736502e-9</v>
      </c>
      <c r="AQ153" s="15">
        <v>3.9783764875282e-10</v>
      </c>
      <c r="AR153" s="15">
        <v>-2.2301298049075e-9</v>
      </c>
      <c r="AS153" s="15">
        <v>-2.7477986159778e-9</v>
      </c>
      <c r="AT153" s="15">
        <v>-1.9783673696095e-9</v>
      </c>
      <c r="AU153" s="15">
        <v>-2.7148111417693e-9</v>
      </c>
      <c r="AV153" s="15">
        <v>-1.7229829719473e-9</v>
      </c>
      <c r="AW153" s="15">
        <v>2.7774977874877e-11</v>
      </c>
      <c r="AX153" s="15">
        <v>1.8009054505563e-10</v>
      </c>
      <c r="AY153" s="15">
        <v>-5.1073688900272e-10</v>
      </c>
      <c r="AZ153" s="15">
        <v>-2.2818787222633e-10</v>
      </c>
      <c r="BA153" s="15">
        <v>2.3884970566034e-10</v>
      </c>
      <c r="BB153" s="15">
        <v>2.1941995903258e-10</v>
      </c>
      <c r="BC153" s="15">
        <v>-1.2297457915169e-10</v>
      </c>
      <c r="BD153" s="14">
        <v>7218771.3246653</v>
      </c>
      <c r="BE153" s="14">
        <v>5304667.2929792</v>
      </c>
      <c r="BF153" s="14">
        <v>-0.0069015244831731</v>
      </c>
      <c r="BG153" s="14">
        <v>-0.0066349126629128</v>
      </c>
      <c r="BH153" s="14">
        <v>0.017692697765023</v>
      </c>
      <c r="BI153" s="14">
        <v>-0.04298005844265</v>
      </c>
      <c r="BJ153" s="14">
        <v>-0.04417718600406</v>
      </c>
      <c r="BK153" s="14">
        <v>124.64449356457</v>
      </c>
      <c r="BL153" s="14">
        <v>135.3432196247</v>
      </c>
    </row>
    <row r="154" spans="1:64">
      <c r="A154" s="15">
        <v>450587.45342848</v>
      </c>
      <c r="B154" s="14">
        <v>0.017084582883147</v>
      </c>
      <c r="C154" s="13">
        <f t="shared" si="5"/>
        <v>3.48994796777362e-8</v>
      </c>
      <c r="D154" s="15">
        <f t="shared" si="4"/>
        <v>3.48994796777362e-8</v>
      </c>
      <c r="E154" s="15">
        <v>3.3569393386201e-10</v>
      </c>
      <c r="F154" s="15">
        <v>3.5075722767109e-10</v>
      </c>
      <c r="G154" s="15">
        <v>3.8267334174712e-10</v>
      </c>
      <c r="H154" s="15">
        <v>3.7843861217412e-10</v>
      </c>
      <c r="I154" s="15">
        <v>3.7664420406503e-10</v>
      </c>
      <c r="J154" s="15">
        <v>3.7093237861341e-10</v>
      </c>
      <c r="K154" s="15">
        <v>3.3683022489111e-10</v>
      </c>
      <c r="L154" s="15">
        <v>4.0127494135602e-10</v>
      </c>
      <c r="M154" s="15">
        <v>3.6918458069148e-10</v>
      </c>
      <c r="N154" s="15">
        <v>3.5918396134691e-10</v>
      </c>
      <c r="O154" s="15">
        <v>3.445220469686e-10</v>
      </c>
      <c r="P154" s="15">
        <v>3.6501701578895e-10</v>
      </c>
      <c r="Q154" s="15">
        <v>3.1471319870015e-10</v>
      </c>
      <c r="R154" s="15">
        <v>3.5428045092011e-10</v>
      </c>
      <c r="S154" s="15">
        <v>3.8513546574958e-10</v>
      </c>
      <c r="T154" s="15">
        <v>3.6656036031373e-10</v>
      </c>
      <c r="U154" s="15">
        <v>3.8051171928567e-10</v>
      </c>
      <c r="V154" s="15">
        <v>3.5595304773554e-10</v>
      </c>
      <c r="W154" s="15">
        <v>3.3338832272631e-10</v>
      </c>
      <c r="X154" s="15">
        <v>3.8540432947639e-10</v>
      </c>
      <c r="Y154" s="15">
        <v>3.8350008710617e-10</v>
      </c>
      <c r="Z154" s="15">
        <v>3.0084348347975e-10</v>
      </c>
      <c r="AA154" s="15">
        <v>3.5141648511281e-10</v>
      </c>
      <c r="AB154" s="15">
        <v>3.330995669569e-10</v>
      </c>
      <c r="AC154" s="14">
        <v>0.94956682126285</v>
      </c>
      <c r="AD154" s="14">
        <v>0.11836590754712</v>
      </c>
      <c r="AE154" s="14">
        <v>0.017737323816495</v>
      </c>
      <c r="AF154" s="15">
        <v>9.3672250248777e-10</v>
      </c>
      <c r="AG154" s="15">
        <v>1.8348157062138e-10</v>
      </c>
      <c r="AH154" s="15">
        <v>4.7782035126815e-11</v>
      </c>
      <c r="AI154" s="15">
        <v>5.9130159230648e-10</v>
      </c>
      <c r="AJ154" s="15">
        <v>-2.3092002262337e-9</v>
      </c>
      <c r="AK154" s="15">
        <v>-2.6127067812702e-9</v>
      </c>
      <c r="AL154" s="15">
        <v>-1.5656025769074e-9</v>
      </c>
      <c r="AM154" s="15">
        <v>-2.8804637743962e-9</v>
      </c>
      <c r="AN154" s="15">
        <v>-1.359548757403e-9</v>
      </c>
      <c r="AO154" s="15">
        <v>-2.6807284355967e-9</v>
      </c>
      <c r="AP154" s="15">
        <v>-2.6277700307327e-9</v>
      </c>
      <c r="AQ154" s="15">
        <v>3.9742648606547e-10</v>
      </c>
      <c r="AR154" s="15">
        <v>-2.2280562553284e-9</v>
      </c>
      <c r="AS154" s="15">
        <v>-2.7452927337306e-9</v>
      </c>
      <c r="AT154" s="15">
        <v>-1.9766700642881e-9</v>
      </c>
      <c r="AU154" s="15">
        <v>-2.7123167028559e-9</v>
      </c>
      <c r="AV154" s="15">
        <v>-1.7214649813003e-9</v>
      </c>
      <c r="AW154" s="15">
        <v>2.7948003497316e-11</v>
      </c>
      <c r="AX154" s="15">
        <v>1.794414462661e-10</v>
      </c>
      <c r="AY154" s="15">
        <v>-5.0977834328904e-10</v>
      </c>
      <c r="AZ154" s="15">
        <v>-2.2829189603713e-10</v>
      </c>
      <c r="BA154" s="15">
        <v>2.3869551164305e-10</v>
      </c>
      <c r="BB154" s="15">
        <v>2.1925024636669e-10</v>
      </c>
      <c r="BC154" s="15">
        <v>-1.2261432756149e-10</v>
      </c>
      <c r="BD154" s="14">
        <v>7218600.3133982</v>
      </c>
      <c r="BE154" s="14">
        <v>5319578.8567314</v>
      </c>
      <c r="BF154" s="14">
        <v>-0.0069706454724287</v>
      </c>
      <c r="BG154" s="14">
        <v>-0.0067011128136821</v>
      </c>
      <c r="BH154" s="14">
        <v>0.01787246019169</v>
      </c>
      <c r="BI154" s="14">
        <v>-0.043401041571372</v>
      </c>
      <c r="BJ154" s="14">
        <v>-0.044619508700402</v>
      </c>
      <c r="BK154" s="14">
        <v>124.64138004585</v>
      </c>
      <c r="BL154" s="14">
        <v>135.34114092197</v>
      </c>
    </row>
    <row r="155" spans="1:64">
      <c r="A155" s="15">
        <v>455805.01023554</v>
      </c>
      <c r="B155" s="14">
        <v>0.017266465537306</v>
      </c>
      <c r="C155" s="13">
        <f t="shared" si="5"/>
        <v>3.48597362491368e-8</v>
      </c>
      <c r="D155" s="15">
        <f t="shared" si="4"/>
        <v>3.48597362491368e-8</v>
      </c>
      <c r="E155" s="15">
        <v>3.3533707600937e-10</v>
      </c>
      <c r="F155" s="15">
        <v>3.5032803851774e-10</v>
      </c>
      <c r="G155" s="15">
        <v>3.8247325638057e-10</v>
      </c>
      <c r="H155" s="15">
        <v>3.7820513290548e-10</v>
      </c>
      <c r="I155" s="15">
        <v>3.7661083443759e-10</v>
      </c>
      <c r="J155" s="15">
        <v>3.7086643286686e-10</v>
      </c>
      <c r="K155" s="15">
        <v>3.364947688541e-10</v>
      </c>
      <c r="L155" s="15">
        <v>4.0128348127811e-10</v>
      </c>
      <c r="M155" s="15">
        <v>3.689434522228e-10</v>
      </c>
      <c r="N155" s="15">
        <v>3.588775115028e-10</v>
      </c>
      <c r="O155" s="15">
        <v>3.4453801352832e-10</v>
      </c>
      <c r="P155" s="15">
        <v>3.6487734520095e-10</v>
      </c>
      <c r="Q155" s="15">
        <v>3.1449374954508e-10</v>
      </c>
      <c r="R155" s="15">
        <v>3.5435722326814e-10</v>
      </c>
      <c r="S155" s="15">
        <v>3.8497967288567e-10</v>
      </c>
      <c r="T155" s="15">
        <v>3.6627275312635e-10</v>
      </c>
      <c r="U155" s="15">
        <v>3.8030608346258e-10</v>
      </c>
      <c r="V155" s="15">
        <v>3.5574314699349e-10</v>
      </c>
      <c r="W155" s="15">
        <v>3.3286973723833e-10</v>
      </c>
      <c r="X155" s="15">
        <v>3.8526743032312e-10</v>
      </c>
      <c r="Y155" s="15">
        <v>3.8333974662258e-10</v>
      </c>
      <c r="Z155" s="15">
        <v>3.0050878393609e-10</v>
      </c>
      <c r="AA155" s="15">
        <v>3.5145274348342e-10</v>
      </c>
      <c r="AB155" s="15">
        <v>3.3299090193916e-10</v>
      </c>
      <c r="AC155" s="14">
        <v>0.94959410713209</v>
      </c>
      <c r="AD155" s="14">
        <v>0.11840425032146</v>
      </c>
      <c r="AE155" s="14">
        <v>0.017919422509036</v>
      </c>
      <c r="AF155" s="15">
        <v>9.3515653752523e-10</v>
      </c>
      <c r="AG155" s="15">
        <v>1.834760510547e-10</v>
      </c>
      <c r="AH155" s="15">
        <v>4.7715382036923e-11</v>
      </c>
      <c r="AI155" s="15">
        <v>5.9034868303029e-10</v>
      </c>
      <c r="AJ155" s="15">
        <v>-2.3071823680317e-9</v>
      </c>
      <c r="AK155" s="15">
        <v>-2.6107803047108e-9</v>
      </c>
      <c r="AL155" s="15">
        <v>-1.5642666812336e-9</v>
      </c>
      <c r="AM155" s="15">
        <v>-2.8781417475182e-9</v>
      </c>
      <c r="AN155" s="15">
        <v>-1.3589231740219e-9</v>
      </c>
      <c r="AO155" s="15">
        <v>-2.6783386532891e-9</v>
      </c>
      <c r="AP155" s="15">
        <v>-2.626250267131e-9</v>
      </c>
      <c r="AQ155" s="15">
        <v>3.9685341442674e-10</v>
      </c>
      <c r="AR155" s="15">
        <v>-2.2259625553402e-9</v>
      </c>
      <c r="AS155" s="15">
        <v>-2.7427478947904e-9</v>
      </c>
      <c r="AT155" s="15">
        <v>-1.9751928327345e-9</v>
      </c>
      <c r="AU155" s="15">
        <v>-2.7098439148174e-9</v>
      </c>
      <c r="AV155" s="15">
        <v>-1.7199065963861e-9</v>
      </c>
      <c r="AW155" s="15">
        <v>2.8107112389194e-11</v>
      </c>
      <c r="AX155" s="15">
        <v>1.7884994723115e-10</v>
      </c>
      <c r="AY155" s="15">
        <v>-5.0875303364313e-10</v>
      </c>
      <c r="AZ155" s="15">
        <v>-2.2831483809061e-10</v>
      </c>
      <c r="BA155" s="15">
        <v>2.384861984783e-10</v>
      </c>
      <c r="BB155" s="15">
        <v>2.1875106885345e-10</v>
      </c>
      <c r="BC155" s="15">
        <v>-1.2227118828512e-10</v>
      </c>
      <c r="BD155" s="14">
        <v>7218475.1235189</v>
      </c>
      <c r="BE155" s="14">
        <v>5334675.7125836</v>
      </c>
      <c r="BF155" s="14">
        <v>-0.007040458731836</v>
      </c>
      <c r="BG155" s="14">
        <v>-0.0067679724790024</v>
      </c>
      <c r="BH155" s="14">
        <v>0.018054065470484</v>
      </c>
      <c r="BI155" s="14">
        <v>-0.043832193224552</v>
      </c>
      <c r="BJ155" s="14">
        <v>-0.045059262651901</v>
      </c>
      <c r="BK155" s="14">
        <v>124.63824389233</v>
      </c>
      <c r="BL155" s="14">
        <v>135.33902748196</v>
      </c>
    </row>
    <row r="156" spans="1:64">
      <c r="A156" s="15">
        <v>461082.983503</v>
      </c>
      <c r="B156" s="14">
        <v>0.017450241883252</v>
      </c>
      <c r="C156" s="13">
        <f t="shared" si="5"/>
        <v>3.48194916179335e-8</v>
      </c>
      <c r="D156" s="15">
        <f t="shared" si="4"/>
        <v>3.48194916179335e-8</v>
      </c>
      <c r="E156" s="15">
        <v>3.3497649337425e-10</v>
      </c>
      <c r="F156" s="15">
        <v>3.4989516430422e-10</v>
      </c>
      <c r="G156" s="15">
        <v>3.822706896433e-10</v>
      </c>
      <c r="H156" s="15">
        <v>3.7796915608288e-10</v>
      </c>
      <c r="I156" s="15">
        <v>3.7657548520417e-10</v>
      </c>
      <c r="J156" s="15">
        <v>3.7079897465261e-10</v>
      </c>
      <c r="K156" s="15">
        <v>3.36156135578e-10</v>
      </c>
      <c r="L156" s="15">
        <v>4.0129101245159e-10</v>
      </c>
      <c r="M156" s="15">
        <v>3.686995628504e-10</v>
      </c>
      <c r="N156" s="15">
        <v>3.5856849191758e-10</v>
      </c>
      <c r="O156" s="15">
        <v>3.4455441367632e-10</v>
      </c>
      <c r="P156" s="15">
        <v>3.6473499030198e-10</v>
      </c>
      <c r="Q156" s="15">
        <v>3.1427150322531e-10</v>
      </c>
      <c r="R156" s="15">
        <v>3.5443330963943e-10</v>
      </c>
      <c r="S156" s="15">
        <v>3.848227734951e-10</v>
      </c>
      <c r="T156" s="15">
        <v>3.6598313632547e-10</v>
      </c>
      <c r="U156" s="15">
        <v>3.8009791252855e-10</v>
      </c>
      <c r="V156" s="15">
        <v>3.5553009939865e-10</v>
      </c>
      <c r="W156" s="15">
        <v>3.3234644781297e-10</v>
      </c>
      <c r="X156" s="15">
        <v>3.8512799361213e-10</v>
      </c>
      <c r="Y156" s="15">
        <v>3.831770932066e-10</v>
      </c>
      <c r="Z156" s="15">
        <v>3.0017094664018e-10</v>
      </c>
      <c r="AA156" s="15">
        <v>3.5148821274176e-10</v>
      </c>
      <c r="AB156" s="15">
        <v>3.3287989093615e-10</v>
      </c>
      <c r="AC156" s="14">
        <v>0.94962205567701</v>
      </c>
      <c r="AD156" s="14">
        <v>0.11844460761885</v>
      </c>
      <c r="AE156" s="14">
        <v>0.018103417405982</v>
      </c>
      <c r="AF156" s="15">
        <v>9.337292373839e-10</v>
      </c>
      <c r="AG156" s="15">
        <v>1.8358522007052e-10</v>
      </c>
      <c r="AH156" s="15">
        <v>4.7909851646308e-11</v>
      </c>
      <c r="AI156" s="15">
        <v>5.8949428084738e-10</v>
      </c>
      <c r="AJ156" s="15">
        <v>-2.3051707121402e-9</v>
      </c>
      <c r="AK156" s="15">
        <v>-2.608791808834e-9</v>
      </c>
      <c r="AL156" s="15">
        <v>-1.5629126351801e-9</v>
      </c>
      <c r="AM156" s="15">
        <v>-2.8757610938261e-9</v>
      </c>
      <c r="AN156" s="15">
        <v>-1.3581393656623e-9</v>
      </c>
      <c r="AO156" s="15">
        <v>-2.6758910713317e-9</v>
      </c>
      <c r="AP156" s="15">
        <v>-2.6240872662369e-9</v>
      </c>
      <c r="AQ156" s="15">
        <v>3.9654244539969e-10</v>
      </c>
      <c r="AR156" s="15">
        <v>-2.2238248071454e-9</v>
      </c>
      <c r="AS156" s="15">
        <v>-2.7401854994962e-9</v>
      </c>
      <c r="AT156" s="15">
        <v>-1.9732313974933e-9</v>
      </c>
      <c r="AU156" s="15">
        <v>-2.7072693275687e-9</v>
      </c>
      <c r="AV156" s="15">
        <v>-1.7183606251576e-9</v>
      </c>
      <c r="AW156" s="15">
        <v>2.8289686976989e-11</v>
      </c>
      <c r="AX156" s="15">
        <v>1.7816170680806e-10</v>
      </c>
      <c r="AY156" s="15">
        <v>-5.0782210887317e-10</v>
      </c>
      <c r="AZ156" s="15">
        <v>-2.2846640544786e-10</v>
      </c>
      <c r="BA156" s="15">
        <v>2.3832726802011e-10</v>
      </c>
      <c r="BB156" s="15">
        <v>2.1881894423162e-10</v>
      </c>
      <c r="BC156" s="15">
        <v>-1.2189903254343e-10</v>
      </c>
      <c r="BD156" s="14">
        <v>7218395.8191116</v>
      </c>
      <c r="BE156" s="14">
        <v>5349959.7869482</v>
      </c>
      <c r="BF156" s="14">
        <v>-0.0071109703448491</v>
      </c>
      <c r="BG156" s="14">
        <v>-0.0068354968013926</v>
      </c>
      <c r="BH156" s="14">
        <v>0.018237529963068</v>
      </c>
      <c r="BI156" s="14">
        <v>-0.044301127206226</v>
      </c>
      <c r="BJ156" s="14">
        <v>-0.04553611697083</v>
      </c>
      <c r="BK156" s="14">
        <v>124.63515588616</v>
      </c>
      <c r="BL156" s="14">
        <v>135.33698590391</v>
      </c>
    </row>
    <row r="157" spans="1:64">
      <c r="A157" s="15">
        <v>466422.07282049</v>
      </c>
      <c r="B157" s="14">
        <v>0.017635929262185</v>
      </c>
      <c r="C157" s="13">
        <f t="shared" si="5"/>
        <v>3.47788485809215e-8</v>
      </c>
      <c r="D157" s="15">
        <f t="shared" si="4"/>
        <v>3.47788485809215e-8</v>
      </c>
      <c r="E157" s="15">
        <v>3.3461265793136e-10</v>
      </c>
      <c r="F157" s="15">
        <v>3.4945847120369e-10</v>
      </c>
      <c r="G157" s="15">
        <v>3.8206537733342e-10</v>
      </c>
      <c r="H157" s="15">
        <v>3.7773014575698e-10</v>
      </c>
      <c r="I157" s="15">
        <v>3.7653905351573e-10</v>
      </c>
      <c r="J157" s="15">
        <v>3.7073043053873e-10</v>
      </c>
      <c r="K157" s="15">
        <v>3.3581464663784e-10</v>
      </c>
      <c r="L157" s="15">
        <v>4.012974857285e-10</v>
      </c>
      <c r="M157" s="15">
        <v>3.6845356120056e-10</v>
      </c>
      <c r="N157" s="15">
        <v>3.5825678419933e-10</v>
      </c>
      <c r="O157" s="15">
        <v>3.4456959688221e-10</v>
      </c>
      <c r="P157" s="15">
        <v>3.6459041108761e-10</v>
      </c>
      <c r="Q157" s="15">
        <v>3.1404750845541e-10</v>
      </c>
      <c r="R157" s="15">
        <v>3.545088574318e-10</v>
      </c>
      <c r="S157" s="15">
        <v>3.8466363489597e-10</v>
      </c>
      <c r="T157" s="15">
        <v>3.656906661328e-10</v>
      </c>
      <c r="U157" s="15">
        <v>3.7988728030734e-10</v>
      </c>
      <c r="V157" s="15">
        <v>3.5531453825125e-10</v>
      </c>
      <c r="W157" s="15">
        <v>3.3181921889528e-10</v>
      </c>
      <c r="X157" s="15">
        <v>3.8498631483271e-10</v>
      </c>
      <c r="Y157" s="15">
        <v>3.8301187398472e-10</v>
      </c>
      <c r="Z157" s="15">
        <v>2.9982998761553e-10</v>
      </c>
      <c r="AA157" s="15">
        <v>3.5152227035255e-10</v>
      </c>
      <c r="AB157" s="15">
        <v>3.3276700665192e-10</v>
      </c>
      <c r="AC157" s="14">
        <v>0.94965025165875</v>
      </c>
      <c r="AD157" s="14">
        <v>0.11848548416963</v>
      </c>
      <c r="AE157" s="14">
        <v>0.01828932447038</v>
      </c>
      <c r="AF157" s="15">
        <v>9.3220846367067e-10</v>
      </c>
      <c r="AG157" s="15">
        <v>1.83645031889e-10</v>
      </c>
      <c r="AH157" s="15">
        <v>4.7940412499993e-11</v>
      </c>
      <c r="AI157" s="15">
        <v>5.8855709949675e-10</v>
      </c>
      <c r="AJ157" s="15">
        <v>-2.3031018610473e-9</v>
      </c>
      <c r="AK157" s="15">
        <v>-2.6068365656342e-9</v>
      </c>
      <c r="AL157" s="15">
        <v>-1.5615336916159e-9</v>
      </c>
      <c r="AM157" s="15">
        <v>-2.8733529915111e-9</v>
      </c>
      <c r="AN157" s="15">
        <v>-1.3574724195427e-9</v>
      </c>
      <c r="AO157" s="15">
        <v>-2.6734174911621e-9</v>
      </c>
      <c r="AP157" s="15">
        <v>-2.6223316235829e-9</v>
      </c>
      <c r="AQ157" s="15">
        <v>3.9605037415138e-10</v>
      </c>
      <c r="AR157" s="15">
        <v>-2.2216696112406e-9</v>
      </c>
      <c r="AS157" s="15">
        <v>-2.7375714588443e-9</v>
      </c>
      <c r="AT157" s="15">
        <v>-1.9715624455871e-9</v>
      </c>
      <c r="AU157" s="15">
        <v>-2.7046812591347e-9</v>
      </c>
      <c r="AV157" s="15">
        <v>-1.7167714033752e-9</v>
      </c>
      <c r="AW157" s="15">
        <v>2.8461292189801e-11</v>
      </c>
      <c r="AX157" s="15">
        <v>1.7750808205311e-10</v>
      </c>
      <c r="AY157" s="15">
        <v>-5.0680905715594e-10</v>
      </c>
      <c r="AZ157" s="15">
        <v>-2.2853889897364e-10</v>
      </c>
      <c r="BA157" s="15">
        <v>2.3814538568847e-10</v>
      </c>
      <c r="BB157" s="15">
        <v>2.1853582944461e-10</v>
      </c>
      <c r="BC157" s="15">
        <v>-1.2153120874511e-10</v>
      </c>
      <c r="BD157" s="14">
        <v>7218362.4365628</v>
      </c>
      <c r="BE157" s="14">
        <v>5365433.0760186</v>
      </c>
      <c r="BF157" s="14">
        <v>-0.0071821849470686</v>
      </c>
      <c r="BG157" s="14">
        <v>-0.0069036907906892</v>
      </c>
      <c r="BH157" s="14">
        <v>0.018422868481006</v>
      </c>
      <c r="BI157" s="14">
        <v>-0.04472084764393</v>
      </c>
      <c r="BJ157" s="14">
        <v>-0.045969139949709</v>
      </c>
      <c r="BK157" s="14">
        <v>124.63194272758</v>
      </c>
      <c r="BL157" s="14">
        <v>135.33474260418</v>
      </c>
    </row>
    <row r="158" spans="1:64">
      <c r="A158" s="15">
        <v>471822.98587852</v>
      </c>
      <c r="B158" s="14">
        <v>0.017823544945634</v>
      </c>
      <c r="C158" s="13">
        <f t="shared" si="5"/>
        <v>3.47377714533013e-8</v>
      </c>
      <c r="D158" s="15">
        <f t="shared" si="4"/>
        <v>3.47377714533013e-8</v>
      </c>
      <c r="E158" s="15">
        <v>3.3424536373044e-10</v>
      </c>
      <c r="F158" s="15">
        <v>3.490179365448e-10</v>
      </c>
      <c r="G158" s="15">
        <v>3.8185730644539e-10</v>
      </c>
      <c r="H158" s="15">
        <v>3.7748827123854e-10</v>
      </c>
      <c r="I158" s="15">
        <v>3.7650122228796e-10</v>
      </c>
      <c r="J158" s="15">
        <v>3.7066069850658e-10</v>
      </c>
      <c r="K158" s="15">
        <v>3.3547018790323e-10</v>
      </c>
      <c r="L158" s="15">
        <v>4.0130315127442e-10</v>
      </c>
      <c r="M158" s="15">
        <v>3.6820523972244e-10</v>
      </c>
      <c r="N158" s="15">
        <v>3.5794244614788e-10</v>
      </c>
      <c r="O158" s="15">
        <v>3.445845329609e-10</v>
      </c>
      <c r="P158" s="15">
        <v>3.6444347147901e-10</v>
      </c>
      <c r="Q158" s="15">
        <v>3.1382176759252e-10</v>
      </c>
      <c r="R158" s="15">
        <v>3.5458400932599e-10</v>
      </c>
      <c r="S158" s="15">
        <v>3.8450247753759e-10</v>
      </c>
      <c r="T158" s="15">
        <v>3.6539564031146e-10</v>
      </c>
      <c r="U158" s="15">
        <v>3.7967411143881e-10</v>
      </c>
      <c r="V158" s="15">
        <v>3.5509624843332e-10</v>
      </c>
      <c r="W158" s="15">
        <v>3.3128780597587e-10</v>
      </c>
      <c r="X158" s="15">
        <v>3.8484242539071e-10</v>
      </c>
      <c r="Y158" s="15">
        <v>3.8284423498795e-10</v>
      </c>
      <c r="Z158" s="15">
        <v>2.9948616945633e-10</v>
      </c>
      <c r="AA158" s="15">
        <v>3.515554085885e-10</v>
      </c>
      <c r="AB158" s="15">
        <v>3.3265238050915e-10</v>
      </c>
      <c r="AC158" s="14">
        <v>0.9496786725004</v>
      </c>
      <c r="AD158" s="14">
        <v>0.11852695715639</v>
      </c>
      <c r="AE158" s="14">
        <v>0.018477162406066</v>
      </c>
      <c r="AF158" s="15">
        <v>9.3061546439573e-10</v>
      </c>
      <c r="AG158" s="15">
        <v>1.8364862516193e-10</v>
      </c>
      <c r="AH158" s="15">
        <v>4.7923085281176e-11</v>
      </c>
      <c r="AI158" s="15">
        <v>5.8760766666772e-10</v>
      </c>
      <c r="AJ158" s="15">
        <v>-2.3010043357074e-9</v>
      </c>
      <c r="AK158" s="15">
        <v>-2.6047771321753e-9</v>
      </c>
      <c r="AL158" s="15">
        <v>-1.5601398900436e-9</v>
      </c>
      <c r="AM158" s="15">
        <v>-2.870917971006e-9</v>
      </c>
      <c r="AN158" s="15">
        <v>-1.356758939731e-9</v>
      </c>
      <c r="AO158" s="15">
        <v>-2.6709162383018e-9</v>
      </c>
      <c r="AP158" s="15">
        <v>-2.6205541529847e-9</v>
      </c>
      <c r="AQ158" s="15">
        <v>3.955183912353e-10</v>
      </c>
      <c r="AR158" s="15">
        <v>-2.2194716150465e-9</v>
      </c>
      <c r="AS158" s="15">
        <v>-2.7349202336231e-9</v>
      </c>
      <c r="AT158" s="15">
        <v>-1.9699212144841e-9</v>
      </c>
      <c r="AU158" s="15">
        <v>-2.7020948342575e-9</v>
      </c>
      <c r="AV158" s="15">
        <v>-1.7151423730079e-9</v>
      </c>
      <c r="AW158" s="15">
        <v>2.8623362537525e-11</v>
      </c>
      <c r="AX158" s="15">
        <v>1.7689505542234e-10</v>
      </c>
      <c r="AY158" s="15">
        <v>-5.0577762749053e-10</v>
      </c>
      <c r="AZ158" s="15">
        <v>-2.2857728583558e-10</v>
      </c>
      <c r="BA158" s="15">
        <v>2.3792643021214e-10</v>
      </c>
      <c r="BB158" s="15">
        <v>2.1813594503841e-10</v>
      </c>
      <c r="BC158" s="15">
        <v>-1.2117818928586e-10</v>
      </c>
      <c r="BD158" s="14">
        <v>7218375.0116445</v>
      </c>
      <c r="BE158" s="14">
        <v>5381097.5735435</v>
      </c>
      <c r="BF158" s="14">
        <v>-0.007254108955637</v>
      </c>
      <c r="BG158" s="14">
        <v>-0.0069725604769273</v>
      </c>
      <c r="BH158" s="14">
        <v>0.018610098703412</v>
      </c>
      <c r="BI158" s="14">
        <v>-0.045177092006982</v>
      </c>
      <c r="BJ158" s="14">
        <v>-0.046444328525413</v>
      </c>
      <c r="BK158" s="14">
        <v>124.62878137738</v>
      </c>
      <c r="BL158" s="14">
        <v>135.33259837495</v>
      </c>
    </row>
    <row r="159" spans="1:64">
      <c r="A159" s="15">
        <v>477286.43856227</v>
      </c>
      <c r="B159" s="14">
        <v>0.018013106170466</v>
      </c>
      <c r="C159" s="13">
        <f t="shared" si="5"/>
        <v>3.46962325482958e-8</v>
      </c>
      <c r="D159" s="15">
        <f t="shared" si="4"/>
        <v>3.46962325482958e-8</v>
      </c>
      <c r="E159" s="15">
        <v>3.3387437096793e-10</v>
      </c>
      <c r="F159" s="15">
        <v>3.4857371494299e-10</v>
      </c>
      <c r="G159" s="15">
        <v>3.816467003717e-10</v>
      </c>
      <c r="H159" s="15">
        <v>3.7724384538308e-10</v>
      </c>
      <c r="I159" s="15">
        <v>3.7646148760113e-10</v>
      </c>
      <c r="J159" s="15">
        <v>3.7058950361624e-10</v>
      </c>
      <c r="K159" s="15">
        <v>3.3512261460893e-10</v>
      </c>
      <c r="L159" s="15">
        <v>4.0130775693322e-10</v>
      </c>
      <c r="M159" s="15">
        <v>3.6795444593287e-10</v>
      </c>
      <c r="N159" s="15">
        <v>3.5762560005418e-10</v>
      </c>
      <c r="O159" s="15">
        <v>3.4459960520883e-10</v>
      </c>
      <c r="P159" s="15">
        <v>3.6429387341958e-10</v>
      </c>
      <c r="Q159" s="15">
        <v>3.1359345079779e-10</v>
      </c>
      <c r="R159" s="15">
        <v>3.5465845688417e-10</v>
      </c>
      <c r="S159" s="15">
        <v>3.8433992004508e-10</v>
      </c>
      <c r="T159" s="15">
        <v>3.6509853921828e-10</v>
      </c>
      <c r="U159" s="15">
        <v>3.7945846663166e-10</v>
      </c>
      <c r="V159" s="15">
        <v>3.5487488197703e-10</v>
      </c>
      <c r="W159" s="15">
        <v>3.3075194060822e-10</v>
      </c>
      <c r="X159" s="15">
        <v>3.8469607876275e-10</v>
      </c>
      <c r="Y159" s="15">
        <v>3.8267425681531e-10</v>
      </c>
      <c r="Z159" s="15">
        <v>2.9913919551198e-10</v>
      </c>
      <c r="AA159" s="15">
        <v>3.5158758681613e-10</v>
      </c>
      <c r="AB159" s="15">
        <v>3.3253547007533e-10</v>
      </c>
      <c r="AC159" s="14">
        <v>0.94970757549581</v>
      </c>
      <c r="AD159" s="14">
        <v>0.11856992391543</v>
      </c>
      <c r="AE159" s="14">
        <v>0.018666947853175</v>
      </c>
      <c r="AF159" s="15">
        <v>9.2909031093662e-10</v>
      </c>
      <c r="AG159" s="15">
        <v>1.8369694423463e-10</v>
      </c>
      <c r="AH159" s="15">
        <v>4.8098214626836e-11</v>
      </c>
      <c r="AI159" s="15">
        <v>5.8670899666291e-10</v>
      </c>
      <c r="AJ159" s="15">
        <v>-2.2989155980734e-9</v>
      </c>
      <c r="AK159" s="15">
        <v>-2.6025420786102e-9</v>
      </c>
      <c r="AL159" s="15">
        <v>-1.5587250441671e-9</v>
      </c>
      <c r="AM159" s="15">
        <v>-2.8684273476184e-9</v>
      </c>
      <c r="AN159" s="15">
        <v>-1.3557748383554e-9</v>
      </c>
      <c r="AO159" s="15">
        <v>-2.6683658143446e-9</v>
      </c>
      <c r="AP159" s="15">
        <v>-2.6182688427435e-9</v>
      </c>
      <c r="AQ159" s="15">
        <v>3.9516894447923e-10</v>
      </c>
      <c r="AR159" s="15">
        <v>-2.2172180823167e-9</v>
      </c>
      <c r="AS159" s="15">
        <v>-2.7322562207834e-9</v>
      </c>
      <c r="AT159" s="15">
        <v>-1.9678138158848e-9</v>
      </c>
      <c r="AU159" s="15">
        <v>-2.6994302376033e-9</v>
      </c>
      <c r="AV159" s="15">
        <v>-1.7135211208788e-9</v>
      </c>
      <c r="AW159" s="15">
        <v>2.8793692917979e-11</v>
      </c>
      <c r="AX159" s="15">
        <v>1.7625087145545e-10</v>
      </c>
      <c r="AY159" s="15">
        <v>-5.0483393520252e-10</v>
      </c>
      <c r="AZ159" s="15">
        <v>-2.2868017990283e-10</v>
      </c>
      <c r="BA159" s="15">
        <v>2.3772449820893e-10</v>
      </c>
      <c r="BB159" s="15">
        <v>2.1812791554919e-10</v>
      </c>
      <c r="BC159" s="15">
        <v>-1.2081276005459e-10</v>
      </c>
      <c r="BD159" s="14">
        <v>7218433.5678534</v>
      </c>
      <c r="BE159" s="14">
        <v>5396955.2378752</v>
      </c>
      <c r="BF159" s="14">
        <v>-0.0073267479744897</v>
      </c>
      <c r="BG159" s="14">
        <v>-0.0070421105948544</v>
      </c>
      <c r="BH159" s="14">
        <v>0.018799236240105</v>
      </c>
      <c r="BI159" s="14">
        <v>-0.045651192000842</v>
      </c>
      <c r="BJ159" s="14">
        <v>-0.046919934054318</v>
      </c>
      <c r="BK159" s="14">
        <v>124.62560719579</v>
      </c>
      <c r="BL159" s="14">
        <v>135.33042667224</v>
      </c>
    </row>
    <row r="160" spans="1:64">
      <c r="A160" s="15">
        <v>482813.15504647</v>
      </c>
      <c r="B160" s="14">
        <v>0.018204630141128</v>
      </c>
      <c r="C160" s="13">
        <f t="shared" si="5"/>
        <v>3.46542058398578e-8</v>
      </c>
      <c r="D160" s="15">
        <f t="shared" si="4"/>
        <v>3.46542058398578e-8</v>
      </c>
      <c r="E160" s="15">
        <v>3.335003558368e-10</v>
      </c>
      <c r="F160" s="15">
        <v>3.4812564168292e-10</v>
      </c>
      <c r="G160" s="15">
        <v>3.814333258216e-10</v>
      </c>
      <c r="H160" s="15">
        <v>3.7699630823758e-10</v>
      </c>
      <c r="I160" s="15">
        <v>3.764209376973e-10</v>
      </c>
      <c r="J160" s="15">
        <v>3.7051757862243e-10</v>
      </c>
      <c r="K160" s="15">
        <v>3.3477232987652e-10</v>
      </c>
      <c r="L160" s="15">
        <v>4.0131141855846e-10</v>
      </c>
      <c r="M160" s="15">
        <v>3.6770161009862e-10</v>
      </c>
      <c r="N160" s="15">
        <v>3.5730608264664e-10</v>
      </c>
      <c r="O160" s="15">
        <v>3.4461341675777e-10</v>
      </c>
      <c r="P160" s="15">
        <v>3.641422781391e-10</v>
      </c>
      <c r="Q160" s="15">
        <v>3.1336360444402e-10</v>
      </c>
      <c r="R160" s="15">
        <v>3.5473240817687e-10</v>
      </c>
      <c r="S160" s="15">
        <v>3.8417505998786e-10</v>
      </c>
      <c r="T160" s="15">
        <v>3.6479845591021e-10</v>
      </c>
      <c r="U160" s="15">
        <v>3.7924034283242e-10</v>
      </c>
      <c r="V160" s="15">
        <v>3.5465118938536e-10</v>
      </c>
      <c r="W160" s="15">
        <v>3.3021227102103e-10</v>
      </c>
      <c r="X160" s="15">
        <v>3.8454756011868e-10</v>
      </c>
      <c r="Y160" s="15">
        <v>3.8250165811661e-10</v>
      </c>
      <c r="Z160" s="15">
        <v>2.9878922650327e-10</v>
      </c>
      <c r="AA160" s="15">
        <v>3.5161827782502e-10</v>
      </c>
      <c r="AB160" s="15">
        <v>3.3241678172846e-10</v>
      </c>
      <c r="AC160" s="14">
        <v>0.94973671490573</v>
      </c>
      <c r="AD160" s="14">
        <v>0.11861328821528</v>
      </c>
      <c r="AE160" s="14">
        <v>0.018858697430105</v>
      </c>
      <c r="AF160" s="15">
        <v>9.2739943485769e-10</v>
      </c>
      <c r="AG160" s="15">
        <v>1.8366559478261e-10</v>
      </c>
      <c r="AH160" s="15">
        <v>4.8003680386382e-11</v>
      </c>
      <c r="AI160" s="15">
        <v>5.8572361981829e-10</v>
      </c>
      <c r="AJ160" s="15">
        <v>-2.2967324246974e-9</v>
      </c>
      <c r="AK160" s="15">
        <v>-2.6004120962043e-9</v>
      </c>
      <c r="AL160" s="15">
        <v>-1.5572864323258e-9</v>
      </c>
      <c r="AM160" s="15">
        <v>-2.865923241988e-9</v>
      </c>
      <c r="AN160" s="15">
        <v>-1.3551163053393e-9</v>
      </c>
      <c r="AO160" s="15">
        <v>-2.6657917564524e-9</v>
      </c>
      <c r="AP160" s="15">
        <v>-2.6166062993933e-9</v>
      </c>
      <c r="AQ160" s="15">
        <v>3.945315466151e-10</v>
      </c>
      <c r="AR160" s="15">
        <v>-2.2149485854432e-9</v>
      </c>
      <c r="AS160" s="15">
        <v>-2.7295085328692e-9</v>
      </c>
      <c r="AT160" s="15">
        <v>-1.9662924475224e-9</v>
      </c>
      <c r="AU160" s="15">
        <v>-2.6967786020973e-9</v>
      </c>
      <c r="AV160" s="15">
        <v>-1.7118086444029e-9</v>
      </c>
      <c r="AW160" s="15">
        <v>2.8947049025048e-11</v>
      </c>
      <c r="AX160" s="15">
        <v>1.7565724646958e-10</v>
      </c>
      <c r="AY160" s="15">
        <v>-5.0374411564953e-10</v>
      </c>
      <c r="AZ160" s="15">
        <v>-2.2865835024745e-10</v>
      </c>
      <c r="BA160" s="15">
        <v>2.3747074102884e-10</v>
      </c>
      <c r="BB160" s="15">
        <v>2.1753174249682e-10</v>
      </c>
      <c r="BC160" s="15">
        <v>-1.2045443920048e-10</v>
      </c>
      <c r="BD160" s="14">
        <v>7218538.1210673</v>
      </c>
      <c r="BE160" s="14">
        <v>5413007.99563</v>
      </c>
      <c r="BF160" s="14">
        <v>-0.007400106926262</v>
      </c>
      <c r="BG160" s="14">
        <v>-0.0071123462123417</v>
      </c>
      <c r="BH160" s="14">
        <v>0.018990296412048</v>
      </c>
      <c r="BI160" s="14">
        <v>-0.04607406218016</v>
      </c>
      <c r="BJ160" s="14">
        <v>-0.047362990022895</v>
      </c>
      <c r="BK160" s="14">
        <v>124.62231794986</v>
      </c>
      <c r="BL160" s="14">
        <v>135.32807585762</v>
      </c>
    </row>
    <row r="161" spans="1:64">
      <c r="A161" s="15">
        <v>488403.86789141</v>
      </c>
      <c r="B161" s="14">
        <v>0.018398134359958</v>
      </c>
      <c r="C161" s="13">
        <f t="shared" si="5"/>
        <v>3.46117255879337e-8</v>
      </c>
      <c r="D161" s="15">
        <f t="shared" si="4"/>
        <v>3.46117255879337e-8</v>
      </c>
      <c r="E161" s="15">
        <v>3.3312281716717e-10</v>
      </c>
      <c r="F161" s="15">
        <v>3.4767390794645e-10</v>
      </c>
      <c r="G161" s="15">
        <v>3.8121747433133e-10</v>
      </c>
      <c r="H161" s="15">
        <v>3.7674620102528e-10</v>
      </c>
      <c r="I161" s="15">
        <v>3.7637861625163e-10</v>
      </c>
      <c r="J161" s="15">
        <v>3.7044427250683e-10</v>
      </c>
      <c r="K161" s="15">
        <v>3.3441902531206e-10</v>
      </c>
      <c r="L161" s="15">
        <v>4.0131390841707e-10</v>
      </c>
      <c r="M161" s="15">
        <v>3.6744610608571e-10</v>
      </c>
      <c r="N161" s="15">
        <v>3.5698388231926e-10</v>
      </c>
      <c r="O161" s="15">
        <v>3.4462737054779e-10</v>
      </c>
      <c r="P161" s="15">
        <v>3.6398802619428e-10</v>
      </c>
      <c r="Q161" s="15">
        <v>3.1313115948972e-10</v>
      </c>
      <c r="R161" s="15">
        <v>3.5480561502777e-10</v>
      </c>
      <c r="S161" s="15">
        <v>3.8400905952944e-10</v>
      </c>
      <c r="T161" s="15">
        <v>3.6449645063523e-10</v>
      </c>
      <c r="U161" s="15">
        <v>3.7901971457054e-10</v>
      </c>
      <c r="V161" s="15">
        <v>3.5442447728011e-10</v>
      </c>
      <c r="W161" s="15">
        <v>3.2966791548025e-10</v>
      </c>
      <c r="X161" s="15">
        <v>3.8439637505317e-10</v>
      </c>
      <c r="Y161" s="15">
        <v>3.8232651545141e-10</v>
      </c>
      <c r="Z161" s="15">
        <v>2.9843612034584e-10</v>
      </c>
      <c r="AA161" s="15">
        <v>3.5164802794615e-10</v>
      </c>
      <c r="AB161" s="15">
        <v>3.322957753695e-10</v>
      </c>
      <c r="AC161" s="14">
        <v>0.9497666014738</v>
      </c>
      <c r="AD161" s="14">
        <v>0.11865865136103</v>
      </c>
      <c r="AE161" s="14">
        <v>0.019052429808965</v>
      </c>
      <c r="AF161" s="15">
        <v>9.2593999170252e-10</v>
      </c>
      <c r="AG161" s="15">
        <v>1.8380694867334e-10</v>
      </c>
      <c r="AH161" s="15">
        <v>4.8161823019029e-11</v>
      </c>
      <c r="AI161" s="15">
        <v>5.8478717927868e-10</v>
      </c>
      <c r="AJ161" s="15">
        <v>-2.2945812616222e-9</v>
      </c>
      <c r="AK161" s="15">
        <v>-2.5984028234695e-9</v>
      </c>
      <c r="AL161" s="15">
        <v>-1.555833479324e-9</v>
      </c>
      <c r="AM161" s="15">
        <v>-2.8633633299924e-9</v>
      </c>
      <c r="AN161" s="15">
        <v>-1.3543192669545e-9</v>
      </c>
      <c r="AO161" s="15">
        <v>-2.6631642041285e-9</v>
      </c>
      <c r="AP161" s="15">
        <v>-2.6144706379444e-9</v>
      </c>
      <c r="AQ161" s="15">
        <v>3.9416754499149e-10</v>
      </c>
      <c r="AR161" s="15">
        <v>-2.212696659575e-9</v>
      </c>
      <c r="AS161" s="15">
        <v>-2.7267742764615e-9</v>
      </c>
      <c r="AT161" s="15">
        <v>-1.9642940502594e-9</v>
      </c>
      <c r="AU161" s="15">
        <v>-2.6940164452982e-9</v>
      </c>
      <c r="AV161" s="15">
        <v>-1.7101814738434e-9</v>
      </c>
      <c r="AW161" s="15">
        <v>2.9133294630404e-11</v>
      </c>
      <c r="AX161" s="15">
        <v>1.7491173260342e-10</v>
      </c>
      <c r="AY161" s="15">
        <v>-5.0274567062389e-10</v>
      </c>
      <c r="AZ161" s="15">
        <v>-2.2881686462131e-10</v>
      </c>
      <c r="BA161" s="15">
        <v>2.3732797636249e-10</v>
      </c>
      <c r="BB161" s="15">
        <v>2.1755598158617e-10</v>
      </c>
      <c r="BC161" s="15">
        <v>-1.2005655033821e-10</v>
      </c>
      <c r="BD161" s="14">
        <v>7218688.6738924</v>
      </c>
      <c r="BE161" s="14">
        <v>5429257.8222093</v>
      </c>
      <c r="BF161" s="14">
        <v>-0.0074741922972524</v>
      </c>
      <c r="BG161" s="14">
        <v>-0.0071832731553886</v>
      </c>
      <c r="BH161" s="14">
        <v>0.019183296919169</v>
      </c>
      <c r="BI161" s="14">
        <v>-0.046541906003664</v>
      </c>
      <c r="BJ161" s="14">
        <v>-0.04784005095543</v>
      </c>
      <c r="BK161" s="14">
        <v>124.61908018805</v>
      </c>
      <c r="BL161" s="14">
        <v>135.32580593441</v>
      </c>
    </row>
    <row r="162" spans="1:64">
      <c r="A162" s="15">
        <v>494059.31814002</v>
      </c>
      <c r="B162" s="14">
        <v>0.018593637246083</v>
      </c>
      <c r="C162" s="13">
        <f t="shared" si="5"/>
        <v>3.45689339541181e-8</v>
      </c>
      <c r="D162" s="15">
        <f t="shared" si="4"/>
        <v>3.45689339541181e-8</v>
      </c>
      <c r="E162" s="15">
        <v>3.3274172378334e-10</v>
      </c>
      <c r="F162" s="15">
        <v>3.472183745622e-10</v>
      </c>
      <c r="G162" s="15">
        <v>3.809987544311e-10</v>
      </c>
      <c r="H162" s="15">
        <v>3.764932504995e-10</v>
      </c>
      <c r="I162" s="15">
        <v>3.7633479427979e-10</v>
      </c>
      <c r="J162" s="15">
        <v>3.7036976527054e-10</v>
      </c>
      <c r="K162" s="15">
        <v>3.3406272593847e-10</v>
      </c>
      <c r="L162" s="15">
        <v>4.0131525371869e-10</v>
      </c>
      <c r="M162" s="15">
        <v>3.6718862929783e-10</v>
      </c>
      <c r="N162" s="15">
        <v>3.5665907901489e-10</v>
      </c>
      <c r="O162" s="15">
        <v>3.4464074316321e-10</v>
      </c>
      <c r="P162" s="15">
        <v>3.6383137544704e-10</v>
      </c>
      <c r="Q162" s="15">
        <v>3.1289686359584e-10</v>
      </c>
      <c r="R162" s="15">
        <v>3.5487832866119e-10</v>
      </c>
      <c r="S162" s="15">
        <v>3.8384067300702e-10</v>
      </c>
      <c r="T162" s="15">
        <v>3.6419193642844e-10</v>
      </c>
      <c r="U162" s="15">
        <v>3.7879663987417e-10</v>
      </c>
      <c r="V162" s="15">
        <v>3.5419496712104e-10</v>
      </c>
      <c r="W162" s="15">
        <v>3.2911958393239e-10</v>
      </c>
      <c r="X162" s="15">
        <v>3.8424302517269e-10</v>
      </c>
      <c r="Y162" s="15">
        <v>3.8214885484047e-10</v>
      </c>
      <c r="Z162" s="15">
        <v>2.9807996317814e-10</v>
      </c>
      <c r="AA162" s="15">
        <v>3.5167666850608e-10</v>
      </c>
      <c r="AB162" s="15">
        <v>3.3217284925332e-10</v>
      </c>
      <c r="AC162" s="14">
        <v>0.94979661974546</v>
      </c>
      <c r="AD162" s="14">
        <v>0.11870428507095</v>
      </c>
      <c r="AE162" s="14">
        <v>0.019248163205919</v>
      </c>
      <c r="AF162" s="15">
        <v>9.2430270436341e-10</v>
      </c>
      <c r="AG162" s="15">
        <v>1.8379842948673e-10</v>
      </c>
      <c r="AH162" s="15">
        <v>4.8227138603844e-11</v>
      </c>
      <c r="AI162" s="15">
        <v>5.8382280994101e-10</v>
      </c>
      <c r="AJ162" s="15">
        <v>-2.2923843316747e-9</v>
      </c>
      <c r="AK162" s="15">
        <v>-2.596057212455e-9</v>
      </c>
      <c r="AL162" s="15">
        <v>-1.5543580323817e-9</v>
      </c>
      <c r="AM162" s="15">
        <v>-2.860768325477e-9</v>
      </c>
      <c r="AN162" s="15">
        <v>-1.353322492468e-9</v>
      </c>
      <c r="AO162" s="15">
        <v>-2.6605129328038e-9</v>
      </c>
      <c r="AP162" s="15">
        <v>-2.612315628444e-9</v>
      </c>
      <c r="AQ162" s="15">
        <v>3.9369279179716e-10</v>
      </c>
      <c r="AR162" s="15">
        <v>-2.210349656973e-9</v>
      </c>
      <c r="AS162" s="15">
        <v>-2.7239956021552e-9</v>
      </c>
      <c r="AT162" s="15">
        <v>-1.9622936703175e-9</v>
      </c>
      <c r="AU162" s="15">
        <v>-2.6912724320411e-9</v>
      </c>
      <c r="AV162" s="15">
        <v>-1.7084688705735e-9</v>
      </c>
      <c r="AW162" s="15">
        <v>2.9296934813014e-11</v>
      </c>
      <c r="AX162" s="15">
        <v>1.7430024652116e-10</v>
      </c>
      <c r="AY162" s="15">
        <v>-5.0173407435623e-10</v>
      </c>
      <c r="AZ162" s="15">
        <v>-2.2885341163915e-10</v>
      </c>
      <c r="BA162" s="15">
        <v>2.370888908776e-10</v>
      </c>
      <c r="BB162" s="15">
        <v>2.1730953948944e-10</v>
      </c>
      <c r="BC162" s="15">
        <v>-1.1969525343735e-10</v>
      </c>
      <c r="BD162" s="14">
        <v>7218885.1958882</v>
      </c>
      <c r="BE162" s="14">
        <v>5445706.8202202</v>
      </c>
      <c r="BF162" s="14">
        <v>-0.0075490097221121</v>
      </c>
      <c r="BG162" s="14">
        <v>-0.0072548972844402</v>
      </c>
      <c r="BH162" s="14">
        <v>0.019378254681913</v>
      </c>
      <c r="BI162" s="14">
        <v>-0.047034035645581</v>
      </c>
      <c r="BJ162" s="14">
        <v>-0.048340230165695</v>
      </c>
      <c r="BK162" s="14">
        <v>124.61586344988</v>
      </c>
      <c r="BL162" s="14">
        <v>135.32358604765</v>
      </c>
    </row>
    <row r="163" spans="1:64">
      <c r="A163" s="15">
        <v>499780.2554161</v>
      </c>
      <c r="B163" s="14">
        <v>0.018791156372966</v>
      </c>
      <c r="C163" s="13">
        <f t="shared" si="5"/>
        <v>3.45256585330617e-8</v>
      </c>
      <c r="D163" s="15">
        <f t="shared" si="4"/>
        <v>3.45256585330617e-8</v>
      </c>
      <c r="E163" s="15">
        <v>3.3235735312588e-10</v>
      </c>
      <c r="F163" s="15">
        <v>3.4675897328908e-10</v>
      </c>
      <c r="G163" s="15">
        <v>3.8077733371575e-10</v>
      </c>
      <c r="H163" s="15">
        <v>3.7623724195348e-10</v>
      </c>
      <c r="I163" s="15">
        <v>3.7628967780523e-10</v>
      </c>
      <c r="J163" s="15">
        <v>3.7029418555563e-10</v>
      </c>
      <c r="K163" s="15">
        <v>3.3370354479098e-10</v>
      </c>
      <c r="L163" s="15">
        <v>4.0131559087815e-10</v>
      </c>
      <c r="M163" s="15">
        <v>3.6692858813392e-10</v>
      </c>
      <c r="N163" s="15">
        <v>3.5633159687881e-10</v>
      </c>
      <c r="O163" s="15">
        <v>3.4465344872161e-10</v>
      </c>
      <c r="P163" s="15">
        <v>3.6367240708093e-10</v>
      </c>
      <c r="Q163" s="15">
        <v>3.1266049747172e-10</v>
      </c>
      <c r="R163" s="15">
        <v>3.5495035570347e-10</v>
      </c>
      <c r="S163" s="15">
        <v>3.8367070283055e-10</v>
      </c>
      <c r="T163" s="15">
        <v>3.638847966757e-10</v>
      </c>
      <c r="U163" s="15">
        <v>3.7857088453049e-10</v>
      </c>
      <c r="V163" s="15">
        <v>3.5396273074614e-10</v>
      </c>
      <c r="W163" s="15">
        <v>3.285668957426e-10</v>
      </c>
      <c r="X163" s="15">
        <v>3.8408714888805e-10</v>
      </c>
      <c r="Y163" s="15">
        <v>3.8196858878366e-10</v>
      </c>
      <c r="Z163" s="15">
        <v>2.9772066883117e-10</v>
      </c>
      <c r="AA163" s="15">
        <v>3.5170397132248e-10</v>
      </c>
      <c r="AB163" s="15">
        <v>3.3204784385379e-10</v>
      </c>
      <c r="AC163" s="14">
        <v>0.94982722157142</v>
      </c>
      <c r="AD163" s="14">
        <v>0.11875145572952</v>
      </c>
      <c r="AE163" s="14">
        <v>0.019445914841113</v>
      </c>
      <c r="AF163" s="15">
        <v>9.2273697062263e-10</v>
      </c>
      <c r="AG163" s="15">
        <v>1.8388585051086e-10</v>
      </c>
      <c r="AH163" s="15">
        <v>4.8314985294344e-11</v>
      </c>
      <c r="AI163" s="15">
        <v>5.8285631497336e-10</v>
      </c>
      <c r="AJ163" s="15">
        <v>-2.2901398723276e-9</v>
      </c>
      <c r="AK163" s="15">
        <v>-2.5939481035564e-9</v>
      </c>
      <c r="AL163" s="15">
        <v>-1.5528617536998e-9</v>
      </c>
      <c r="AM163" s="15">
        <v>-2.8581398267461e-9</v>
      </c>
      <c r="AN163" s="15">
        <v>-1.3525277592119e-9</v>
      </c>
      <c r="AO163" s="15">
        <v>-2.6578140564641e-9</v>
      </c>
      <c r="AP163" s="15">
        <v>-2.6102541884808e-9</v>
      </c>
      <c r="AQ163" s="15">
        <v>3.9323467786708e-10</v>
      </c>
      <c r="AR163" s="15">
        <v>-2.2080308774019e-9</v>
      </c>
      <c r="AS163" s="15">
        <v>-2.721170134294e-9</v>
      </c>
      <c r="AT163" s="15">
        <v>-1.9603685958013e-9</v>
      </c>
      <c r="AU163" s="15">
        <v>-2.6884560370511e-9</v>
      </c>
      <c r="AV163" s="15">
        <v>-1.7067579872041e-9</v>
      </c>
      <c r="AW163" s="15">
        <v>2.947770651483e-11</v>
      </c>
      <c r="AX163" s="15">
        <v>1.7359455730026e-10</v>
      </c>
      <c r="AY163" s="15">
        <v>-5.0068009045274e-10</v>
      </c>
      <c r="AZ163" s="15">
        <v>-2.2894006462128e-10</v>
      </c>
      <c r="BA163" s="15">
        <v>2.368988390056e-10</v>
      </c>
      <c r="BB163" s="15">
        <v>2.1714605892534e-10</v>
      </c>
      <c r="BC163" s="15">
        <v>-1.1929738302589e-10</v>
      </c>
      <c r="BD163" s="14">
        <v>7219127.6671581</v>
      </c>
      <c r="BE163" s="14">
        <v>5462356.9409302</v>
      </c>
      <c r="BF163" s="14">
        <v>-0.0076245647697456</v>
      </c>
      <c r="BG163" s="14">
        <v>-0.0073272234900263</v>
      </c>
      <c r="BH163" s="14">
        <v>0.019575185629124</v>
      </c>
      <c r="BI163" s="14">
        <v>-0.047516385849565</v>
      </c>
      <c r="BJ163" s="14">
        <v>-0.048838716559888</v>
      </c>
      <c r="BK163" s="14">
        <v>124.61260321837</v>
      </c>
      <c r="BL163" s="14">
        <v>135.32130394898</v>
      </c>
    </row>
    <row r="164" spans="5:55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2:5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2:5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5:55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5:55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5:55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  <row r="170" spans="5:55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</row>
    <row r="171" spans="5:55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5:55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</row>
    <row r="173" spans="5:55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</row>
    <row r="174" spans="5:55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5:55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5:55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5:55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5:55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5:55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5:55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5:55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5:55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5:55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5:55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5:55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5:55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5:55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5:55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5:55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5:55"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5:55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5:55"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5:55"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5:55"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5:55"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5:55"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5:55"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5:55"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5:55"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5:55"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5:55"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74"/>
  <sheetViews>
    <sheetView workbookViewId="0">
      <selection activeCell="C1" sqref="C1:C6"/>
    </sheetView>
  </sheetViews>
  <sheetFormatPr defaultColWidth="9" defaultRowHeight="15"/>
  <cols>
    <col min="2" max="4" width="11.8133333333333" customWidth="1"/>
  </cols>
  <sheetData>
    <row r="1" spans="1:64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 t="s">
        <v>61</v>
      </c>
    </row>
    <row r="2" spans="1:64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>
        <v>0</v>
      </c>
    </row>
    <row r="3" spans="1:64">
      <c r="A3" s="12">
        <v>0.39716411736214</v>
      </c>
      <c r="B3" s="13">
        <v>2.836257778884e-12</v>
      </c>
      <c r="C3" s="13">
        <f t="shared" ref="C3:C66" si="0">(B3-B2)/(A3-A2)</f>
        <v>7.14127398447191e-12</v>
      </c>
      <c r="D3" s="13">
        <v>9.4821238739098e-13</v>
      </c>
      <c r="E3" s="13">
        <v>9.3710963948668e-13</v>
      </c>
      <c r="F3" s="13">
        <v>9.3710963948668e-13</v>
      </c>
      <c r="G3" s="13">
        <v>9.3710963948668e-13</v>
      </c>
      <c r="H3" s="13">
        <v>9.4821238739098e-13</v>
      </c>
      <c r="I3" s="13">
        <v>9.4821238739098e-13</v>
      </c>
      <c r="J3" s="13">
        <v>9.4821238739098e-13</v>
      </c>
      <c r="K3" s="13">
        <v>9.6642415541705e-13</v>
      </c>
      <c r="L3" s="13">
        <v>9.6642415541705e-13</v>
      </c>
      <c r="M3" s="13">
        <v>9.6642415541705e-13</v>
      </c>
      <c r="N3" s="13">
        <v>6.4965817826681e-13</v>
      </c>
      <c r="O3" s="13">
        <v>9.4821238739098e-13</v>
      </c>
      <c r="P3" s="13">
        <v>6.4965817826681e-13</v>
      </c>
      <c r="Q3" s="13">
        <v>6.4965817826681e-13</v>
      </c>
      <c r="R3" s="13">
        <v>9.3710963948668e-13</v>
      </c>
      <c r="S3" s="13">
        <v>9.3710963948668e-13</v>
      </c>
      <c r="T3" s="13">
        <v>9.3710963948668e-13</v>
      </c>
      <c r="U3" s="13">
        <v>9.4821238739098e-13</v>
      </c>
      <c r="V3" s="13">
        <v>9.6642415541705e-13</v>
      </c>
      <c r="W3" s="13">
        <v>9.6642415541705e-13</v>
      </c>
      <c r="X3" s="13">
        <v>9.6642415541705e-13</v>
      </c>
      <c r="Y3" s="13">
        <v>6.4965817826681e-13</v>
      </c>
      <c r="Z3" s="13">
        <v>6.4965817826681e-13</v>
      </c>
      <c r="AA3" s="13">
        <v>6.4965817826681e-13</v>
      </c>
      <c r="AB3" s="12">
        <v>0.99999999996882</v>
      </c>
      <c r="AC3" s="12">
        <v>0.99999984230818</v>
      </c>
      <c r="AD3" s="13">
        <v>1.3320042754277e-6</v>
      </c>
      <c r="AE3" s="13">
        <v>4.6204175261785e-20</v>
      </c>
      <c r="AF3" s="13">
        <v>-8.3455730398162e-21</v>
      </c>
      <c r="AG3" s="13">
        <v>-9.7184617914755e-20</v>
      </c>
      <c r="AH3" s="13">
        <v>4.9029888874651e-20</v>
      </c>
      <c r="AI3" s="13">
        <v>-9.0598990823878e-21</v>
      </c>
      <c r="AJ3" s="13">
        <v>2.9240218176993e-21</v>
      </c>
      <c r="AK3" s="13">
        <v>1.279575877915e-19</v>
      </c>
      <c r="AL3" s="13">
        <v>-5.4109760533743e-20</v>
      </c>
      <c r="AM3" s="13">
        <v>1.2865036793613e-19</v>
      </c>
      <c r="AN3" s="13">
        <v>1.9483190765633e-20</v>
      </c>
      <c r="AO3" s="13">
        <v>3.4545346637782e-20</v>
      </c>
      <c r="AP3" s="13">
        <v>-8.1485325936252e-21</v>
      </c>
      <c r="AQ3" s="13">
        <v>6.2113978517512e-20</v>
      </c>
      <c r="AR3" s="13">
        <v>1.8910928732927e-20</v>
      </c>
      <c r="AS3" s="13">
        <v>5.2118643497431e-21</v>
      </c>
      <c r="AT3" s="13">
        <v>1.7440299948879e-20</v>
      </c>
      <c r="AU3" s="13">
        <v>1.2536070072632e-19</v>
      </c>
      <c r="AV3" s="13">
        <v>-8.7036553901796e-20</v>
      </c>
      <c r="AW3" s="13">
        <v>6.7414022098232e-20</v>
      </c>
      <c r="AX3" s="13">
        <v>-9.7390447489776e-20</v>
      </c>
      <c r="AY3" s="13">
        <v>3.9190254546617e-20</v>
      </c>
      <c r="AZ3" s="13">
        <v>-7.3489343074216e-21</v>
      </c>
      <c r="BA3" s="13">
        <v>7.3811557271524e-21</v>
      </c>
      <c r="BB3" s="13">
        <v>-2.1348092720332e-21</v>
      </c>
      <c r="BC3" s="12">
        <v>15999999.998761</v>
      </c>
      <c r="BD3" s="12">
        <v>3999999.9996186</v>
      </c>
      <c r="BE3" s="13">
        <v>-4.0084585600049e-7</v>
      </c>
      <c r="BF3" s="13">
        <v>-3.5858492316723e-7</v>
      </c>
      <c r="BG3" s="13">
        <v>1.4496093542384e-6</v>
      </c>
      <c r="BH3" s="13">
        <v>-5.9321496808051e-9</v>
      </c>
      <c r="BI3" s="13">
        <v>-6.4743367389862e-9</v>
      </c>
      <c r="BJ3" s="12">
        <v>0.29125368892398</v>
      </c>
      <c r="BK3" s="12">
        <v>0.31503203884706</v>
      </c>
      <c r="BL3" s="14">
        <v>6.4636981665278</v>
      </c>
    </row>
    <row r="4" spans="1:64">
      <c r="A4" s="12">
        <v>3.9716411736214</v>
      </c>
      <c r="B4" s="13">
        <v>2.8838950150436e-10</v>
      </c>
      <c r="C4" s="13">
        <f t="shared" si="0"/>
        <v>7.98867188769457e-11</v>
      </c>
      <c r="D4" s="13">
        <v>9.4914349097834e-12</v>
      </c>
      <c r="E4" s="13">
        <v>9.3806164696779e-12</v>
      </c>
      <c r="F4" s="13">
        <v>9.3806164696779e-12</v>
      </c>
      <c r="G4" s="13">
        <v>9.3806164696779e-12</v>
      </c>
      <c r="H4" s="13">
        <v>9.4914349097834e-12</v>
      </c>
      <c r="I4" s="13">
        <v>9.4914349097834e-12</v>
      </c>
      <c r="J4" s="13">
        <v>9.4914349097834e-12</v>
      </c>
      <c r="K4" s="13">
        <v>9.6748818787655e-12</v>
      </c>
      <c r="L4" s="13">
        <v>9.6748818787655e-12</v>
      </c>
      <c r="M4" s="13">
        <v>9.6748818787655e-12</v>
      </c>
      <c r="N4" s="13">
        <v>6.5027069576473e-12</v>
      </c>
      <c r="O4" s="13">
        <v>9.4914349097834e-12</v>
      </c>
      <c r="P4" s="13">
        <v>6.5027069576473e-12</v>
      </c>
      <c r="Q4" s="13">
        <v>6.5027069576474e-12</v>
      </c>
      <c r="R4" s="13">
        <v>9.3806164696779e-12</v>
      </c>
      <c r="S4" s="13">
        <v>9.3806164696779e-12</v>
      </c>
      <c r="T4" s="13">
        <v>9.3806164696779e-12</v>
      </c>
      <c r="U4" s="13">
        <v>9.4914349097834e-12</v>
      </c>
      <c r="V4" s="13">
        <v>9.6748818787655e-12</v>
      </c>
      <c r="W4" s="13">
        <v>9.6748818787655e-12</v>
      </c>
      <c r="X4" s="13">
        <v>9.6748818787655e-12</v>
      </c>
      <c r="Y4" s="13">
        <v>6.5027069576473e-12</v>
      </c>
      <c r="Z4" s="13">
        <v>6.5027069576473e-12</v>
      </c>
      <c r="AA4" s="13">
        <v>6.5027069576473e-12</v>
      </c>
      <c r="AB4" s="12">
        <v>0.99999999997649</v>
      </c>
      <c r="AC4" s="12">
        <v>0.99999985487862</v>
      </c>
      <c r="AD4" s="13">
        <v>1.3319446799591e-5</v>
      </c>
      <c r="AE4" s="13">
        <v>8.2284368760684e-19</v>
      </c>
      <c r="AF4" s="13">
        <v>2.6962839019345e-19</v>
      </c>
      <c r="AG4" s="13">
        <v>-5.5302632709979e-19</v>
      </c>
      <c r="AH4" s="13">
        <v>4.2241194620005e-19</v>
      </c>
      <c r="AI4" s="13">
        <v>-1.290858224463e-18</v>
      </c>
      <c r="AJ4" s="13">
        <v>-7.495464706068e-19</v>
      </c>
      <c r="AK4" s="13">
        <v>5.9720282378186e-19</v>
      </c>
      <c r="AL4" s="13">
        <v>-8.4354697874767e-19</v>
      </c>
      <c r="AM4" s="13">
        <v>4.5275203542248e-19</v>
      </c>
      <c r="AN4" s="13">
        <v>-4.2362307749737e-19</v>
      </c>
      <c r="AO4" s="13">
        <v>-2.8939776727391e-19</v>
      </c>
      <c r="AP4" s="13">
        <v>3.5987054298426e-19</v>
      </c>
      <c r="AQ4" s="13">
        <v>-2.752433788476e-19</v>
      </c>
      <c r="AR4" s="13">
        <v>-4.7188599286862e-19</v>
      </c>
      <c r="AS4" s="13">
        <v>-8.811640190872e-19</v>
      </c>
      <c r="AT4" s="13">
        <v>-5.0511913762525e-19</v>
      </c>
      <c r="AU4" s="13">
        <v>1.3960489200232e-19</v>
      </c>
      <c r="AV4" s="13">
        <v>-1.0484921813489e-18</v>
      </c>
      <c r="AW4" s="13">
        <v>4.6841470654784e-19</v>
      </c>
      <c r="AX4" s="13">
        <v>-7.8352236633411e-19</v>
      </c>
      <c r="AY4" s="13">
        <v>2.0170639276241e-19</v>
      </c>
      <c r="AZ4" s="13">
        <v>-2.1150612193901e-21</v>
      </c>
      <c r="BA4" s="13">
        <v>1.0371841464297e-19</v>
      </c>
      <c r="BB4" s="13">
        <v>-9.8263812326952e-20</v>
      </c>
      <c r="BC4" s="12">
        <v>15999999.919905</v>
      </c>
      <c r="BD4" s="12">
        <v>3999999.9612274</v>
      </c>
      <c r="BE4" s="13">
        <v>-4.0083014045655e-6</v>
      </c>
      <c r="BF4" s="13">
        <v>-3.5856924119966e-6</v>
      </c>
      <c r="BG4" s="13">
        <v>1.4495290296187e-5</v>
      </c>
      <c r="BH4" s="13">
        <v>-5.9330009387527e-7</v>
      </c>
      <c r="BI4" s="13">
        <v>-6.4747715625111e-7</v>
      </c>
      <c r="BJ4" s="12">
        <v>2.9125371453356</v>
      </c>
      <c r="BK4" s="12">
        <v>3.1502944546975</v>
      </c>
      <c r="BL4" s="14">
        <v>20.439989838113</v>
      </c>
    </row>
    <row r="5" spans="1:64">
      <c r="A5" s="12">
        <v>39.716411736214</v>
      </c>
      <c r="B5" s="13">
        <v>2.9088300019775e-8</v>
      </c>
      <c r="C5" s="13">
        <f t="shared" si="0"/>
        <v>8.05709760196647e-10</v>
      </c>
      <c r="D5" s="13">
        <v>9.5853664627876e-11</v>
      </c>
      <c r="E5" s="13">
        <v>9.4766853141114e-11</v>
      </c>
      <c r="F5" s="13">
        <v>9.4766853141382e-11</v>
      </c>
      <c r="G5" s="13">
        <v>9.476685314047e-11</v>
      </c>
      <c r="H5" s="13">
        <v>9.5853664629802e-11</v>
      </c>
      <c r="I5" s="13">
        <v>9.5853664629373e-11</v>
      </c>
      <c r="J5" s="13">
        <v>9.585366462696e-11</v>
      </c>
      <c r="K5" s="13">
        <v>9.782301370871e-11</v>
      </c>
      <c r="L5" s="13">
        <v>9.7823013708123e-11</v>
      </c>
      <c r="M5" s="13">
        <v>9.7823013708136e-11</v>
      </c>
      <c r="N5" s="13">
        <v>6.5645189677042e-11</v>
      </c>
      <c r="O5" s="13">
        <v>9.5853664629704e-11</v>
      </c>
      <c r="P5" s="13">
        <v>6.5645189676991e-11</v>
      </c>
      <c r="Q5" s="13">
        <v>6.5645189677919e-11</v>
      </c>
      <c r="R5" s="13">
        <v>9.4766853141984e-11</v>
      </c>
      <c r="S5" s="13">
        <v>9.4766853140378e-11</v>
      </c>
      <c r="T5" s="13">
        <v>9.4766853140994e-11</v>
      </c>
      <c r="U5" s="13">
        <v>9.5853664627968e-11</v>
      </c>
      <c r="V5" s="13">
        <v>9.7823013707852e-11</v>
      </c>
      <c r="W5" s="13">
        <v>9.7823013708471e-11</v>
      </c>
      <c r="X5" s="13">
        <v>9.7823013708446e-11</v>
      </c>
      <c r="Y5" s="13">
        <v>6.5645189676867e-11</v>
      </c>
      <c r="Z5" s="13">
        <v>6.5645189677694e-11</v>
      </c>
      <c r="AA5" s="13">
        <v>6.5645189677168e-11</v>
      </c>
      <c r="AB5" s="12">
        <v>0.9999999963637</v>
      </c>
      <c r="AC5" s="12">
        <v>0.99996294814255</v>
      </c>
      <c r="AD5" s="12">
        <v>0.00013313517029388</v>
      </c>
      <c r="AE5" s="13">
        <v>2.4798266659085e-15</v>
      </c>
      <c r="AF5" s="13">
        <v>1.8266379820292e-15</v>
      </c>
      <c r="AG5" s="13">
        <v>-9.2170455340093e-16</v>
      </c>
      <c r="AH5" s="13">
        <v>1.9520899361758e-16</v>
      </c>
      <c r="AI5" s="13">
        <v>-9.6256965421006e-15</v>
      </c>
      <c r="AJ5" s="13">
        <v>-5.822753880286e-15</v>
      </c>
      <c r="AK5" s="13">
        <v>-5.2556911927245e-16</v>
      </c>
      <c r="AL5" s="13">
        <v>-3.3977064219409e-15</v>
      </c>
      <c r="AM5" s="13">
        <v>-2.0741637621986e-15</v>
      </c>
      <c r="AN5" s="13">
        <v>-2.0103486128845e-15</v>
      </c>
      <c r="AO5" s="13">
        <v>-3.1025377925966e-15</v>
      </c>
      <c r="AP5" s="13">
        <v>2.1519680193251e-15</v>
      </c>
      <c r="AQ5" s="13">
        <v>-2.3085104159321e-15</v>
      </c>
      <c r="AR5" s="13">
        <v>-3.5679140919386e-15</v>
      </c>
      <c r="AS5" s="13">
        <v>-5.8403363442811e-15</v>
      </c>
      <c r="AT5" s="13">
        <v>-2.218810851745e-15</v>
      </c>
      <c r="AU5" s="13">
        <v>-2.7807947033096e-15</v>
      </c>
      <c r="AV5" s="13">
        <v>-3.3633158624383e-15</v>
      </c>
      <c r="AW5" s="13">
        <v>-1.3795211564929e-16</v>
      </c>
      <c r="AX5" s="13">
        <v>-7.9568117490034e-16</v>
      </c>
      <c r="AY5" s="13">
        <v>1.551380980259e-16</v>
      </c>
      <c r="AZ5" s="13">
        <v>-1.537294223748e-17</v>
      </c>
      <c r="BA5" s="13">
        <v>3.8580947493769e-16</v>
      </c>
      <c r="BB5" s="13">
        <v>-1.4969162888396e-16</v>
      </c>
      <c r="BC5" s="12">
        <v>15999994.915873</v>
      </c>
      <c r="BD5" s="12">
        <v>3999996.0931233</v>
      </c>
      <c r="BE5" s="13">
        <v>-4.0067310004075e-5</v>
      </c>
      <c r="BF5" s="13">
        <v>-3.584124567743e-5</v>
      </c>
      <c r="BG5" s="12">
        <v>0.00014487297691114</v>
      </c>
      <c r="BH5" s="13">
        <v>-5.9507947095796e-5</v>
      </c>
      <c r="BI5" s="13">
        <v>-6.4912401147559e-5</v>
      </c>
      <c r="BJ5" s="12">
        <v>29.12539589078</v>
      </c>
      <c r="BK5" s="12">
        <v>31.500350938097</v>
      </c>
      <c r="BL5" s="14">
        <v>64.636743672979</v>
      </c>
    </row>
    <row r="6" spans="1:64">
      <c r="A6" s="12">
        <v>397.16411736214</v>
      </c>
      <c r="B6" s="13">
        <v>5.7647226060227e-6</v>
      </c>
      <c r="C6" s="13">
        <f t="shared" si="0"/>
        <v>1.60460795124122e-8</v>
      </c>
      <c r="D6" s="13">
        <v>4.7501955420521e-10</v>
      </c>
      <c r="E6" s="13">
        <v>4.7043088543803e-10</v>
      </c>
      <c r="F6" s="13">
        <v>4.7043206453466e-10</v>
      </c>
      <c r="G6" s="13">
        <v>4.703319709834e-10</v>
      </c>
      <c r="H6" s="13">
        <v>4.7559302236152e-10</v>
      </c>
      <c r="I6" s="13">
        <v>4.7544246752602e-10</v>
      </c>
      <c r="J6" s="13">
        <v>4.749292864519e-10</v>
      </c>
      <c r="K6" s="13">
        <v>4.8703920233869e-10</v>
      </c>
      <c r="L6" s="13">
        <v>4.8702752528743e-10</v>
      </c>
      <c r="M6" s="13">
        <v>4.8693114048129e-10</v>
      </c>
      <c r="N6" s="13">
        <v>3.2507379951022e-10</v>
      </c>
      <c r="O6" s="13">
        <v>4.752476125608e-10</v>
      </c>
      <c r="P6" s="13">
        <v>3.2505653362708e-10</v>
      </c>
      <c r="Q6" s="13">
        <v>3.2524030486101e-10</v>
      </c>
      <c r="R6" s="13">
        <v>4.7076536889807e-10</v>
      </c>
      <c r="S6" s="13">
        <v>4.703600813131e-10</v>
      </c>
      <c r="T6" s="13">
        <v>4.7042278693522e-10</v>
      </c>
      <c r="U6" s="13">
        <v>4.7504394719728e-10</v>
      </c>
      <c r="V6" s="13">
        <v>4.8690429803535e-10</v>
      </c>
      <c r="W6" s="13">
        <v>4.8696221178846e-10</v>
      </c>
      <c r="X6" s="13">
        <v>4.8692598967181e-10</v>
      </c>
      <c r="Y6" s="13">
        <v>3.2501022882422e-10</v>
      </c>
      <c r="Z6" s="13">
        <v>3.2512405209515e-10</v>
      </c>
      <c r="AA6" s="13">
        <v>3.2503078030452e-10</v>
      </c>
      <c r="AB6" s="12">
        <v>0.98218991376856</v>
      </c>
      <c r="AC6" s="12">
        <v>0.44210866268851</v>
      </c>
      <c r="AD6" s="12">
        <v>0.00050778257806852</v>
      </c>
      <c r="AE6" s="13">
        <v>7.4155425643315e-10</v>
      </c>
      <c r="AF6" s="13">
        <v>7.6343523637298e-10</v>
      </c>
      <c r="AG6" s="13">
        <v>-2.8526780423257e-10</v>
      </c>
      <c r="AH6" s="13">
        <v>-7.0326927129628e-12</v>
      </c>
      <c r="AI6" s="13">
        <v>-6.26970717077e-9</v>
      </c>
      <c r="AJ6" s="13">
        <v>-3.6382881301348e-9</v>
      </c>
      <c r="AK6" s="13">
        <v>-2.3647050970638e-10</v>
      </c>
      <c r="AL6" s="13">
        <v>-1.7706432507851e-9</v>
      </c>
      <c r="AM6" s="13">
        <v>-1.3373182786766e-9</v>
      </c>
      <c r="AN6" s="13">
        <v>-6.3977779465069e-10</v>
      </c>
      <c r="AO6" s="13">
        <v>-1.3327205241892e-9</v>
      </c>
      <c r="AP6" s="13">
        <v>7.6525559634939e-10</v>
      </c>
      <c r="AQ6" s="13">
        <v>-8.2873255400656e-10</v>
      </c>
      <c r="AR6" s="13">
        <v>-1.7735841015067e-9</v>
      </c>
      <c r="AS6" s="13">
        <v>-3.3984446305312e-9</v>
      </c>
      <c r="AT6" s="13">
        <v>-6.3436947157741e-10</v>
      </c>
      <c r="AU6" s="13">
        <v>-1.1401974420718e-9</v>
      </c>
      <c r="AV6" s="13">
        <v>-1.2127606477192e-9</v>
      </c>
      <c r="AW6" s="13">
        <v>-2.4647379527494e-10</v>
      </c>
      <c r="AX6" s="13">
        <v>-4.6825789720959e-11</v>
      </c>
      <c r="AY6" s="13">
        <v>2.2835959795339e-11</v>
      </c>
      <c r="AZ6" s="13">
        <v>-3.3313749780576e-11</v>
      </c>
      <c r="BA6" s="13">
        <v>3.0157530537964e-10</v>
      </c>
      <c r="BB6" s="13">
        <v>1.0830220804544e-11</v>
      </c>
      <c r="BC6" s="12">
        <v>15999824.899427</v>
      </c>
      <c r="BD6" s="12">
        <v>4002541.5831471</v>
      </c>
      <c r="BE6" s="12">
        <v>-0.00015304867376852</v>
      </c>
      <c r="BF6" s="12">
        <v>-0.00013682868504262</v>
      </c>
      <c r="BG6" s="12">
        <v>0.00055216956014614</v>
      </c>
      <c r="BH6" s="12">
        <v>-0.00085908786978152</v>
      </c>
      <c r="BI6" s="12">
        <v>-0.00092897385570417</v>
      </c>
      <c r="BJ6" s="12">
        <v>110.00042745903</v>
      </c>
      <c r="BK6" s="12">
        <v>118.95793696704</v>
      </c>
      <c r="BL6" s="14">
        <v>110.09803828767</v>
      </c>
    </row>
    <row r="7" spans="1:64">
      <c r="A7" s="12">
        <v>3971.6411736214</v>
      </c>
      <c r="B7" s="13">
        <v>6.5334487992031e-5</v>
      </c>
      <c r="C7" s="13">
        <f t="shared" si="0"/>
        <v>1.66653092042361e-8</v>
      </c>
      <c r="D7" s="13">
        <v>4.7679296805434e-10</v>
      </c>
      <c r="E7" s="13">
        <v>4.7300079389774e-10</v>
      </c>
      <c r="F7" s="13">
        <v>4.7312629941186e-10</v>
      </c>
      <c r="G7" s="13">
        <v>4.7164085752716e-10</v>
      </c>
      <c r="H7" s="13">
        <v>4.8339283050247e-10</v>
      </c>
      <c r="I7" s="13">
        <v>4.8208928907324e-10</v>
      </c>
      <c r="J7" s="13">
        <v>4.7553085818345e-10</v>
      </c>
      <c r="K7" s="13">
        <v>4.8805409337052e-10</v>
      </c>
      <c r="L7" s="13">
        <v>4.8738161843265e-10</v>
      </c>
      <c r="M7" s="13">
        <v>4.8669477495792e-10</v>
      </c>
      <c r="N7" s="13">
        <v>3.2948528063225e-10</v>
      </c>
      <c r="O7" s="13">
        <v>4.7955697150421e-10</v>
      </c>
      <c r="P7" s="13">
        <v>3.294632078942e-10</v>
      </c>
      <c r="Q7" s="13">
        <v>3.3192926901742e-10</v>
      </c>
      <c r="R7" s="13">
        <v>4.7727387070492e-10</v>
      </c>
      <c r="S7" s="13">
        <v>4.7210164952843e-10</v>
      </c>
      <c r="T7" s="13">
        <v>4.7340002413819e-10</v>
      </c>
      <c r="U7" s="13">
        <v>4.76753392567e-10</v>
      </c>
      <c r="V7" s="13">
        <v>4.8609807717959e-10</v>
      </c>
      <c r="W7" s="13">
        <v>4.8680032742071e-10</v>
      </c>
      <c r="X7" s="13">
        <v>4.8656442541218e-10</v>
      </c>
      <c r="Y7" s="13">
        <v>3.2869498058498e-10</v>
      </c>
      <c r="Z7" s="13">
        <v>3.3025196989463e-10</v>
      </c>
      <c r="AA7" s="13">
        <v>3.2896839112985e-10</v>
      </c>
      <c r="AB7" s="12">
        <v>0.99839402545569</v>
      </c>
      <c r="AC7" s="12">
        <v>0.43203980121117</v>
      </c>
      <c r="AD7" s="12">
        <v>0.00057168571091604</v>
      </c>
      <c r="AE7" s="13">
        <v>5.0078567079756e-10</v>
      </c>
      <c r="AF7" s="13">
        <v>3.6964866443902e-10</v>
      </c>
      <c r="AG7" s="13">
        <v>-7.4925122020062e-11</v>
      </c>
      <c r="AH7" s="13">
        <v>-2.3010414493473e-11</v>
      </c>
      <c r="AI7" s="13">
        <v>-3.2505668918008e-9</v>
      </c>
      <c r="AJ7" s="13">
        <v>-1.9723694812764e-9</v>
      </c>
      <c r="AK7" s="13">
        <v>-1.9666971015577e-10</v>
      </c>
      <c r="AL7" s="13">
        <v>-1.0767698844438e-9</v>
      </c>
      <c r="AM7" s="13">
        <v>-6.8735047303531e-10</v>
      </c>
      <c r="AN7" s="13">
        <v>-5.1732083913488e-10</v>
      </c>
      <c r="AO7" s="13">
        <v>-9.1822888306211e-10</v>
      </c>
      <c r="AP7" s="13">
        <v>6.0483530376712e-10</v>
      </c>
      <c r="AQ7" s="13">
        <v>-6.2981648635206e-10</v>
      </c>
      <c r="AR7" s="13">
        <v>-1.1448304851514e-9</v>
      </c>
      <c r="AS7" s="13">
        <v>-1.9132002920489e-9</v>
      </c>
      <c r="AT7" s="13">
        <v>-5.4647493967888e-10</v>
      </c>
      <c r="AU7" s="13">
        <v>-9.8453550033183e-10</v>
      </c>
      <c r="AV7" s="13">
        <v>-5.4155901495511e-10</v>
      </c>
      <c r="AW7" s="13">
        <v>-1.2655657821587e-10</v>
      </c>
      <c r="AX7" s="13">
        <v>-1.2387028215276e-10</v>
      </c>
      <c r="AY7" s="13">
        <v>-4.6165811725851e-11</v>
      </c>
      <c r="AZ7" s="13">
        <v>-3.9806963175961e-11</v>
      </c>
      <c r="BA7" s="13">
        <v>1.5022325177887e-10</v>
      </c>
      <c r="BB7" s="13">
        <v>9.4390362764453e-12</v>
      </c>
      <c r="BC7" s="12">
        <v>15997370.339977</v>
      </c>
      <c r="BD7" s="12">
        <v>4028350.972192</v>
      </c>
      <c r="BE7" s="12">
        <v>-0.00017059913846827</v>
      </c>
      <c r="BF7" s="12">
        <v>-0.00015207122062193</v>
      </c>
      <c r="BG7" s="12">
        <v>0.00062276435849462</v>
      </c>
      <c r="BH7" s="12">
        <v>-0.0012139799703971</v>
      </c>
      <c r="BI7" s="12">
        <v>-0.0013267087249671</v>
      </c>
      <c r="BJ7" s="12">
        <v>110.00149099387</v>
      </c>
      <c r="BK7" s="12">
        <v>119.00657451497</v>
      </c>
      <c r="BL7" s="14">
        <v>110.18159212785</v>
      </c>
    </row>
    <row r="8" spans="1:64">
      <c r="A8" s="12">
        <v>21709.259631466</v>
      </c>
      <c r="B8" s="12">
        <v>0.00028280399684497</v>
      </c>
      <c r="C8" s="13">
        <f t="shared" si="0"/>
        <v>1.22603555471542e-8</v>
      </c>
      <c r="D8" s="13">
        <v>4.788953288914e-10</v>
      </c>
      <c r="E8" s="13">
        <v>4.7802297188514e-10</v>
      </c>
      <c r="F8" s="13">
        <v>4.7896444295613e-10</v>
      </c>
      <c r="G8" s="13">
        <v>4.7230236863837e-10</v>
      </c>
      <c r="H8" s="13">
        <v>5.0656813307891e-10</v>
      </c>
      <c r="I8" s="13">
        <v>4.9797183866658e-10</v>
      </c>
      <c r="J8" s="13">
        <v>4.7361154106049e-10</v>
      </c>
      <c r="K8" s="13">
        <v>4.9006981766903e-10</v>
      </c>
      <c r="L8" s="13">
        <v>4.8547550458153e-10</v>
      </c>
      <c r="M8" s="13">
        <v>4.8537379574646e-10</v>
      </c>
      <c r="N8" s="13">
        <v>3.3533597450511e-10</v>
      </c>
      <c r="O8" s="13">
        <v>4.9066479625239e-10</v>
      </c>
      <c r="P8" s="13">
        <v>3.363282267756e-10</v>
      </c>
      <c r="Q8" s="13">
        <v>3.4686084494715e-10</v>
      </c>
      <c r="R8" s="13">
        <v>4.9291689800159e-10</v>
      </c>
      <c r="S8" s="13">
        <v>4.7526223321922e-10</v>
      </c>
      <c r="T8" s="13">
        <v>4.8304482881805e-10</v>
      </c>
      <c r="U8" s="13">
        <v>4.7810748469776e-10</v>
      </c>
      <c r="V8" s="13">
        <v>4.8104164918698e-10</v>
      </c>
      <c r="W8" s="13">
        <v>4.853215631142e-10</v>
      </c>
      <c r="X8" s="13">
        <v>4.8459177288836e-10</v>
      </c>
      <c r="Y8" s="13">
        <v>3.3258050815617e-10</v>
      </c>
      <c r="Z8" s="13">
        <v>3.3981072269001e-10</v>
      </c>
      <c r="AA8" s="13">
        <v>3.3318982413093e-10</v>
      </c>
      <c r="AB8" s="12">
        <v>0.99896521528453</v>
      </c>
      <c r="AC8" s="12">
        <v>0.45362242475984</v>
      </c>
      <c r="AD8" s="12">
        <v>0.00080259178636561</v>
      </c>
      <c r="AE8" s="13">
        <v>2.9023884186912e-10</v>
      </c>
      <c r="AF8" s="13">
        <v>1.3235328274407e-10</v>
      </c>
      <c r="AG8" s="13">
        <v>4.3741416730816e-11</v>
      </c>
      <c r="AH8" s="13">
        <v>3.0995052914024e-11</v>
      </c>
      <c r="AI8" s="13">
        <v>-1.8218398198518e-9</v>
      </c>
      <c r="AJ8" s="13">
        <v>-9.8461404639369e-10</v>
      </c>
      <c r="AK8" s="13">
        <v>-1.6958670306793e-10</v>
      </c>
      <c r="AL8" s="13">
        <v>-6.1271878960205e-10</v>
      </c>
      <c r="AM8" s="13">
        <v>-3.7268621264389e-10</v>
      </c>
      <c r="AN8" s="13">
        <v>-4.0730786043045e-10</v>
      </c>
      <c r="AO8" s="13">
        <v>-5.3121768035493e-10</v>
      </c>
      <c r="AP8" s="13">
        <v>4.5773494619084e-10</v>
      </c>
      <c r="AQ8" s="13">
        <v>-4.3512729588506e-10</v>
      </c>
      <c r="AR8" s="13">
        <v>-7.253115858202e-10</v>
      </c>
      <c r="AS8" s="13">
        <v>-1.0244927588109e-9</v>
      </c>
      <c r="AT8" s="13">
        <v>-4.4770451625797e-10</v>
      </c>
      <c r="AU8" s="13">
        <v>-7.1517875201664e-10</v>
      </c>
      <c r="AV8" s="13">
        <v>-2.539251193323e-10</v>
      </c>
      <c r="AW8" s="13">
        <v>-6.3040227063768e-11</v>
      </c>
      <c r="AX8" s="13">
        <v>-2.0992900369739e-10</v>
      </c>
      <c r="AY8" s="13">
        <v>-1.2905333348804e-10</v>
      </c>
      <c r="AZ8" s="13">
        <v>-7.5366739284165e-11</v>
      </c>
      <c r="BA8" s="13">
        <v>1.3005948736404e-10</v>
      </c>
      <c r="BB8" s="13">
        <v>2.1663032410406e-11</v>
      </c>
      <c r="BC8" s="12">
        <v>15982989.541392</v>
      </c>
      <c r="BD8" s="12">
        <v>4106139.8481601</v>
      </c>
      <c r="BE8" s="12">
        <v>-0.00021477447028466</v>
      </c>
      <c r="BF8" s="12">
        <v>-0.00018916379301445</v>
      </c>
      <c r="BG8" s="12">
        <v>0.00089345559261409</v>
      </c>
      <c r="BH8" s="12">
        <v>-0.00094448165973533</v>
      </c>
      <c r="BI8" s="12">
        <v>-0.0010455312812495</v>
      </c>
      <c r="BJ8" s="12">
        <v>110.00114106151</v>
      </c>
      <c r="BK8" s="12">
        <v>118.24253971506</v>
      </c>
      <c r="BL8" s="14">
        <v>110.51348802754</v>
      </c>
    </row>
    <row r="9" spans="1:64">
      <c r="A9" s="12">
        <v>37644.413922265</v>
      </c>
      <c r="B9" s="12">
        <v>0.00045577654748963</v>
      </c>
      <c r="C9" s="13">
        <f t="shared" si="0"/>
        <v>1.08547772734485e-8</v>
      </c>
      <c r="D9" s="13">
        <v>4.7911141716857e-10</v>
      </c>
      <c r="E9" s="13">
        <v>4.7987312799223e-10</v>
      </c>
      <c r="F9" s="13">
        <v>4.8189405462109e-10</v>
      </c>
      <c r="G9" s="13">
        <v>4.7201452475049e-10</v>
      </c>
      <c r="H9" s="13">
        <v>5.2011395271357e-10</v>
      </c>
      <c r="I9" s="13">
        <v>5.0557067586416e-10</v>
      </c>
      <c r="J9" s="13">
        <v>4.7120740879464e-10</v>
      </c>
      <c r="K9" s="13">
        <v>4.9125447881584e-10</v>
      </c>
      <c r="L9" s="13">
        <v>4.8446209375585e-10</v>
      </c>
      <c r="M9" s="13">
        <v>4.8477806976288e-10</v>
      </c>
      <c r="N9" s="13">
        <v>3.3592241103341e-10</v>
      </c>
      <c r="O9" s="13">
        <v>4.9696550826683e-10</v>
      </c>
      <c r="P9" s="13">
        <v>3.3782016043308e-10</v>
      </c>
      <c r="Q9" s="13">
        <v>3.5245137992484e-10</v>
      </c>
      <c r="R9" s="13">
        <v>5.0050080344162e-10</v>
      </c>
      <c r="S9" s="13">
        <v>4.7667759383432e-10</v>
      </c>
      <c r="T9" s="13">
        <v>4.8837236504407e-10</v>
      </c>
      <c r="U9" s="13">
        <v>4.7759403109884e-10</v>
      </c>
      <c r="V9" s="13">
        <v>4.7755051108369e-10</v>
      </c>
      <c r="W9" s="13">
        <v>4.8555019900764e-10</v>
      </c>
      <c r="X9" s="13">
        <v>4.8402030368961e-10</v>
      </c>
      <c r="Y9" s="13">
        <v>3.3222146046253e-10</v>
      </c>
      <c r="Z9" s="13">
        <v>3.4329817681519e-10</v>
      </c>
      <c r="AA9" s="13">
        <v>3.3251112859511e-10</v>
      </c>
      <c r="AB9" s="12">
        <v>0.99955272308662</v>
      </c>
      <c r="AC9" s="12">
        <v>0.4631775561804</v>
      </c>
      <c r="AD9" s="12">
        <v>0.00098463382654532</v>
      </c>
      <c r="AE9" s="13">
        <v>2.537231463105e-10</v>
      </c>
      <c r="AF9" s="13">
        <v>1.1877366225789e-10</v>
      </c>
      <c r="AG9" s="13">
        <v>5.8192794753109e-11</v>
      </c>
      <c r="AH9" s="13">
        <v>5.3680463769726e-11</v>
      </c>
      <c r="AI9" s="13">
        <v>-1.5573037275417e-9</v>
      </c>
      <c r="AJ9" s="13">
        <v>-8.33982751395e-10</v>
      </c>
      <c r="AK9" s="13">
        <v>-1.549937499314e-10</v>
      </c>
      <c r="AL9" s="13">
        <v>-5.3775568940136e-10</v>
      </c>
      <c r="AM9" s="13">
        <v>-3.2460446847013e-10</v>
      </c>
      <c r="AN9" s="13">
        <v>-3.71728519565e-10</v>
      </c>
      <c r="AO9" s="13">
        <v>-4.4271372572229e-10</v>
      </c>
      <c r="AP9" s="13">
        <v>4.2134586202428e-10</v>
      </c>
      <c r="AQ9" s="13">
        <v>-4.0711850451337e-10</v>
      </c>
      <c r="AR9" s="13">
        <v>-6.2602865699337e-10</v>
      </c>
      <c r="AS9" s="13">
        <v>-8.9900000762966e-10</v>
      </c>
      <c r="AT9" s="13">
        <v>-3.8171330348833e-10</v>
      </c>
      <c r="AU9" s="13">
        <v>-6.2726409544964e-10</v>
      </c>
      <c r="AV9" s="13">
        <v>-2.084856423077e-10</v>
      </c>
      <c r="AW9" s="13">
        <v>-6.0844851958347e-11</v>
      </c>
      <c r="AX9" s="13">
        <v>-2.4863269627303e-10</v>
      </c>
      <c r="AY9" s="13">
        <v>-1.5907361786105e-10</v>
      </c>
      <c r="AZ9" s="13">
        <v>-8.8937337189627e-11</v>
      </c>
      <c r="BA9" s="13">
        <v>1.4197623037604e-10</v>
      </c>
      <c r="BB9" s="13">
        <v>3.9893448395446e-11</v>
      </c>
      <c r="BC9" s="12">
        <v>15969635.371244</v>
      </c>
      <c r="BD9" s="12">
        <v>4161072.6847438</v>
      </c>
      <c r="BE9" s="12">
        <v>-0.00024126544241493</v>
      </c>
      <c r="BF9" s="12">
        <v>-0.00020972899270864</v>
      </c>
      <c r="BG9" s="12">
        <v>0.0011119598208169</v>
      </c>
      <c r="BH9" s="12">
        <v>-0.0013533415882552</v>
      </c>
      <c r="BI9" s="12">
        <v>-0.0016121777888565</v>
      </c>
      <c r="BJ9" s="12">
        <v>110.00217318577</v>
      </c>
      <c r="BK9" s="12">
        <v>117.46189809515</v>
      </c>
      <c r="BL9" s="14">
        <v>111.59370283598</v>
      </c>
    </row>
    <row r="10" spans="1:64">
      <c r="A10" s="12">
        <v>46139.635321745</v>
      </c>
      <c r="B10" s="12">
        <v>0.00054572804405662</v>
      </c>
      <c r="C10" s="13">
        <f t="shared" si="0"/>
        <v>1.05884817283863e-8</v>
      </c>
      <c r="D10" s="13">
        <v>4.791680457261e-10</v>
      </c>
      <c r="E10" s="13">
        <v>4.8077474714912e-10</v>
      </c>
      <c r="F10" s="13">
        <v>4.8358863532434e-10</v>
      </c>
      <c r="G10" s="13">
        <v>4.7195293977593e-10</v>
      </c>
      <c r="H10" s="13">
        <v>5.2729995506701e-10</v>
      </c>
      <c r="I10" s="13">
        <v>5.0967295290359e-10</v>
      </c>
      <c r="J10" s="13">
        <v>4.6965542507854e-10</v>
      </c>
      <c r="K10" s="13">
        <v>4.9233133019559e-10</v>
      </c>
      <c r="L10" s="13">
        <v>4.8457104169085e-10</v>
      </c>
      <c r="M10" s="13">
        <v>4.8489952292791e-10</v>
      </c>
      <c r="N10" s="13">
        <v>3.3645283636555e-10</v>
      </c>
      <c r="O10" s="13">
        <v>5.0049103372704e-10</v>
      </c>
      <c r="P10" s="13">
        <v>3.3875134929204e-10</v>
      </c>
      <c r="Q10" s="13">
        <v>3.5525869364235e-10</v>
      </c>
      <c r="R10" s="13">
        <v>5.0466337673708e-10</v>
      </c>
      <c r="S10" s="13">
        <v>4.7742848117297e-10</v>
      </c>
      <c r="T10" s="13">
        <v>4.9116850050725e-10</v>
      </c>
      <c r="U10" s="13">
        <v>4.7707293426274e-10</v>
      </c>
      <c r="V10" s="13">
        <v>4.7602119348126e-10</v>
      </c>
      <c r="W10" s="13">
        <v>4.8640909115536e-10</v>
      </c>
      <c r="X10" s="13">
        <v>4.8434113414304e-10</v>
      </c>
      <c r="Y10" s="13">
        <v>3.3214643848445e-10</v>
      </c>
      <c r="Z10" s="13">
        <v>3.4539956742365e-10</v>
      </c>
      <c r="AA10" s="13">
        <v>3.3218254422371e-10</v>
      </c>
      <c r="AB10" s="12">
        <v>0.9995022942579</v>
      </c>
      <c r="AC10" s="12">
        <v>0.4659639471669</v>
      </c>
      <c r="AD10" s="12">
        <v>0.0010789469677597</v>
      </c>
      <c r="AE10" s="13">
        <v>2.4444909891624e-10</v>
      </c>
      <c r="AF10" s="13">
        <v>1.1692144636595e-10</v>
      </c>
      <c r="AG10" s="13">
        <v>6.0453479490989e-11</v>
      </c>
      <c r="AH10" s="13">
        <v>6.4921275471579e-11</v>
      </c>
      <c r="AI10" s="13">
        <v>-1.4572457741255e-9</v>
      </c>
      <c r="AJ10" s="13">
        <v>-7.8035934819927e-10</v>
      </c>
      <c r="AK10" s="13">
        <v>-1.441865880635e-10</v>
      </c>
      <c r="AL10" s="13">
        <v>-5.0832606921843e-10</v>
      </c>
      <c r="AM10" s="13">
        <v>-3.0005741074446e-10</v>
      </c>
      <c r="AN10" s="13">
        <v>-3.5344751202016e-10</v>
      </c>
      <c r="AO10" s="13">
        <v>-4.1091445437988e-10</v>
      </c>
      <c r="AP10" s="13">
        <v>4.122357722732e-10</v>
      </c>
      <c r="AQ10" s="13">
        <v>-3.9788957911983e-10</v>
      </c>
      <c r="AR10" s="13">
        <v>-5.8954387053245e-10</v>
      </c>
      <c r="AS10" s="13">
        <v>-8.5930803226161e-10</v>
      </c>
      <c r="AT10" s="13">
        <v>-3.5182177439238e-10</v>
      </c>
      <c r="AU10" s="13">
        <v>-5.8967116756616e-10</v>
      </c>
      <c r="AV10" s="13">
        <v>-1.9314588979442e-10</v>
      </c>
      <c r="AW10" s="13">
        <v>-6.0720183847432e-11</v>
      </c>
      <c r="AX10" s="13">
        <v>-2.6619120722677e-10</v>
      </c>
      <c r="AY10" s="13">
        <v>-1.71794754802e-10</v>
      </c>
      <c r="AZ10" s="13">
        <v>-9.3220590286292e-11</v>
      </c>
      <c r="BA10" s="13">
        <v>1.4891341405073e-10</v>
      </c>
      <c r="BB10" s="13">
        <v>4.9636793838299e-11</v>
      </c>
      <c r="BC10" s="12">
        <v>15962474.531195</v>
      </c>
      <c r="BD10" s="12">
        <v>4188844.4686381</v>
      </c>
      <c r="BE10" s="12">
        <v>-0.00025375626847339</v>
      </c>
      <c r="BF10" s="12">
        <v>-0.00021906573379393</v>
      </c>
      <c r="BG10" s="12">
        <v>0.0012255106981659</v>
      </c>
      <c r="BH10" s="12">
        <v>-0.0010103751983096</v>
      </c>
      <c r="BI10" s="12">
        <v>-0.0012390779091397</v>
      </c>
      <c r="BJ10" s="12">
        <v>110.0015738872</v>
      </c>
      <c r="BK10" s="12">
        <v>117.08601170415</v>
      </c>
      <c r="BL10" s="14">
        <v>110.64430192859</v>
      </c>
    </row>
    <row r="11" spans="1:64">
      <c r="A11" s="12">
        <v>69930.176837849</v>
      </c>
      <c r="B11" s="12">
        <v>0.00079416615560179</v>
      </c>
      <c r="C11" s="13">
        <f t="shared" si="0"/>
        <v>1.04427262144075e-8</v>
      </c>
      <c r="D11" s="13">
        <v>4.7973509299611e-10</v>
      </c>
      <c r="E11" s="13">
        <v>4.8294209576597e-10</v>
      </c>
      <c r="F11" s="13">
        <v>4.8826463006167e-10</v>
      </c>
      <c r="G11" s="13">
        <v>4.7228894084584e-10</v>
      </c>
      <c r="H11" s="13">
        <v>5.4531860075347e-10</v>
      </c>
      <c r="I11" s="13">
        <v>5.2087800366035e-10</v>
      </c>
      <c r="J11" s="13">
        <v>4.6542559033167e-10</v>
      </c>
      <c r="K11" s="13">
        <v>4.9619105081689e-10</v>
      </c>
      <c r="L11" s="13">
        <v>4.8707925062315e-10</v>
      </c>
      <c r="M11" s="13">
        <v>4.8651403326289e-10</v>
      </c>
      <c r="N11" s="13">
        <v>3.3889015066334e-10</v>
      </c>
      <c r="O11" s="13">
        <v>5.1030759190333e-10</v>
      </c>
      <c r="P11" s="13">
        <v>3.4178055125171e-10</v>
      </c>
      <c r="Q11" s="13">
        <v>3.6208080214824e-10</v>
      </c>
      <c r="R11" s="13">
        <v>5.1567984664563e-10</v>
      </c>
      <c r="S11" s="13">
        <v>4.7928997599569e-10</v>
      </c>
      <c r="T11" s="13">
        <v>4.9811642065353e-10</v>
      </c>
      <c r="U11" s="13">
        <v>4.7558314210563e-10</v>
      </c>
      <c r="V11" s="13">
        <v>4.7327266396104e-10</v>
      </c>
      <c r="W11" s="13">
        <v>4.9059432391954e-10</v>
      </c>
      <c r="X11" s="13">
        <v>4.87066726636e-10</v>
      </c>
      <c r="Y11" s="13">
        <v>3.3252641645636e-10</v>
      </c>
      <c r="Z11" s="13">
        <v>3.5168286049985e-10</v>
      </c>
      <c r="AA11" s="13">
        <v>3.3201144023795e-10</v>
      </c>
      <c r="AB11" s="12">
        <v>0.99936748518325</v>
      </c>
      <c r="AC11" s="12">
        <v>0.46844448345446</v>
      </c>
      <c r="AD11" s="12">
        <v>0.0013379661159561</v>
      </c>
      <c r="AE11" s="13">
        <v>2.4433803483089e-10</v>
      </c>
      <c r="AF11" s="13">
        <v>1.1030560287914e-10</v>
      </c>
      <c r="AG11" s="13">
        <v>6.0568264552818e-11</v>
      </c>
      <c r="AH11" s="13">
        <v>9.05041116795e-11</v>
      </c>
      <c r="AI11" s="13">
        <v>-1.2997182648827e-9</v>
      </c>
      <c r="AJ11" s="13">
        <v>-7.0081831480886e-10</v>
      </c>
      <c r="AK11" s="13">
        <v>-1.0973860838997e-10</v>
      </c>
      <c r="AL11" s="13">
        <v>-4.5132653349579e-10</v>
      </c>
      <c r="AM11" s="13">
        <v>-2.4832669144053e-10</v>
      </c>
      <c r="AN11" s="13">
        <v>-3.1612139225326e-10</v>
      </c>
      <c r="AO11" s="13">
        <v>-3.6226287835738e-10</v>
      </c>
      <c r="AP11" s="13">
        <v>4.1427253462383e-10</v>
      </c>
      <c r="AQ11" s="13">
        <v>-3.8121650609878e-10</v>
      </c>
      <c r="AR11" s="13">
        <v>-5.3540207213525e-10</v>
      </c>
      <c r="AS11" s="13">
        <v>-8.0477552579274e-10</v>
      </c>
      <c r="AT11" s="13">
        <v>-3.0258640372237e-10</v>
      </c>
      <c r="AU11" s="13">
        <v>-5.196803687438e-10</v>
      </c>
      <c r="AV11" s="13">
        <v>-1.7377325753022e-10</v>
      </c>
      <c r="AW11" s="13">
        <v>-6.2111176127519e-11</v>
      </c>
      <c r="AX11" s="13">
        <v>-2.9746561071122e-10</v>
      </c>
      <c r="AY11" s="13">
        <v>-1.9319027275141e-10</v>
      </c>
      <c r="AZ11" s="13">
        <v>-9.282375123396e-11</v>
      </c>
      <c r="BA11" s="13">
        <v>1.6661915858172e-10</v>
      </c>
      <c r="BB11" s="13">
        <v>7.2540760255205e-11</v>
      </c>
      <c r="BC11" s="12">
        <v>15942336.816815</v>
      </c>
      <c r="BD11" s="12">
        <v>4264459.1686072</v>
      </c>
      <c r="BE11" s="12">
        <v>-0.00028514103057335</v>
      </c>
      <c r="BF11" s="12">
        <v>-0.00024173124903168</v>
      </c>
      <c r="BG11" s="12">
        <v>0.0015378531157108</v>
      </c>
      <c r="BH11" s="12">
        <v>0.00061417925029594</v>
      </c>
      <c r="BI11" s="12">
        <v>0.00061849069478209</v>
      </c>
      <c r="BJ11" s="12">
        <v>109.9990386115</v>
      </c>
      <c r="BK11" s="12">
        <v>116.22071237193</v>
      </c>
      <c r="BL11" s="14">
        <v>110.80910327826</v>
      </c>
    </row>
    <row r="12" spans="1:64">
      <c r="A12" s="12">
        <v>92886.960921393</v>
      </c>
      <c r="B12" s="12">
        <v>0.0010341206526214</v>
      </c>
      <c r="C12" s="13">
        <f t="shared" si="0"/>
        <v>1.04524438678506e-8</v>
      </c>
      <c r="D12" s="13">
        <v>4.8124997657989e-10</v>
      </c>
      <c r="E12" s="13">
        <v>4.8511375279767e-10</v>
      </c>
      <c r="F12" s="13">
        <v>4.9276408942955e-10</v>
      </c>
      <c r="G12" s="13">
        <v>4.7346043840048e-10</v>
      </c>
      <c r="H12" s="13">
        <v>5.6060282074036e-10</v>
      </c>
      <c r="I12" s="13">
        <v>5.3137885166522e-10</v>
      </c>
      <c r="J12" s="13">
        <v>4.6240383960757e-10</v>
      </c>
      <c r="K12" s="13">
        <v>5.0023193950877e-10</v>
      </c>
      <c r="L12" s="13">
        <v>4.9110719118877e-10</v>
      </c>
      <c r="M12" s="13">
        <v>4.888468992928e-10</v>
      </c>
      <c r="N12" s="13">
        <v>3.4235938127841e-10</v>
      </c>
      <c r="O12" s="13">
        <v>5.1970411802958e-10</v>
      </c>
      <c r="P12" s="13">
        <v>3.4513365632606e-10</v>
      </c>
      <c r="Q12" s="13">
        <v>3.680108263816e-10</v>
      </c>
      <c r="R12" s="13">
        <v>5.256913756767e-10</v>
      </c>
      <c r="S12" s="13">
        <v>4.8111698216239e-10</v>
      </c>
      <c r="T12" s="13">
        <v>5.0422188693135e-10</v>
      </c>
      <c r="U12" s="13">
        <v>4.750004176057e-10</v>
      </c>
      <c r="V12" s="13">
        <v>4.7193926321238e-10</v>
      </c>
      <c r="W12" s="13">
        <v>4.955318714777e-10</v>
      </c>
      <c r="X12" s="13">
        <v>4.9088470416905e-10</v>
      </c>
      <c r="Y12" s="13">
        <v>3.3356133081928e-10</v>
      </c>
      <c r="Z12" s="13">
        <v>3.5811497267078e-10</v>
      </c>
      <c r="AA12" s="13">
        <v>3.3298064267277e-10</v>
      </c>
      <c r="AB12" s="12">
        <v>0.99966086769985</v>
      </c>
      <c r="AC12" s="12">
        <v>0.46732114402305</v>
      </c>
      <c r="AD12" s="12">
        <v>0.0015859519412875</v>
      </c>
      <c r="AE12" s="13">
        <v>2.5301847876654e-10</v>
      </c>
      <c r="AF12" s="13">
        <v>9.9229928433802e-11</v>
      </c>
      <c r="AG12" s="13">
        <v>6.296086153086e-11</v>
      </c>
      <c r="AH12" s="13">
        <v>1.0781687664323e-10</v>
      </c>
      <c r="AI12" s="13">
        <v>-1.2362420251541e-9</v>
      </c>
      <c r="AJ12" s="13">
        <v>-6.7025175666255e-10</v>
      </c>
      <c r="AK12" s="13">
        <v>-8.3891622780325e-11</v>
      </c>
      <c r="AL12" s="13">
        <v>-4.1971996382683e-10</v>
      </c>
      <c r="AM12" s="13">
        <v>-2.1822131032194e-10</v>
      </c>
      <c r="AN12" s="13">
        <v>-3.0030931105179e-10</v>
      </c>
      <c r="AO12" s="13">
        <v>-3.4336388066999e-10</v>
      </c>
      <c r="AP12" s="13">
        <v>4.2853068158389e-10</v>
      </c>
      <c r="AQ12" s="13">
        <v>-3.7195344037001e-10</v>
      </c>
      <c r="AR12" s="13">
        <v>-5.1530016572525e-10</v>
      </c>
      <c r="AS12" s="13">
        <v>-7.8286293700128e-10</v>
      </c>
      <c r="AT12" s="13">
        <v>-2.8672554812112e-10</v>
      </c>
      <c r="AU12" s="13">
        <v>-4.8929003520978e-10</v>
      </c>
      <c r="AV12" s="13">
        <v>-1.6976867534027e-10</v>
      </c>
      <c r="AW12" s="13">
        <v>-6.2463264263864e-11</v>
      </c>
      <c r="AX12" s="13">
        <v>-3.1157639319977e-10</v>
      </c>
      <c r="AY12" s="13">
        <v>-2.037861328219e-10</v>
      </c>
      <c r="AZ12" s="13">
        <v>-8.6458276978922e-11</v>
      </c>
      <c r="BA12" s="13">
        <v>1.78398057637e-10</v>
      </c>
      <c r="BB12" s="13">
        <v>8.864878082809e-11</v>
      </c>
      <c r="BC12" s="12">
        <v>15922843.349934</v>
      </c>
      <c r="BD12" s="12">
        <v>4337492.3645321</v>
      </c>
      <c r="BE12" s="12">
        <v>-0.00031293096871827</v>
      </c>
      <c r="BF12" s="12">
        <v>-0.00026139891220398</v>
      </c>
      <c r="BG12" s="12">
        <v>0.0018368568360869</v>
      </c>
      <c r="BH12" s="12">
        <v>0.00019452328965414</v>
      </c>
      <c r="BI12" s="12">
        <v>-0.00033806543970813</v>
      </c>
      <c r="BJ12" s="12">
        <v>110.00013032065</v>
      </c>
      <c r="BK12" s="12">
        <v>115.63542170058</v>
      </c>
      <c r="BL12" s="14">
        <v>111.0139765817</v>
      </c>
    </row>
    <row r="13" spans="1:64">
      <c r="A13" s="12">
        <v>115828.4711625</v>
      </c>
      <c r="B13" s="12">
        <v>0.0012763348498394</v>
      </c>
      <c r="C13" s="13">
        <f t="shared" si="0"/>
        <v>1.05579011439271e-8</v>
      </c>
      <c r="D13" s="13">
        <v>4.8421174643659e-10</v>
      </c>
      <c r="E13" s="13">
        <v>4.8822135629053e-10</v>
      </c>
      <c r="F13" s="13">
        <v>4.9866649647438e-10</v>
      </c>
      <c r="G13" s="13">
        <v>4.7593674728355e-10</v>
      </c>
      <c r="H13" s="13">
        <v>5.7873386757502e-10</v>
      </c>
      <c r="I13" s="13">
        <v>5.4457910245206e-10</v>
      </c>
      <c r="J13" s="13">
        <v>4.5965337413029e-10</v>
      </c>
      <c r="K13" s="13">
        <v>5.0518582568143e-10</v>
      </c>
      <c r="L13" s="13">
        <v>4.9701509159227e-10</v>
      </c>
      <c r="M13" s="13">
        <v>4.9179193342147e-10</v>
      </c>
      <c r="N13" s="13">
        <v>3.4739830279258e-10</v>
      </c>
      <c r="O13" s="13">
        <v>5.3162827336072e-10</v>
      </c>
      <c r="P13" s="13">
        <v>3.492825046793e-10</v>
      </c>
      <c r="Q13" s="13">
        <v>3.7500758008558e-10</v>
      </c>
      <c r="R13" s="13">
        <v>5.3824740456948e-10</v>
      </c>
      <c r="S13" s="13">
        <v>4.8358371249184e-10</v>
      </c>
      <c r="T13" s="13">
        <v>5.1172550996489e-10</v>
      </c>
      <c r="U13" s="13">
        <v>4.7536384459525e-10</v>
      </c>
      <c r="V13" s="13">
        <v>4.7087002652476e-10</v>
      </c>
      <c r="W13" s="13">
        <v>5.0190179297125e-10</v>
      </c>
      <c r="X13" s="13">
        <v>4.9612597186334e-10</v>
      </c>
      <c r="Y13" s="13">
        <v>3.3498939297346e-10</v>
      </c>
      <c r="Z13" s="13">
        <v>3.6625575585335e-10</v>
      </c>
      <c r="AA13" s="13">
        <v>3.3488062008854e-10</v>
      </c>
      <c r="AB13" s="12">
        <v>0.99729400787935</v>
      </c>
      <c r="AC13" s="12">
        <v>0.46447194745084</v>
      </c>
      <c r="AD13" s="12">
        <v>0.0018344114256017</v>
      </c>
      <c r="AE13" s="13">
        <v>2.6270151028611e-10</v>
      </c>
      <c r="AF13" s="13">
        <v>8.5300624298054e-11</v>
      </c>
      <c r="AG13" s="13">
        <v>6.7192762309226e-11</v>
      </c>
      <c r="AH13" s="13">
        <v>1.2301349178175e-10</v>
      </c>
      <c r="AI13" s="13">
        <v>-1.2012705434462e-9</v>
      </c>
      <c r="AJ13" s="13">
        <v>-6.5686120201544e-10</v>
      </c>
      <c r="AK13" s="13">
        <v>-6.7947608393143e-11</v>
      </c>
      <c r="AL13" s="13">
        <v>-3.9912369260118e-10</v>
      </c>
      <c r="AM13" s="13">
        <v>-1.9220128382203e-10</v>
      </c>
      <c r="AN13" s="13">
        <v>-2.9389154893143e-10</v>
      </c>
      <c r="AO13" s="13">
        <v>-3.3564158740694e-10</v>
      </c>
      <c r="AP13" s="13">
        <v>4.4303617811208e-10</v>
      </c>
      <c r="AQ13" s="13">
        <v>-3.6787914745953e-10</v>
      </c>
      <c r="AR13" s="13">
        <v>-5.0642818858386e-10</v>
      </c>
      <c r="AS13" s="13">
        <v>-7.7140356586208e-10</v>
      </c>
      <c r="AT13" s="13">
        <v>-2.8327097939776e-10</v>
      </c>
      <c r="AU13" s="13">
        <v>-4.8018668795679e-10</v>
      </c>
      <c r="AV13" s="13">
        <v>-1.7066216451889e-10</v>
      </c>
      <c r="AW13" s="13">
        <v>-6.105039341027e-11</v>
      </c>
      <c r="AX13" s="13">
        <v>-3.199344872798e-10</v>
      </c>
      <c r="AY13" s="13">
        <v>-2.1207083732932e-10</v>
      </c>
      <c r="AZ13" s="13">
        <v>-7.7891606193684e-11</v>
      </c>
      <c r="BA13" s="13">
        <v>1.8810106006797e-10</v>
      </c>
      <c r="BB13" s="13">
        <v>1.0548688033714e-10</v>
      </c>
      <c r="BC13" s="12">
        <v>15903322.560969</v>
      </c>
      <c r="BD13" s="12">
        <v>4411566.9719663</v>
      </c>
      <c r="BE13" s="12">
        <v>-0.00033955315203838</v>
      </c>
      <c r="BF13" s="12">
        <v>-0.0002801467558402</v>
      </c>
      <c r="BG13" s="12">
        <v>0.0021361595964026</v>
      </c>
      <c r="BH13" s="12">
        <v>-0.0017549738416435</v>
      </c>
      <c r="BI13" s="12">
        <v>-0.0020844014266472</v>
      </c>
      <c r="BJ13" s="12">
        <v>110.00187438301</v>
      </c>
      <c r="BK13" s="12">
        <v>115.22423323236</v>
      </c>
      <c r="BL13" s="14">
        <v>111.26481217463</v>
      </c>
    </row>
    <row r="14" spans="1:64">
      <c r="A14" s="12">
        <v>138212.70630129</v>
      </c>
      <c r="B14" s="12">
        <v>0.0015154935240457</v>
      </c>
      <c r="C14" s="13">
        <f t="shared" si="0"/>
        <v>1.06842459759484e-8</v>
      </c>
      <c r="D14" s="13">
        <v>4.8751020890545e-10</v>
      </c>
      <c r="E14" s="13">
        <v>4.9112097844072e-10</v>
      </c>
      <c r="F14" s="13">
        <v>5.0396541096104e-10</v>
      </c>
      <c r="G14" s="13">
        <v>4.7871325211318e-10</v>
      </c>
      <c r="H14" s="13">
        <v>5.9422500290204e-10</v>
      </c>
      <c r="I14" s="13">
        <v>5.5617201809804e-10</v>
      </c>
      <c r="J14" s="13">
        <v>4.578813333389e-10</v>
      </c>
      <c r="K14" s="13">
        <v>5.0940345873456e-10</v>
      </c>
      <c r="L14" s="13">
        <v>5.0267989755989e-10</v>
      </c>
      <c r="M14" s="13">
        <v>4.9422626112982e-10</v>
      </c>
      <c r="N14" s="13">
        <v>3.521909867195e-10</v>
      </c>
      <c r="O14" s="13">
        <v>5.4212484971819e-10</v>
      </c>
      <c r="P14" s="13">
        <v>3.5271122382812e-10</v>
      </c>
      <c r="Q14" s="13">
        <v>3.8086259264132e-10</v>
      </c>
      <c r="R14" s="13">
        <v>5.4923095160797e-10</v>
      </c>
      <c r="S14" s="13">
        <v>4.8572452038434e-10</v>
      </c>
      <c r="T14" s="13">
        <v>5.1811697742278e-10</v>
      </c>
      <c r="U14" s="13">
        <v>4.7654498173423e-10</v>
      </c>
      <c r="V14" s="13">
        <v>4.7028349273352e-10</v>
      </c>
      <c r="W14" s="13">
        <v>5.0746210233545e-10</v>
      </c>
      <c r="X14" s="13">
        <v>5.0087161782752e-10</v>
      </c>
      <c r="Y14" s="13">
        <v>3.3621391918648e-10</v>
      </c>
      <c r="Z14" s="13">
        <v>3.7326868368771e-10</v>
      </c>
      <c r="AA14" s="13">
        <v>3.3689197476064e-10</v>
      </c>
      <c r="AB14" s="12">
        <v>0.99890048515003</v>
      </c>
      <c r="AC14" s="12">
        <v>0.46148592664813</v>
      </c>
      <c r="AD14" s="12">
        <v>0.0020783849109149</v>
      </c>
      <c r="AE14" s="13">
        <v>2.6983164351405e-10</v>
      </c>
      <c r="AF14" s="13">
        <v>7.5035372732276e-11</v>
      </c>
      <c r="AG14" s="13">
        <v>6.9375300650312e-11</v>
      </c>
      <c r="AH14" s="13">
        <v>1.3263920146014e-10</v>
      </c>
      <c r="AI14" s="13">
        <v>-1.1897382387936e-9</v>
      </c>
      <c r="AJ14" s="13">
        <v>-6.576152619786e-10</v>
      </c>
      <c r="AK14" s="13">
        <v>-6.2906956474305e-11</v>
      </c>
      <c r="AL14" s="13">
        <v>-3.9132645701769e-10</v>
      </c>
      <c r="AM14" s="13">
        <v>-1.7659889104145e-10</v>
      </c>
      <c r="AN14" s="13">
        <v>-2.9353510883442e-10</v>
      </c>
      <c r="AO14" s="13">
        <v>-3.3636422473084e-10</v>
      </c>
      <c r="AP14" s="13">
        <v>4.5040741928331e-10</v>
      </c>
      <c r="AQ14" s="13">
        <v>-3.683809424923e-10</v>
      </c>
      <c r="AR14" s="13">
        <v>-5.0660740967103e-10</v>
      </c>
      <c r="AS14" s="13">
        <v>-7.6990717846886e-10</v>
      </c>
      <c r="AT14" s="13">
        <v>-2.8552835557753e-10</v>
      </c>
      <c r="AU14" s="13">
        <v>-4.8362210185589e-10</v>
      </c>
      <c r="AV14" s="13">
        <v>-1.7425507979331e-10</v>
      </c>
      <c r="AW14" s="13">
        <v>-5.9767529652934e-11</v>
      </c>
      <c r="AX14" s="13">
        <v>-3.2318930894532e-10</v>
      </c>
      <c r="AY14" s="13">
        <v>-2.1741815241366e-10</v>
      </c>
      <c r="AZ14" s="13">
        <v>-7.109643726607e-11</v>
      </c>
      <c r="BA14" s="13">
        <v>1.9390275132791e-10</v>
      </c>
      <c r="BB14" s="13">
        <v>1.1798872368391e-10</v>
      </c>
      <c r="BC14" s="12">
        <v>15884241.261723</v>
      </c>
      <c r="BD14" s="12">
        <v>4484929.2230852</v>
      </c>
      <c r="BE14" s="12">
        <v>-0.00036488601992105</v>
      </c>
      <c r="BF14" s="12">
        <v>-0.00029794806660512</v>
      </c>
      <c r="BG14" s="12">
        <v>0.002429748806339</v>
      </c>
      <c r="BH14" s="12">
        <v>-0.00074605276769281</v>
      </c>
      <c r="BI14" s="12">
        <v>-0.00098805210669927</v>
      </c>
      <c r="BJ14" s="12">
        <v>110.00002302237</v>
      </c>
      <c r="BK14" s="12">
        <v>114.93171260052</v>
      </c>
      <c r="BL14" s="14">
        <v>111.56671123606</v>
      </c>
    </row>
    <row r="15" spans="1:64">
      <c r="A15" s="12">
        <v>160880.5370056</v>
      </c>
      <c r="B15" s="12">
        <v>0.0017605759072543</v>
      </c>
      <c r="C15" s="13">
        <f t="shared" si="0"/>
        <v>1.0811902841766e-8</v>
      </c>
      <c r="D15" s="13">
        <v>4.9104333142682e-10</v>
      </c>
      <c r="E15" s="13">
        <v>4.9408284004462e-10</v>
      </c>
      <c r="F15" s="13">
        <v>5.0932311533164e-10</v>
      </c>
      <c r="G15" s="13">
        <v>4.8187964746684e-10</v>
      </c>
      <c r="H15" s="13">
        <v>6.0912710630972e-10</v>
      </c>
      <c r="I15" s="13">
        <v>5.6743223648051e-10</v>
      </c>
      <c r="J15" s="13">
        <v>4.5638891146966e-10</v>
      </c>
      <c r="K15" s="13">
        <v>5.1362016488926e-10</v>
      </c>
      <c r="L15" s="13">
        <v>5.0875731445693e-10</v>
      </c>
      <c r="M15" s="13">
        <v>4.9662131961815e-10</v>
      </c>
      <c r="N15" s="13">
        <v>3.5721676350711e-10</v>
      </c>
      <c r="O15" s="13">
        <v>5.5232218717233e-10</v>
      </c>
      <c r="P15" s="13">
        <v>3.559207804728e-10</v>
      </c>
      <c r="Q15" s="13">
        <v>3.8647259926889e-10</v>
      </c>
      <c r="R15" s="13">
        <v>5.6005832016274e-10</v>
      </c>
      <c r="S15" s="13">
        <v>4.8782140937553e-10</v>
      </c>
      <c r="T15" s="13">
        <v>5.2431840075523e-10</v>
      </c>
      <c r="U15" s="13">
        <v>4.7814971380738e-10</v>
      </c>
      <c r="V15" s="13">
        <v>4.7008546589853e-10</v>
      </c>
      <c r="W15" s="13">
        <v>5.1301177639997e-10</v>
      </c>
      <c r="X15" s="13">
        <v>5.0573086660526e-10</v>
      </c>
      <c r="Y15" s="13">
        <v>3.3741162131539e-10</v>
      </c>
      <c r="Z15" s="13">
        <v>3.8006679069005e-10</v>
      </c>
      <c r="AA15" s="13">
        <v>3.3910552091262e-10</v>
      </c>
      <c r="AB15" s="12">
        <v>0.99956206630245</v>
      </c>
      <c r="AC15" s="12">
        <v>0.45904134472687</v>
      </c>
      <c r="AD15" s="12">
        <v>0.0023274542263178</v>
      </c>
      <c r="AE15" s="13">
        <v>2.7552253692023e-10</v>
      </c>
      <c r="AF15" s="13">
        <v>6.6113131775208e-11</v>
      </c>
      <c r="AG15" s="13">
        <v>7.0249038090183e-11</v>
      </c>
      <c r="AH15" s="13">
        <v>1.3986040419946e-10</v>
      </c>
      <c r="AI15" s="13">
        <v>-1.184321757129e-9</v>
      </c>
      <c r="AJ15" s="13">
        <v>-6.6140040634497e-10</v>
      </c>
      <c r="AK15" s="13">
        <v>-6.1183525808581e-11</v>
      </c>
      <c r="AL15" s="13">
        <v>-3.8780762647345e-10</v>
      </c>
      <c r="AM15" s="13">
        <v>-1.6509793735694e-10</v>
      </c>
      <c r="AN15" s="13">
        <v>-2.9465582333526e-10</v>
      </c>
      <c r="AO15" s="13">
        <v>-3.3972597978162e-10</v>
      </c>
      <c r="AP15" s="13">
        <v>4.5463134365443e-10</v>
      </c>
      <c r="AQ15" s="13">
        <v>-3.6983579598903e-10</v>
      </c>
      <c r="AR15" s="13">
        <v>-5.0986568811458e-10</v>
      </c>
      <c r="AS15" s="13">
        <v>-7.7015018885491e-10</v>
      </c>
      <c r="AT15" s="13">
        <v>-2.8872484737428e-10</v>
      </c>
      <c r="AU15" s="13">
        <v>-4.8980061394126e-10</v>
      </c>
      <c r="AV15" s="13">
        <v>-1.7872949337699e-10</v>
      </c>
      <c r="AW15" s="13">
        <v>-5.8410282108053e-11</v>
      </c>
      <c r="AX15" s="13">
        <v>-3.2318879996248e-10</v>
      </c>
      <c r="AY15" s="13">
        <v>-2.207663766833e-10</v>
      </c>
      <c r="AZ15" s="13">
        <v>-6.4750591050836e-11</v>
      </c>
      <c r="BA15" s="13">
        <v>1.9820985635807e-10</v>
      </c>
      <c r="BB15" s="13">
        <v>1.2803683060566e-10</v>
      </c>
      <c r="BC15" s="12">
        <v>15864886.993014</v>
      </c>
      <c r="BD15" s="12">
        <v>4560118.5367953</v>
      </c>
      <c r="BE15" s="12">
        <v>-0.00039008965384728</v>
      </c>
      <c r="BF15" s="12">
        <v>-0.00031567629207006</v>
      </c>
      <c r="BG15" s="12">
        <v>0.0027291344791765</v>
      </c>
      <c r="BH15" s="12">
        <v>-0.001655414522458</v>
      </c>
      <c r="BI15" s="12">
        <v>-0.0020201676988873</v>
      </c>
      <c r="BJ15" s="12">
        <v>110.00156063499</v>
      </c>
      <c r="BK15" s="12">
        <v>114.72330466265</v>
      </c>
      <c r="BL15" s="14">
        <v>111.92320577625</v>
      </c>
    </row>
    <row r="16" spans="1:64">
      <c r="A16" s="12">
        <v>186141.69435552</v>
      </c>
      <c r="B16" s="12">
        <v>0.0020369978742745</v>
      </c>
      <c r="C16" s="13">
        <f t="shared" si="0"/>
        <v>1.09425693839429e-8</v>
      </c>
      <c r="D16" s="13">
        <v>4.9482162902157e-10</v>
      </c>
      <c r="E16" s="13">
        <v>4.971423940303e-10</v>
      </c>
      <c r="F16" s="13">
        <v>5.1490489029522e-10</v>
      </c>
      <c r="G16" s="13">
        <v>4.8544263159639e-10</v>
      </c>
      <c r="H16" s="13">
        <v>6.2402281192657e-10</v>
      </c>
      <c r="I16" s="13">
        <v>5.7870922522691e-10</v>
      </c>
      <c r="J16" s="13">
        <v>4.5506495987278e-10</v>
      </c>
      <c r="K16" s="13">
        <v>5.1784598318127e-10</v>
      </c>
      <c r="L16" s="13">
        <v>5.1522362878764e-10</v>
      </c>
      <c r="M16" s="13">
        <v>4.9893103644536e-10</v>
      </c>
      <c r="N16" s="13">
        <v>3.625070791431e-10</v>
      </c>
      <c r="O16" s="13">
        <v>5.6254792600077e-10</v>
      </c>
      <c r="P16" s="13">
        <v>3.5896400027037e-10</v>
      </c>
      <c r="Q16" s="13">
        <v>3.9200495034646e-10</v>
      </c>
      <c r="R16" s="13">
        <v>5.7101108533368e-10</v>
      </c>
      <c r="S16" s="13">
        <v>4.8994021963574e-10</v>
      </c>
      <c r="T16" s="13">
        <v>5.3056658616536e-10</v>
      </c>
      <c r="U16" s="13">
        <v>4.8014548932845e-10</v>
      </c>
      <c r="V16" s="13">
        <v>4.7007877014421e-10</v>
      </c>
      <c r="W16" s="13">
        <v>5.1855260981525e-10</v>
      </c>
      <c r="X16" s="13">
        <v>5.1066867371718e-10</v>
      </c>
      <c r="Y16" s="13">
        <v>3.3857557192672e-10</v>
      </c>
      <c r="Z16" s="13">
        <v>3.8676129464119e-10</v>
      </c>
      <c r="AA16" s="13">
        <v>3.4146981039191e-10</v>
      </c>
      <c r="AB16" s="12">
        <v>0.99982639718315</v>
      </c>
      <c r="AC16" s="12">
        <v>0.45693265637378</v>
      </c>
      <c r="AD16" s="12">
        <v>0.0026075304413338</v>
      </c>
      <c r="AE16" s="13">
        <v>2.8052897740553e-10</v>
      </c>
      <c r="AF16" s="13">
        <v>5.8138490964825e-11</v>
      </c>
      <c r="AG16" s="13">
        <v>7.0090597608894e-11</v>
      </c>
      <c r="AH16" s="13">
        <v>1.4534940875043e-10</v>
      </c>
      <c r="AI16" s="13">
        <v>-1.1828863648348e-9</v>
      </c>
      <c r="AJ16" s="13">
        <v>-6.6714447191652e-10</v>
      </c>
      <c r="AK16" s="13">
        <v>-6.0846954053051e-11</v>
      </c>
      <c r="AL16" s="13">
        <v>-3.8669504789028e-10</v>
      </c>
      <c r="AM16" s="13">
        <v>-1.5658373071283e-10</v>
      </c>
      <c r="AN16" s="13">
        <v>-2.9687587570759e-10</v>
      </c>
      <c r="AO16" s="13">
        <v>-3.4519706049941e-10</v>
      </c>
      <c r="AP16" s="13">
        <v>4.569918111519e-10</v>
      </c>
      <c r="AQ16" s="13">
        <v>-3.7197094773348e-10</v>
      </c>
      <c r="AR16" s="13">
        <v>-5.1513811211978e-10</v>
      </c>
      <c r="AS16" s="13">
        <v>-7.7229673604994e-10</v>
      </c>
      <c r="AT16" s="13">
        <v>-2.9251658381878e-10</v>
      </c>
      <c r="AU16" s="13">
        <v>-4.9728097802667e-10</v>
      </c>
      <c r="AV16" s="13">
        <v>-1.8413730958195e-10</v>
      </c>
      <c r="AW16" s="13">
        <v>-5.7143377985652e-11</v>
      </c>
      <c r="AX16" s="13">
        <v>-3.2059297615702e-10</v>
      </c>
      <c r="AY16" s="13">
        <v>-2.2298423855178e-10</v>
      </c>
      <c r="AZ16" s="13">
        <v>-5.8540705444332e-11</v>
      </c>
      <c r="BA16" s="13">
        <v>2.0184377620965e-10</v>
      </c>
      <c r="BB16" s="13">
        <v>1.3603814166016e-10</v>
      </c>
      <c r="BC16" s="12">
        <v>15843289.310497</v>
      </c>
      <c r="BD16" s="12">
        <v>4644666.4263864</v>
      </c>
      <c r="BE16" s="12">
        <v>-0.00041771601322</v>
      </c>
      <c r="BF16" s="12">
        <v>-0.00033514444236567</v>
      </c>
      <c r="BG16" s="12">
        <v>0.0030653881688506</v>
      </c>
      <c r="BH16" s="12">
        <v>-0.0026627265020428</v>
      </c>
      <c r="BI16" s="12">
        <v>-0.0043423561506154</v>
      </c>
      <c r="BJ16" s="12">
        <v>110.00192283815</v>
      </c>
      <c r="BK16" s="12">
        <v>114.55894768757</v>
      </c>
      <c r="BL16" s="14">
        <v>112.33537835416</v>
      </c>
    </row>
    <row r="17" spans="1:64">
      <c r="A17" s="12">
        <v>204918.95175143</v>
      </c>
      <c r="B17" s="12">
        <v>0.0022447115974703</v>
      </c>
      <c r="C17" s="13">
        <f t="shared" si="0"/>
        <v>1.10619841234665e-8</v>
      </c>
      <c r="D17" s="13">
        <v>4.992116502247e-10</v>
      </c>
      <c r="E17" s="13">
        <v>5.0065758083613e-10</v>
      </c>
      <c r="F17" s="13">
        <v>5.214639160789e-10</v>
      </c>
      <c r="G17" s="13">
        <v>4.898562041695e-10</v>
      </c>
      <c r="H17" s="13">
        <v>6.4072604725953e-10</v>
      </c>
      <c r="I17" s="13">
        <v>5.9134503033828e-10</v>
      </c>
      <c r="J17" s="13">
        <v>4.5364561739865e-10</v>
      </c>
      <c r="K17" s="13">
        <v>5.2260458436051e-10</v>
      </c>
      <c r="L17" s="13">
        <v>5.2287180856265e-10</v>
      </c>
      <c r="M17" s="13">
        <v>5.0143001518288e-10</v>
      </c>
      <c r="N17" s="13">
        <v>3.6887380754049e-10</v>
      </c>
      <c r="O17" s="13">
        <v>5.7400965285625e-10</v>
      </c>
      <c r="P17" s="13">
        <v>3.6228584073458e-10</v>
      </c>
      <c r="Q17" s="13">
        <v>3.9825419100275e-10</v>
      </c>
      <c r="R17" s="13">
        <v>5.8346250537067e-10</v>
      </c>
      <c r="S17" s="13">
        <v>4.9236122065673e-10</v>
      </c>
      <c r="T17" s="13">
        <v>5.3769735865566e-10</v>
      </c>
      <c r="U17" s="13">
        <v>4.8271243047703e-10</v>
      </c>
      <c r="V17" s="13">
        <v>4.7023481479478e-10</v>
      </c>
      <c r="W17" s="13">
        <v>5.247129413357e-10</v>
      </c>
      <c r="X17" s="13">
        <v>5.1627062477881e-10</v>
      </c>
      <c r="Y17" s="13">
        <v>3.3992143850686e-10</v>
      </c>
      <c r="Z17" s="13">
        <v>3.9432317244108e-10</v>
      </c>
      <c r="AA17" s="13">
        <v>3.443256954479e-10</v>
      </c>
      <c r="AB17" s="12">
        <v>0.99864103895881</v>
      </c>
      <c r="AC17" s="12">
        <v>0.45467080017458</v>
      </c>
      <c r="AD17" s="12">
        <v>0.0028175241526221</v>
      </c>
      <c r="AE17" s="13">
        <v>2.8584017217848e-10</v>
      </c>
      <c r="AF17" s="13">
        <v>5.0394406622767e-11</v>
      </c>
      <c r="AG17" s="13">
        <v>6.8798179785974e-11</v>
      </c>
      <c r="AH17" s="13">
        <v>1.4968378413196e-10</v>
      </c>
      <c r="AI17" s="13">
        <v>-1.1863117429092e-9</v>
      </c>
      <c r="AJ17" s="13">
        <v>-6.7587250621154e-10</v>
      </c>
      <c r="AK17" s="13">
        <v>-6.1389437786126e-11</v>
      </c>
      <c r="AL17" s="13">
        <v>-3.8768222332638e-10</v>
      </c>
      <c r="AM17" s="13">
        <v>-1.500678962116e-10</v>
      </c>
      <c r="AN17" s="13">
        <v>-3.0082966606472e-10</v>
      </c>
      <c r="AO17" s="13">
        <v>-3.5344106749609e-10</v>
      </c>
      <c r="AP17" s="13">
        <v>4.5853872659978e-10</v>
      </c>
      <c r="AQ17" s="13">
        <v>-3.7509736697209e-10</v>
      </c>
      <c r="AR17" s="13">
        <v>-5.2298808222104e-10</v>
      </c>
      <c r="AS17" s="13">
        <v>-7.7777134500781e-10</v>
      </c>
      <c r="AT17" s="13">
        <v>-2.9746223019604e-10</v>
      </c>
      <c r="AU17" s="13">
        <v>-5.0702030562239e-10</v>
      </c>
      <c r="AV17" s="13">
        <v>-1.9153482274364e-10</v>
      </c>
      <c r="AW17" s="13">
        <v>-5.6147889542593e-11</v>
      </c>
      <c r="AX17" s="13">
        <v>-3.1676748710501e-10</v>
      </c>
      <c r="AY17" s="13">
        <v>-2.249079796652e-10</v>
      </c>
      <c r="AZ17" s="13">
        <v>-5.161341505631e-11</v>
      </c>
      <c r="BA17" s="13">
        <v>2.0576947998178e-10</v>
      </c>
      <c r="BB17" s="13">
        <v>1.4286938688412e-10</v>
      </c>
      <c r="BC17" s="12">
        <v>15827220.894889</v>
      </c>
      <c r="BD17" s="12">
        <v>4707862.8864563</v>
      </c>
      <c r="BE17" s="12">
        <v>-0.00043796443066053</v>
      </c>
      <c r="BF17" s="12">
        <v>-0.00034941148096927</v>
      </c>
      <c r="BG17" s="12">
        <v>0.0033172298744172</v>
      </c>
      <c r="BH17" s="12">
        <v>-0.0012789114714438</v>
      </c>
      <c r="BI17" s="12">
        <v>-0.0016305310294524</v>
      </c>
      <c r="BJ17" s="12">
        <v>109.99959187099</v>
      </c>
      <c r="BK17" s="12">
        <v>114.4666121273</v>
      </c>
      <c r="BL17" s="14">
        <v>112.80098615931</v>
      </c>
    </row>
    <row r="18" spans="1:64">
      <c r="A18" s="12">
        <v>230250.32903176</v>
      </c>
      <c r="B18" s="12">
        <v>0.0025276918655725</v>
      </c>
      <c r="C18" s="13">
        <f t="shared" si="0"/>
        <v>1.11711362935617e-8</v>
      </c>
      <c r="D18" s="13">
        <v>5.0349896641108e-10</v>
      </c>
      <c r="E18" s="13">
        <v>5.0411470369869e-10</v>
      </c>
      <c r="F18" s="13">
        <v>5.2808316550456e-10</v>
      </c>
      <c r="G18" s="13">
        <v>4.9450386757597e-10</v>
      </c>
      <c r="H18" s="13">
        <v>6.5675781300893e-10</v>
      </c>
      <c r="I18" s="13">
        <v>6.0339137659256e-10</v>
      </c>
      <c r="J18" s="13">
        <v>4.5232767948391e-10</v>
      </c>
      <c r="K18" s="13">
        <v>5.2719153968224e-10</v>
      </c>
      <c r="L18" s="13">
        <v>5.3054754450158e-10</v>
      </c>
      <c r="M18" s="13">
        <v>5.0375839518721e-10</v>
      </c>
      <c r="N18" s="13">
        <v>3.7533141064508e-10</v>
      </c>
      <c r="O18" s="13">
        <v>5.849498343254e-10</v>
      </c>
      <c r="P18" s="13">
        <v>3.6539150988367e-10</v>
      </c>
      <c r="Q18" s="13">
        <v>4.0428408974482e-10</v>
      </c>
      <c r="R18" s="13">
        <v>5.9554196043077e-10</v>
      </c>
      <c r="S18" s="13">
        <v>4.9478575426809e-10</v>
      </c>
      <c r="T18" s="13">
        <v>5.4470166636637e-10</v>
      </c>
      <c r="U18" s="13">
        <v>4.8547947754426e-10</v>
      </c>
      <c r="V18" s="13">
        <v>4.7053704978927e-10</v>
      </c>
      <c r="W18" s="13">
        <v>5.3052372398773e-10</v>
      </c>
      <c r="X18" s="13">
        <v>5.2167249445315e-10</v>
      </c>
      <c r="Y18" s="13">
        <v>3.4125369961405e-10</v>
      </c>
      <c r="Z18" s="13">
        <v>4.0156278479816e-10</v>
      </c>
      <c r="AA18" s="13">
        <v>3.4722181703588e-10</v>
      </c>
      <c r="AB18" s="12">
        <v>0.99945970761858</v>
      </c>
      <c r="AC18" s="12">
        <v>0.45298080649905</v>
      </c>
      <c r="AD18" s="12">
        <v>0.0031031858636737</v>
      </c>
      <c r="AE18" s="13">
        <v>2.9023805991889e-10</v>
      </c>
      <c r="AF18" s="13">
        <v>4.360669721435e-11</v>
      </c>
      <c r="AG18" s="13">
        <v>6.7003505548819e-11</v>
      </c>
      <c r="AH18" s="13">
        <v>1.5228746441411e-10</v>
      </c>
      <c r="AI18" s="13">
        <v>-1.1910686557233e-9</v>
      </c>
      <c r="AJ18" s="13">
        <v>-6.8395313706019e-10</v>
      </c>
      <c r="AK18" s="13">
        <v>-6.2423924160627e-11</v>
      </c>
      <c r="AL18" s="13">
        <v>-3.8975330775232e-10</v>
      </c>
      <c r="AM18" s="13">
        <v>-1.4540685978141e-10</v>
      </c>
      <c r="AN18" s="13">
        <v>-3.0505535182038e-10</v>
      </c>
      <c r="AO18" s="13">
        <v>-3.6216828237804e-10</v>
      </c>
      <c r="AP18" s="13">
        <v>4.592656577147e-10</v>
      </c>
      <c r="AQ18" s="13">
        <v>-3.7807387909577e-10</v>
      </c>
      <c r="AR18" s="13">
        <v>-5.3096641602975e-10</v>
      </c>
      <c r="AS18" s="13">
        <v>-7.8345102614471e-10</v>
      </c>
      <c r="AT18" s="13">
        <v>-3.0236290565655e-10</v>
      </c>
      <c r="AU18" s="13">
        <v>-5.1660135052262e-10</v>
      </c>
      <c r="AV18" s="13">
        <v>-1.9880702999047e-10</v>
      </c>
      <c r="AW18" s="13">
        <v>-5.5276507407365e-11</v>
      </c>
      <c r="AX18" s="13">
        <v>-3.1220199799003e-10</v>
      </c>
      <c r="AY18" s="13">
        <v>-2.2558827522687e-10</v>
      </c>
      <c r="AZ18" s="13">
        <v>-4.4982050981902e-11</v>
      </c>
      <c r="BA18" s="13">
        <v>2.0932525447028e-10</v>
      </c>
      <c r="BB18" s="13">
        <v>1.4736663203949e-10</v>
      </c>
      <c r="BC18" s="12">
        <v>15805532.985334</v>
      </c>
      <c r="BD18" s="12">
        <v>4793300.4412737</v>
      </c>
      <c r="BE18" s="12">
        <v>-0.00046491080414632</v>
      </c>
      <c r="BF18" s="12">
        <v>-0.00036841334613292</v>
      </c>
      <c r="BG18" s="12">
        <v>0.0036594457246025</v>
      </c>
      <c r="BH18" s="12">
        <v>-0.0021812410039878</v>
      </c>
      <c r="BI18" s="12">
        <v>-0.0027141351029156</v>
      </c>
      <c r="BJ18" s="12">
        <v>110.00115409983</v>
      </c>
      <c r="BK18" s="12">
        <v>114.38521624931</v>
      </c>
      <c r="BL18" s="14">
        <v>113.31377422572</v>
      </c>
    </row>
    <row r="19" spans="1:64">
      <c r="A19" s="12">
        <v>257908.73572104</v>
      </c>
      <c r="B19" s="12">
        <v>0.0028401945982031</v>
      </c>
      <c r="C19" s="13">
        <f t="shared" si="0"/>
        <v>1.1298652743859e-8</v>
      </c>
      <c r="D19" s="13">
        <v>5.0776987030522e-10</v>
      </c>
      <c r="E19" s="13">
        <v>5.0746857919967e-10</v>
      </c>
      <c r="F19" s="13">
        <v>5.3479602650715e-10</v>
      </c>
      <c r="G19" s="13">
        <v>4.9929087878106e-10</v>
      </c>
      <c r="H19" s="13">
        <v>6.7257563443232e-10</v>
      </c>
      <c r="I19" s="13">
        <v>6.1515595833853e-10</v>
      </c>
      <c r="J19" s="13">
        <v>4.510773247255e-10</v>
      </c>
      <c r="K19" s="13">
        <v>5.3177111781793e-10</v>
      </c>
      <c r="L19" s="13">
        <v>5.3840454935181e-10</v>
      </c>
      <c r="M19" s="13">
        <v>5.0604523950718e-10</v>
      </c>
      <c r="N19" s="13">
        <v>3.8199952615029e-10</v>
      </c>
      <c r="O19" s="13">
        <v>5.9567815868038e-10</v>
      </c>
      <c r="P19" s="13">
        <v>3.6838815121293e-10</v>
      </c>
      <c r="Q19" s="13">
        <v>4.1029438651877e-10</v>
      </c>
      <c r="R19" s="13">
        <v>6.0740761755817e-10</v>
      </c>
      <c r="S19" s="13">
        <v>4.971428097474e-10</v>
      </c>
      <c r="T19" s="13">
        <v>5.5164056541174e-10</v>
      </c>
      <c r="U19" s="13">
        <v>4.8848887608839e-10</v>
      </c>
      <c r="V19" s="13">
        <v>4.7099486748763e-10</v>
      </c>
      <c r="W19" s="13">
        <v>5.3616586231036e-10</v>
      </c>
      <c r="X19" s="13">
        <v>5.2702727994903e-10</v>
      </c>
      <c r="Y19" s="13">
        <v>3.4262229150728e-10</v>
      </c>
      <c r="Z19" s="13">
        <v>4.0870105028319e-10</v>
      </c>
      <c r="AA19" s="13">
        <v>3.50200521809e-10</v>
      </c>
      <c r="AB19" s="12">
        <v>0.99978591976348</v>
      </c>
      <c r="AC19" s="12">
        <v>0.45140265188822</v>
      </c>
      <c r="AD19" s="12">
        <v>0.0034181328969487</v>
      </c>
      <c r="AE19" s="13">
        <v>2.9458943502598e-10</v>
      </c>
      <c r="AF19" s="13">
        <v>3.755044744332e-11</v>
      </c>
      <c r="AG19" s="13">
        <v>6.4741776741507e-11</v>
      </c>
      <c r="AH19" s="13">
        <v>1.535648279407e-10</v>
      </c>
      <c r="AI19" s="13">
        <v>-1.1991545117927e-9</v>
      </c>
      <c r="AJ19" s="13">
        <v>-6.9335536539204e-10</v>
      </c>
      <c r="AK19" s="13">
        <v>-6.3936150892202e-11</v>
      </c>
      <c r="AL19" s="13">
        <v>-3.9308555332326e-10</v>
      </c>
      <c r="AM19" s="13">
        <v>-1.4278966867205e-10</v>
      </c>
      <c r="AN19" s="13">
        <v>-3.1017979990762e-10</v>
      </c>
      <c r="AO19" s="13">
        <v>-3.7194754477818e-10</v>
      </c>
      <c r="AP19" s="13">
        <v>4.5983286352531e-10</v>
      </c>
      <c r="AQ19" s="13">
        <v>-3.8132686032146e-10</v>
      </c>
      <c r="AR19" s="13">
        <v>-5.3965568602067e-10</v>
      </c>
      <c r="AS19" s="13">
        <v>-7.9094192952135e-10</v>
      </c>
      <c r="AT19" s="13">
        <v>-3.0774950968999e-10</v>
      </c>
      <c r="AU19" s="13">
        <v>-5.2698562210142e-10</v>
      </c>
      <c r="AV19" s="13">
        <v>-2.0658280198856e-10</v>
      </c>
      <c r="AW19" s="13">
        <v>-5.4743286394102e-11</v>
      </c>
      <c r="AX19" s="13">
        <v>-3.0762836176088e-10</v>
      </c>
      <c r="AY19" s="13">
        <v>-2.2580041894373e-10</v>
      </c>
      <c r="AZ19" s="13">
        <v>-3.8414172172731e-11</v>
      </c>
      <c r="BA19" s="13">
        <v>2.1284394523195e-10</v>
      </c>
      <c r="BB19" s="13">
        <v>1.5017851007132e-10</v>
      </c>
      <c r="BC19" s="12">
        <v>15781850.852028</v>
      </c>
      <c r="BD19" s="12">
        <v>4886567.9406304</v>
      </c>
      <c r="BE19" s="12">
        <v>-0.00049382445514681</v>
      </c>
      <c r="BF19" s="12">
        <v>-0.00038878684254924</v>
      </c>
      <c r="BG19" s="12">
        <v>0.0040362670676793</v>
      </c>
      <c r="BH19" s="12">
        <v>0.0019372551480594</v>
      </c>
      <c r="BI19" s="12">
        <v>0.001300463622555</v>
      </c>
      <c r="BJ19" s="12">
        <v>109.99664065372</v>
      </c>
      <c r="BK19" s="12">
        <v>114.31942907591</v>
      </c>
      <c r="BL19" s="14">
        <v>113.86316303019</v>
      </c>
    </row>
    <row r="20" spans="1:64">
      <c r="A20" s="12">
        <v>273660.24088198</v>
      </c>
      <c r="B20" s="12">
        <v>0.0030198008221373</v>
      </c>
      <c r="C20" s="13">
        <f t="shared" si="0"/>
        <v>1.14024800867653e-8</v>
      </c>
      <c r="D20" s="13">
        <v>5.1129443683275e-10</v>
      </c>
      <c r="E20" s="13">
        <v>5.1012519217754e-10</v>
      </c>
      <c r="F20" s="13">
        <v>5.4038581460203e-10</v>
      </c>
      <c r="G20" s="13">
        <v>5.0329800870023e-10</v>
      </c>
      <c r="H20" s="13">
        <v>6.8557229997563e-10</v>
      </c>
      <c r="I20" s="13">
        <v>6.2471174586864e-10</v>
      </c>
      <c r="J20" s="13">
        <v>4.5008846068313e-10</v>
      </c>
      <c r="K20" s="13">
        <v>5.3552620986702e-10</v>
      </c>
      <c r="L20" s="13">
        <v>5.4500345090647e-10</v>
      </c>
      <c r="M20" s="13">
        <v>5.0789436610676e-10</v>
      </c>
      <c r="N20" s="13">
        <v>3.8771799227473e-10</v>
      </c>
      <c r="O20" s="13">
        <v>6.0442105255761e-10</v>
      </c>
      <c r="P20" s="13">
        <v>3.708418379163e-10</v>
      </c>
      <c r="Q20" s="13">
        <v>4.1529694960998e-10</v>
      </c>
      <c r="R20" s="13">
        <v>6.1704189778286e-10</v>
      </c>
      <c r="S20" s="13">
        <v>4.9901316005102e-10</v>
      </c>
      <c r="T20" s="13">
        <v>5.5730775484285e-10</v>
      </c>
      <c r="U20" s="13">
        <v>4.9116030734764e-10</v>
      </c>
      <c r="V20" s="13">
        <v>4.7143270702073e-10</v>
      </c>
      <c r="W20" s="13">
        <v>5.4068413782678e-10</v>
      </c>
      <c r="X20" s="13">
        <v>5.3139182506529e-10</v>
      </c>
      <c r="Y20" s="13">
        <v>3.4383379421436e-10</v>
      </c>
      <c r="Z20" s="13">
        <v>4.1458851241916e-10</v>
      </c>
      <c r="AA20" s="13">
        <v>3.5274628372129e-10</v>
      </c>
      <c r="AB20" s="12">
        <v>0.99833908194304</v>
      </c>
      <c r="AC20" s="12">
        <v>0.45037666406133</v>
      </c>
      <c r="AD20" s="12">
        <v>0.0035990013962448</v>
      </c>
      <c r="AE20" s="13">
        <v>2.9790026847007e-10</v>
      </c>
      <c r="AF20" s="13">
        <v>3.2929409884852e-11</v>
      </c>
      <c r="AG20" s="13">
        <v>6.2533264302915e-11</v>
      </c>
      <c r="AH20" s="13">
        <v>1.5382169905128e-10</v>
      </c>
      <c r="AI20" s="13">
        <v>-1.2057265003566e-9</v>
      </c>
      <c r="AJ20" s="13">
        <v>-7.0103756471945e-10</v>
      </c>
      <c r="AK20" s="13">
        <v>-6.5463866524001e-11</v>
      </c>
      <c r="AL20" s="13">
        <v>-3.9633326810325e-10</v>
      </c>
      <c r="AM20" s="13">
        <v>-1.4132254055091e-10</v>
      </c>
      <c r="AN20" s="13">
        <v>-3.1437795013475e-10</v>
      </c>
      <c r="AO20" s="13">
        <v>-3.8028166860406e-10</v>
      </c>
      <c r="AP20" s="13">
        <v>4.5979379805971e-10</v>
      </c>
      <c r="AQ20" s="13">
        <v>-3.8405277143049e-10</v>
      </c>
      <c r="AR20" s="13">
        <v>-5.466326100198e-10</v>
      </c>
      <c r="AS20" s="13">
        <v>-7.9738895375829e-10</v>
      </c>
      <c r="AT20" s="13">
        <v>-3.123151372346e-10</v>
      </c>
      <c r="AU20" s="13">
        <v>-5.3533718414675e-10</v>
      </c>
      <c r="AV20" s="13">
        <v>-2.1263486311053e-10</v>
      </c>
      <c r="AW20" s="13">
        <v>-5.4420886851268e-11</v>
      </c>
      <c r="AX20" s="13">
        <v>-3.0356597524991e-10</v>
      </c>
      <c r="AY20" s="13">
        <v>-2.2515805051522e-10</v>
      </c>
      <c r="AZ20" s="13">
        <v>-3.3082167954293e-11</v>
      </c>
      <c r="BA20" s="13">
        <v>2.154105320451e-10</v>
      </c>
      <c r="BB20" s="13">
        <v>1.5142269665463e-10</v>
      </c>
      <c r="BC20" s="12">
        <v>15768368.74981</v>
      </c>
      <c r="BD20" s="12">
        <v>4939558.9557774</v>
      </c>
      <c r="BE20" s="12">
        <v>-0.00051009153078041</v>
      </c>
      <c r="BF20" s="12">
        <v>-0.00040024627326666</v>
      </c>
      <c r="BG20" s="12">
        <v>0.0042524373412096</v>
      </c>
      <c r="BH20" s="12">
        <v>-0.0018759156493058</v>
      </c>
      <c r="BI20" s="12">
        <v>-0.0023639301913991</v>
      </c>
      <c r="BJ20" s="12">
        <v>109.99958320524</v>
      </c>
      <c r="BK20" s="12">
        <v>114.30723914864</v>
      </c>
      <c r="BL20" s="14">
        <v>114.43434730701</v>
      </c>
    </row>
    <row r="21" spans="1:64">
      <c r="A21" s="12">
        <v>294909.74029246</v>
      </c>
      <c r="B21" s="12">
        <v>0.0032638112229473</v>
      </c>
      <c r="C21" s="13">
        <f t="shared" si="0"/>
        <v>1.14831129005165e-8</v>
      </c>
      <c r="D21" s="13">
        <v>5.1466093634132e-10</v>
      </c>
      <c r="E21" s="13">
        <v>5.1266198792788e-10</v>
      </c>
      <c r="F21" s="13">
        <v>5.4588199455473e-10</v>
      </c>
      <c r="G21" s="13">
        <v>5.0725002621029e-10</v>
      </c>
      <c r="H21" s="13">
        <v>6.9801248880457e-10</v>
      </c>
      <c r="I21" s="13">
        <v>6.3377532687567e-10</v>
      </c>
      <c r="J21" s="13">
        <v>4.4914905369339e-10</v>
      </c>
      <c r="K21" s="13">
        <v>5.3910355472353e-10</v>
      </c>
      <c r="L21" s="13">
        <v>5.5142750687013e-10</v>
      </c>
      <c r="M21" s="13">
        <v>5.0963066772329e-10</v>
      </c>
      <c r="N21" s="13">
        <v>3.9342057229198e-10</v>
      </c>
      <c r="O21" s="13">
        <v>6.1274539580947e-10</v>
      </c>
      <c r="P21" s="13">
        <v>3.7321513441916e-10</v>
      </c>
      <c r="Q21" s="13">
        <v>4.2016237698437e-10</v>
      </c>
      <c r="R21" s="13">
        <v>6.262616919911e-10</v>
      </c>
      <c r="S21" s="13">
        <v>5.0082701855626e-10</v>
      </c>
      <c r="T21" s="13">
        <v>5.6278238608871e-10</v>
      </c>
      <c r="U21" s="13">
        <v>4.9385574051311e-10</v>
      </c>
      <c r="V21" s="13">
        <v>4.7188104781032e-10</v>
      </c>
      <c r="W21" s="13">
        <v>5.449105975831e-10</v>
      </c>
      <c r="X21" s="13">
        <v>5.3552098209971e-10</v>
      </c>
      <c r="Y21" s="13">
        <v>3.4509151575618e-10</v>
      </c>
      <c r="Z21" s="13">
        <v>4.2027711906344e-10</v>
      </c>
      <c r="AA21" s="13">
        <v>3.5527567721254e-10</v>
      </c>
      <c r="AB21" s="12">
        <v>0.99934096027607</v>
      </c>
      <c r="AC21" s="12">
        <v>0.44950820492426</v>
      </c>
      <c r="AD21" s="12">
        <v>0.0038445379822373</v>
      </c>
      <c r="AE21" s="13">
        <v>3.0100342871219e-10</v>
      </c>
      <c r="AF21" s="13">
        <v>2.8698343649852e-11</v>
      </c>
      <c r="AG21" s="13">
        <v>6.0386565391752e-11</v>
      </c>
      <c r="AH21" s="13">
        <v>1.5352955549531e-10</v>
      </c>
      <c r="AI21" s="13">
        <v>-1.2130305038953e-9</v>
      </c>
      <c r="AJ21" s="13">
        <v>-7.0834073688161e-10</v>
      </c>
      <c r="AK21" s="13">
        <v>-6.7126774012105e-11</v>
      </c>
      <c r="AL21" s="13">
        <v>-3.9982377736802e-10</v>
      </c>
      <c r="AM21" s="13">
        <v>-1.4052955704669e-10</v>
      </c>
      <c r="AN21" s="13">
        <v>-3.1872070432707e-10</v>
      </c>
      <c r="AO21" s="13">
        <v>-3.8847513126736e-10</v>
      </c>
      <c r="AP21" s="13">
        <v>4.5981386632279e-10</v>
      </c>
      <c r="AQ21" s="13">
        <v>-3.8663649548337e-10</v>
      </c>
      <c r="AR21" s="13">
        <v>-5.5346914637214e-10</v>
      </c>
      <c r="AS21" s="13">
        <v>-8.0375473341127e-10</v>
      </c>
      <c r="AT21" s="13">
        <v>-3.1687826014182e-10</v>
      </c>
      <c r="AU21" s="13">
        <v>-5.4362658260846e-10</v>
      </c>
      <c r="AV21" s="13">
        <v>-2.1859466708104e-10</v>
      </c>
      <c r="AW21" s="13">
        <v>-5.4137059773445e-11</v>
      </c>
      <c r="AX21" s="13">
        <v>-2.9996700640884e-10</v>
      </c>
      <c r="AY21" s="13">
        <v>-2.2425760030942e-10</v>
      </c>
      <c r="AZ21" s="13">
        <v>-2.7967290087332e-11</v>
      </c>
      <c r="BA21" s="13">
        <v>2.1796492214924e-10</v>
      </c>
      <c r="BB21" s="13">
        <v>1.5178714564176e-10</v>
      </c>
      <c r="BC21" s="12">
        <v>15750191.788734</v>
      </c>
      <c r="BD21" s="12">
        <v>5010799.9856762</v>
      </c>
      <c r="BE21" s="12">
        <v>-0.00053176040548192</v>
      </c>
      <c r="BF21" s="12">
        <v>-0.00041548669838016</v>
      </c>
      <c r="BG21" s="12">
        <v>0.0045456400588047</v>
      </c>
      <c r="BH21" s="12">
        <v>-0.0025327476338066</v>
      </c>
      <c r="BI21" s="12">
        <v>-0.0031386622737882</v>
      </c>
      <c r="BJ21" s="12">
        <v>110.00073939325</v>
      </c>
      <c r="BK21" s="12">
        <v>114.29479451892</v>
      </c>
      <c r="BL21" s="14">
        <v>115.0090642468</v>
      </c>
    </row>
    <row r="22" spans="1:64">
      <c r="A22" s="12">
        <v>318111.29345456</v>
      </c>
      <c r="B22" s="12">
        <v>0.0035324389967461</v>
      </c>
      <c r="C22" s="13">
        <f t="shared" si="0"/>
        <v>1.15780082446207e-8</v>
      </c>
      <c r="D22" s="13">
        <v>5.1797095499872e-10</v>
      </c>
      <c r="E22" s="13">
        <v>5.1515254105425e-10</v>
      </c>
      <c r="F22" s="13">
        <v>5.5142738985964e-10</v>
      </c>
      <c r="G22" s="13">
        <v>5.1123182511545e-10</v>
      </c>
      <c r="H22" s="13">
        <v>7.1024629745158e-10</v>
      </c>
      <c r="I22" s="13">
        <v>6.4262150918855e-10</v>
      </c>
      <c r="J22" s="13">
        <v>4.4823261915276e-10</v>
      </c>
      <c r="K22" s="13">
        <v>5.4260973821177e-10</v>
      </c>
      <c r="L22" s="13">
        <v>5.57841268689e-10</v>
      </c>
      <c r="M22" s="13">
        <v>5.1131713058638e-10</v>
      </c>
      <c r="N22" s="13">
        <v>3.9923649275363e-10</v>
      </c>
      <c r="O22" s="13">
        <v>6.2090118796411e-10</v>
      </c>
      <c r="P22" s="13">
        <v>3.7555148467859e-10</v>
      </c>
      <c r="Q22" s="13">
        <v>4.2501031448115e-10</v>
      </c>
      <c r="R22" s="13">
        <v>6.3532967989381e-10</v>
      </c>
      <c r="S22" s="13">
        <v>5.0262785353553e-10</v>
      </c>
      <c r="T22" s="13">
        <v>5.6821055973807e-10</v>
      </c>
      <c r="U22" s="13">
        <v>4.9663491274885e-10</v>
      </c>
      <c r="V22" s="13">
        <v>4.7235431938187e-10</v>
      </c>
      <c r="W22" s="13">
        <v>5.4898115907741e-10</v>
      </c>
      <c r="X22" s="13">
        <v>5.3953300863089e-10</v>
      </c>
      <c r="Y22" s="13">
        <v>3.4639966974745e-10</v>
      </c>
      <c r="Z22" s="13">
        <v>4.2591597863771e-10</v>
      </c>
      <c r="AA22" s="13">
        <v>3.5782637566352e-10</v>
      </c>
      <c r="AB22" s="12">
        <v>0.99973974551921</v>
      </c>
      <c r="AC22" s="12">
        <v>0.44860328526662</v>
      </c>
      <c r="AD22" s="12">
        <v>0.0041146675475774</v>
      </c>
      <c r="AE22" s="13">
        <v>3.0427932118973e-10</v>
      </c>
      <c r="AF22" s="13">
        <v>2.4725563908282e-11</v>
      </c>
      <c r="AG22" s="13">
        <v>5.824354544292e-11</v>
      </c>
      <c r="AH22" s="13">
        <v>1.5281593451216e-10</v>
      </c>
      <c r="AI22" s="13">
        <v>-1.2221028723108e-9</v>
      </c>
      <c r="AJ22" s="13">
        <v>-7.1636152231147e-10</v>
      </c>
      <c r="AK22" s="13">
        <v>-6.8971096517153e-11</v>
      </c>
      <c r="AL22" s="13">
        <v>-4.0379949371079e-10</v>
      </c>
      <c r="AM22" s="13">
        <v>-1.4058934585931e-10</v>
      </c>
      <c r="AN22" s="13">
        <v>-3.235675155273e-10</v>
      </c>
      <c r="AO22" s="13">
        <v>-3.9705385855164e-10</v>
      </c>
      <c r="AP22" s="13">
        <v>4.6003667093026e-10</v>
      </c>
      <c r="AQ22" s="13">
        <v>-3.8936299655418e-10</v>
      </c>
      <c r="AR22" s="13">
        <v>-5.6065837462933e-10</v>
      </c>
      <c r="AS22" s="13">
        <v>-8.1084157641227e-10</v>
      </c>
      <c r="AT22" s="13">
        <v>-3.2176677173733e-10</v>
      </c>
      <c r="AU22" s="13">
        <v>-5.5236482869464e-10</v>
      </c>
      <c r="AV22" s="13">
        <v>-2.2482234031821e-10</v>
      </c>
      <c r="AW22" s="13">
        <v>-5.3975869932304e-11</v>
      </c>
      <c r="AX22" s="13">
        <v>-2.9666713193229e-10</v>
      </c>
      <c r="AY22" s="13">
        <v>-2.2331966141735e-10</v>
      </c>
      <c r="AZ22" s="13">
        <v>-2.2945097953296e-11</v>
      </c>
      <c r="BA22" s="13">
        <v>2.2058259503153e-10</v>
      </c>
      <c r="BB22" s="13">
        <v>1.5149708936961e-10</v>
      </c>
      <c r="BC22" s="12">
        <v>15730366.352187</v>
      </c>
      <c r="BD22" s="12">
        <v>5088158.8978339</v>
      </c>
      <c r="BE22" s="12">
        <v>-0.00055509081889604</v>
      </c>
      <c r="BF22" s="12">
        <v>-0.00043186657741089</v>
      </c>
      <c r="BG22" s="12">
        <v>0.004867864348769</v>
      </c>
      <c r="BH22" s="12">
        <v>-0.0043012252139934</v>
      </c>
      <c r="BI22" s="12">
        <v>-0.0053419347647816</v>
      </c>
      <c r="BJ22" s="12">
        <v>110.00315889085</v>
      </c>
      <c r="BK22" s="12">
        <v>114.29656567194</v>
      </c>
      <c r="BL22" s="14">
        <v>115.56766386248</v>
      </c>
    </row>
    <row r="23" spans="1:64">
      <c r="A23" s="12">
        <v>336880.42190057</v>
      </c>
      <c r="B23" s="12">
        <v>0.0037513759159977</v>
      </c>
      <c r="C23" s="13">
        <f t="shared" si="0"/>
        <v>1.16647355193598e-8</v>
      </c>
      <c r="D23" s="13">
        <v>5.2151879280828e-10</v>
      </c>
      <c r="E23" s="13">
        <v>5.1779201081706e-10</v>
      </c>
      <c r="F23" s="13">
        <v>5.5752748116536e-10</v>
      </c>
      <c r="G23" s="13">
        <v>5.1558234000593e-10</v>
      </c>
      <c r="H23" s="13">
        <v>7.2345044821527e-10</v>
      </c>
      <c r="I23" s="13">
        <v>6.5208491519367e-10</v>
      </c>
      <c r="J23" s="13">
        <v>4.472339518134e-10</v>
      </c>
      <c r="K23" s="13">
        <v>5.4636075220415e-10</v>
      </c>
      <c r="L23" s="13">
        <v>5.6485924150014e-10</v>
      </c>
      <c r="M23" s="13">
        <v>5.1310390632396e-10</v>
      </c>
      <c r="N23" s="13">
        <v>4.0574510409626e-10</v>
      </c>
      <c r="O23" s="13">
        <v>6.2964994169965e-10</v>
      </c>
      <c r="P23" s="13">
        <v>3.7810376785617e-10</v>
      </c>
      <c r="Q23" s="13">
        <v>4.3031601136497e-10</v>
      </c>
      <c r="R23" s="13">
        <v>6.4507401976989e-10</v>
      </c>
      <c r="S23" s="13">
        <v>5.0455829892895e-10</v>
      </c>
      <c r="T23" s="13">
        <v>5.7408449613307e-10</v>
      </c>
      <c r="U23" s="13">
        <v>4.9975878452659e-10</v>
      </c>
      <c r="V23" s="13">
        <v>4.7287718382933e-10</v>
      </c>
      <c r="W23" s="13">
        <v>5.5327278981166e-10</v>
      </c>
      <c r="X23" s="13">
        <v>5.4378699012059e-10</v>
      </c>
      <c r="Y23" s="13">
        <v>3.4789925243978e-10</v>
      </c>
      <c r="Z23" s="13">
        <v>4.320670121666e-10</v>
      </c>
      <c r="AA23" s="13">
        <v>3.6065575902031e-10</v>
      </c>
      <c r="AB23" s="12">
        <v>0.99799850794904</v>
      </c>
      <c r="AC23" s="12">
        <v>0.44796578367503</v>
      </c>
      <c r="AD23" s="12">
        <v>0.004334685469702</v>
      </c>
      <c r="AE23" s="13">
        <v>3.0754998240584e-10</v>
      </c>
      <c r="AF23" s="13">
        <v>2.0324206074439e-11</v>
      </c>
      <c r="AG23" s="13">
        <v>5.6112444641015e-11</v>
      </c>
      <c r="AH23" s="13">
        <v>1.5160228622023e-10</v>
      </c>
      <c r="AI23" s="13">
        <v>-1.231106658403e-9</v>
      </c>
      <c r="AJ23" s="13">
        <v>-7.2368212452169e-10</v>
      </c>
      <c r="AK23" s="13">
        <v>-7.1081004010776e-11</v>
      </c>
      <c r="AL23" s="13">
        <v>-4.0796041788123e-10</v>
      </c>
      <c r="AM23" s="13">
        <v>-1.4060616710855e-10</v>
      </c>
      <c r="AN23" s="13">
        <v>-3.2854691011049e-10</v>
      </c>
      <c r="AO23" s="13">
        <v>-4.0590072595403e-10</v>
      </c>
      <c r="AP23" s="13">
        <v>4.6025262593143e-10</v>
      </c>
      <c r="AQ23" s="13">
        <v>-3.9177513187324e-10</v>
      </c>
      <c r="AR23" s="13">
        <v>-5.6788905733645e-10</v>
      </c>
      <c r="AS23" s="13">
        <v>-8.1701081890607e-10</v>
      </c>
      <c r="AT23" s="13">
        <v>-3.2686994524805e-10</v>
      </c>
      <c r="AU23" s="13">
        <v>-5.6126812296112e-10</v>
      </c>
      <c r="AV23" s="13">
        <v>-2.3112073255952e-10</v>
      </c>
      <c r="AW23" s="13">
        <v>-5.3666953158435e-11</v>
      </c>
      <c r="AX23" s="13">
        <v>-2.9292607503264e-10</v>
      </c>
      <c r="AY23" s="13">
        <v>-2.2161593859755e-10</v>
      </c>
      <c r="AZ23" s="13">
        <v>-1.7537734636892e-11</v>
      </c>
      <c r="BA23" s="13">
        <v>2.232483036853e-10</v>
      </c>
      <c r="BB23" s="13">
        <v>1.5040408705488e-10</v>
      </c>
      <c r="BC23" s="12">
        <v>15714350.459794</v>
      </c>
      <c r="BD23" s="12">
        <v>5150326.6901645</v>
      </c>
      <c r="BE23" s="12">
        <v>-0.00057369043510803</v>
      </c>
      <c r="BF23" s="12">
        <v>-0.00044490080014925</v>
      </c>
      <c r="BG23" s="12">
        <v>0.0051300543468464</v>
      </c>
      <c r="BH23" s="12">
        <v>-0.0038018338919249</v>
      </c>
      <c r="BI23" s="12">
        <v>-0.0046675738574127</v>
      </c>
      <c r="BJ23" s="12">
        <v>110.00176537019</v>
      </c>
      <c r="BK23" s="12">
        <v>114.30069593325</v>
      </c>
      <c r="BL23" s="14">
        <v>115.98746706149</v>
      </c>
    </row>
    <row r="24" spans="1:64">
      <c r="A24" s="12">
        <v>354705.79397564</v>
      </c>
      <c r="B24" s="12">
        <v>0.0039606387874429</v>
      </c>
      <c r="C24" s="13">
        <f t="shared" si="0"/>
        <v>1.17396074855497e-8</v>
      </c>
      <c r="D24" s="13">
        <v>5.2403697827423e-10</v>
      </c>
      <c r="E24" s="13">
        <v>5.1962002703027e-10</v>
      </c>
      <c r="F24" s="13">
        <v>5.6193517461206e-10</v>
      </c>
      <c r="G24" s="13">
        <v>5.1870972136217e-10</v>
      </c>
      <c r="H24" s="13">
        <v>7.3291903239319e-10</v>
      </c>
      <c r="I24" s="13">
        <v>6.5877775075783e-10</v>
      </c>
      <c r="J24" s="13">
        <v>4.4648906131969e-10</v>
      </c>
      <c r="K24" s="13">
        <v>5.4899935480883e-10</v>
      </c>
      <c r="L24" s="13">
        <v>5.6990286270957e-10</v>
      </c>
      <c r="M24" s="13">
        <v>5.1434598630142e-10</v>
      </c>
      <c r="N24" s="13">
        <v>4.1053036121868e-10</v>
      </c>
      <c r="O24" s="13">
        <v>6.3588827365141e-10</v>
      </c>
      <c r="P24" s="13">
        <v>3.7990068364506e-10</v>
      </c>
      <c r="Q24" s="13">
        <v>4.3414910338295e-10</v>
      </c>
      <c r="R24" s="13">
        <v>6.5198484629742e-10</v>
      </c>
      <c r="S24" s="13">
        <v>5.0591029286565e-10</v>
      </c>
      <c r="T24" s="13">
        <v>5.7825766680188e-10</v>
      </c>
      <c r="U24" s="13">
        <v>5.0206220663845e-10</v>
      </c>
      <c r="V24" s="13">
        <v>4.7322833755884e-10</v>
      </c>
      <c r="W24" s="13">
        <v>5.5623943987647e-10</v>
      </c>
      <c r="X24" s="13">
        <v>5.4676641373583e-10</v>
      </c>
      <c r="Y24" s="13">
        <v>3.4900319308013e-10</v>
      </c>
      <c r="Z24" s="13">
        <v>4.3648248542979e-10</v>
      </c>
      <c r="AA24" s="13">
        <v>3.6269640208675e-10</v>
      </c>
      <c r="AB24" s="12">
        <v>0.99920078639806</v>
      </c>
      <c r="AC24" s="12">
        <v>0.44726746232743</v>
      </c>
      <c r="AD24" s="12">
        <v>0.0045448956046058</v>
      </c>
      <c r="AE24" s="13">
        <v>3.1018820043776e-10</v>
      </c>
      <c r="AF24" s="13">
        <v>1.7688513548489e-11</v>
      </c>
      <c r="AG24" s="13">
        <v>5.3926282799581e-11</v>
      </c>
      <c r="AH24" s="13">
        <v>1.5042958379592e-10</v>
      </c>
      <c r="AI24" s="13">
        <v>-1.2395100704382e-9</v>
      </c>
      <c r="AJ24" s="13">
        <v>-7.3057095772127e-10</v>
      </c>
      <c r="AK24" s="13">
        <v>-7.2834546040317e-11</v>
      </c>
      <c r="AL24" s="13">
        <v>-4.1198087836529e-10</v>
      </c>
      <c r="AM24" s="13">
        <v>-1.4148943599203e-10</v>
      </c>
      <c r="AN24" s="13">
        <v>-3.3253409541316e-10</v>
      </c>
      <c r="AO24" s="13">
        <v>-4.1317549698008e-10</v>
      </c>
      <c r="AP24" s="13">
        <v>4.6037203553476e-10</v>
      </c>
      <c r="AQ24" s="13">
        <v>-3.9436834496015e-10</v>
      </c>
      <c r="AR24" s="13">
        <v>-5.7369651167842e-10</v>
      </c>
      <c r="AS24" s="13">
        <v>-8.2395513202112e-10</v>
      </c>
      <c r="AT24" s="13">
        <v>-3.3113279053901e-10</v>
      </c>
      <c r="AU24" s="13">
        <v>-5.6826907978596e-10</v>
      </c>
      <c r="AV24" s="13">
        <v>-2.3591688271511e-10</v>
      </c>
      <c r="AW24" s="13">
        <v>-5.3922762399408e-11</v>
      </c>
      <c r="AX24" s="13">
        <v>-2.9102728547076e-10</v>
      </c>
      <c r="AY24" s="13">
        <v>-2.2035847818161e-10</v>
      </c>
      <c r="AZ24" s="13">
        <v>-1.3845655073891e-11</v>
      </c>
      <c r="BA24" s="13">
        <v>2.248351090013e-10</v>
      </c>
      <c r="BB24" s="13">
        <v>1.4940626294943e-10</v>
      </c>
      <c r="BC24" s="12">
        <v>15699163.675118</v>
      </c>
      <c r="BD24" s="12">
        <v>5208989.3485133</v>
      </c>
      <c r="BE24" s="12">
        <v>-0.00059115252454318</v>
      </c>
      <c r="BF24" s="12">
        <v>-0.00045711789437083</v>
      </c>
      <c r="BG24" s="12">
        <v>0.0053803313974702</v>
      </c>
      <c r="BH24" s="12">
        <v>-0.0027133412548044</v>
      </c>
      <c r="BI24" s="12">
        <v>-0.0034160924998885</v>
      </c>
      <c r="BJ24" s="12">
        <v>110.0003998197</v>
      </c>
      <c r="BK24" s="12">
        <v>114.30987300406</v>
      </c>
      <c r="BL24" s="14">
        <v>116.32986142084</v>
      </c>
    </row>
    <row r="25" spans="1:64">
      <c r="A25" s="12">
        <v>379857.81504535</v>
      </c>
      <c r="B25" s="12">
        <v>0.0042579540732942</v>
      </c>
      <c r="C25" s="13">
        <f t="shared" si="0"/>
        <v>1.1820731424615e-8</v>
      </c>
      <c r="D25" s="13">
        <v>5.2731975164609e-10</v>
      </c>
      <c r="E25" s="13">
        <v>5.2203240511178e-10</v>
      </c>
      <c r="F25" s="13">
        <v>5.6786533699525e-10</v>
      </c>
      <c r="G25" s="13">
        <v>5.2288012069652e-10</v>
      </c>
      <c r="H25" s="13">
        <v>7.452946603521e-10</v>
      </c>
      <c r="I25" s="13">
        <v>6.6746027733744e-10</v>
      </c>
      <c r="J25" s="13">
        <v>4.4552193010869e-10</v>
      </c>
      <c r="K25" s="13">
        <v>5.5243245858955e-10</v>
      </c>
      <c r="L25" s="13">
        <v>5.7657769626044e-10</v>
      </c>
      <c r="M25" s="13">
        <v>5.1595949452349e-10</v>
      </c>
      <c r="N25" s="13">
        <v>4.1698759917565e-10</v>
      </c>
      <c r="O25" s="13">
        <v>6.4402916089602e-10</v>
      </c>
      <c r="P25" s="13">
        <v>3.8229177181912e-10</v>
      </c>
      <c r="Q25" s="13">
        <v>4.3923441893364e-10</v>
      </c>
      <c r="R25" s="13">
        <v>6.6104801524777e-10</v>
      </c>
      <c r="S25" s="13">
        <v>5.0772334359178e-10</v>
      </c>
      <c r="T25" s="13">
        <v>5.8378700561992e-10</v>
      </c>
      <c r="U25" s="13">
        <v>5.0517659385585e-10</v>
      </c>
      <c r="V25" s="13">
        <v>4.7371664947716e-10</v>
      </c>
      <c r="W25" s="13">
        <v>5.6006671980075e-10</v>
      </c>
      <c r="X25" s="13">
        <v>5.5060489384841e-10</v>
      </c>
      <c r="Y25" s="13">
        <v>3.5052999324266e-10</v>
      </c>
      <c r="Z25" s="13">
        <v>4.4232731254851e-10</v>
      </c>
      <c r="AA25" s="13">
        <v>3.654330168796e-10</v>
      </c>
      <c r="AB25" s="12">
        <v>0.99968410194847</v>
      </c>
      <c r="AC25" s="12">
        <v>0.44652457618772</v>
      </c>
      <c r="AD25" s="12">
        <v>0.0048434317290436</v>
      </c>
      <c r="AE25" s="13">
        <v>3.1372508223103e-10</v>
      </c>
      <c r="AF25" s="13">
        <v>1.3995949533575e-11</v>
      </c>
      <c r="AG25" s="13">
        <v>5.1449716014028e-11</v>
      </c>
      <c r="AH25" s="13">
        <v>1.4862013524005e-10</v>
      </c>
      <c r="AI25" s="13">
        <v>-1.2508380242145e-9</v>
      </c>
      <c r="AJ25" s="13">
        <v>-7.3890406731649e-10</v>
      </c>
      <c r="AK25" s="13">
        <v>-7.5207637960529e-11</v>
      </c>
      <c r="AL25" s="13">
        <v>-4.1703876577645e-10</v>
      </c>
      <c r="AM25" s="13">
        <v>-1.4268958468769e-10</v>
      </c>
      <c r="AN25" s="13">
        <v>-3.3800047977955e-10</v>
      </c>
      <c r="AO25" s="13">
        <v>-4.2226288114331e-10</v>
      </c>
      <c r="AP25" s="13">
        <v>4.608749601713e-10</v>
      </c>
      <c r="AQ25" s="13">
        <v>-3.9715283202407e-10</v>
      </c>
      <c r="AR25" s="13">
        <v>-5.8124363674574e-10</v>
      </c>
      <c r="AS25" s="13">
        <v>-8.3166660675275e-10</v>
      </c>
      <c r="AT25" s="13">
        <v>-3.3664709423489e-10</v>
      </c>
      <c r="AU25" s="13">
        <v>-5.7746801460303e-10</v>
      </c>
      <c r="AV25" s="13">
        <v>-2.4221432527932e-10</v>
      </c>
      <c r="AW25" s="13">
        <v>-5.4044529812354e-11</v>
      </c>
      <c r="AX25" s="13">
        <v>-2.8845190119412e-10</v>
      </c>
      <c r="AY25" s="13">
        <v>-2.1858626222312e-10</v>
      </c>
      <c r="AZ25" s="13">
        <v>-8.8589306135685e-12</v>
      </c>
      <c r="BA25" s="13">
        <v>2.2728911312858e-10</v>
      </c>
      <c r="BB25" s="13">
        <v>1.4753438828951e-10</v>
      </c>
      <c r="BC25" s="12">
        <v>15677779.208295</v>
      </c>
      <c r="BD25" s="12">
        <v>5291063.564854</v>
      </c>
      <c r="BE25" s="12">
        <v>-0.00061545040448323</v>
      </c>
      <c r="BF25" s="12">
        <v>-0.00047409665868824</v>
      </c>
      <c r="BG25" s="12">
        <v>0.0057354004358993</v>
      </c>
      <c r="BH25" s="12">
        <v>-0.00028541347541692</v>
      </c>
      <c r="BI25" s="12">
        <v>-0.0011331701037383</v>
      </c>
      <c r="BJ25" s="12">
        <v>109.99777574497</v>
      </c>
      <c r="BK25" s="12">
        <v>114.32965679302</v>
      </c>
      <c r="BL25" s="14">
        <v>116.62214606199</v>
      </c>
    </row>
    <row r="26" spans="1:64">
      <c r="A26" s="12">
        <v>395602.50114887</v>
      </c>
      <c r="B26" s="12">
        <v>0.0044452943915271</v>
      </c>
      <c r="C26" s="13">
        <f t="shared" si="0"/>
        <v>1.18986378643024e-8</v>
      </c>
      <c r="D26" s="13">
        <v>5.2998454284998e-10</v>
      </c>
      <c r="E26" s="13">
        <v>5.2398507121032e-10</v>
      </c>
      <c r="F26" s="13">
        <v>5.7277014228032e-10</v>
      </c>
      <c r="G26" s="13">
        <v>5.2631036085591e-10</v>
      </c>
      <c r="H26" s="13">
        <v>7.553389097975e-10</v>
      </c>
      <c r="I26" s="13">
        <v>6.7443426241953e-10</v>
      </c>
      <c r="J26" s="13">
        <v>4.4476622478952e-10</v>
      </c>
      <c r="K26" s="13">
        <v>5.5523446747647e-10</v>
      </c>
      <c r="L26" s="13">
        <v>5.8208388561392e-10</v>
      </c>
      <c r="M26" s="13">
        <v>5.1732325293178e-10</v>
      </c>
      <c r="N26" s="13">
        <v>4.2236722665979e-10</v>
      </c>
      <c r="O26" s="13">
        <v>6.5062131966586e-10</v>
      </c>
      <c r="P26" s="13">
        <v>3.8425077773293e-10</v>
      </c>
      <c r="Q26" s="13">
        <v>4.4338500648781e-10</v>
      </c>
      <c r="R26" s="13">
        <v>6.68360883781e-10</v>
      </c>
      <c r="S26" s="13">
        <v>5.0923540938001e-10</v>
      </c>
      <c r="T26" s="13">
        <v>5.8829695642251e-10</v>
      </c>
      <c r="U26" s="13">
        <v>5.0780571593807e-10</v>
      </c>
      <c r="V26" s="13">
        <v>4.7419596814868e-10</v>
      </c>
      <c r="W26" s="13">
        <v>5.6316073700436e-10</v>
      </c>
      <c r="X26" s="13">
        <v>5.5370815088479e-10</v>
      </c>
      <c r="Y26" s="13">
        <v>3.5183039601254e-10</v>
      </c>
      <c r="Z26" s="13">
        <v>4.4708604431783e-10</v>
      </c>
      <c r="AA26" s="13">
        <v>3.6768806527238e-10</v>
      </c>
      <c r="AB26" s="12">
        <v>0.99758744036554</v>
      </c>
      <c r="AC26" s="12">
        <v>0.44617482602221</v>
      </c>
      <c r="AD26" s="12">
        <v>0.0050315156995981</v>
      </c>
      <c r="AE26" s="13">
        <v>3.1640073259954e-10</v>
      </c>
      <c r="AF26" s="13">
        <v>1.0929052844815e-11</v>
      </c>
      <c r="AG26" s="13">
        <v>4.9635168181218e-11</v>
      </c>
      <c r="AH26" s="13">
        <v>1.4701811457803e-10</v>
      </c>
      <c r="AI26" s="13">
        <v>-1.2590743082172e-9</v>
      </c>
      <c r="AJ26" s="13">
        <v>-7.4456580286394e-10</v>
      </c>
      <c r="AK26" s="13">
        <v>-7.7147224720136e-11</v>
      </c>
      <c r="AL26" s="13">
        <v>-4.2100784565901e-10</v>
      </c>
      <c r="AM26" s="13">
        <v>-1.434972412462e-10</v>
      </c>
      <c r="AN26" s="13">
        <v>-3.4218575127518e-10</v>
      </c>
      <c r="AO26" s="13">
        <v>-4.2915849756176e-10</v>
      </c>
      <c r="AP26" s="13">
        <v>4.6123254262895e-10</v>
      </c>
      <c r="AQ26" s="13">
        <v>-3.9886876721426e-10</v>
      </c>
      <c r="AR26" s="13">
        <v>-5.8689854611735e-10</v>
      </c>
      <c r="AS26" s="13">
        <v>-8.3641493234088e-10</v>
      </c>
      <c r="AT26" s="13">
        <v>-3.4090052255142e-10</v>
      </c>
      <c r="AU26" s="13">
        <v>-5.8434615905633e-10</v>
      </c>
      <c r="AV26" s="13">
        <v>-2.4698658988815e-10</v>
      </c>
      <c r="AW26" s="13">
        <v>-5.3978330990958e-11</v>
      </c>
      <c r="AX26" s="13">
        <v>-2.8617728767369e-10</v>
      </c>
      <c r="AY26" s="13">
        <v>-2.1670789126045e-10</v>
      </c>
      <c r="AZ26" s="13">
        <v>-4.7585009848713e-12</v>
      </c>
      <c r="BA26" s="13">
        <v>2.2926712123392e-10</v>
      </c>
      <c r="BB26" s="13">
        <v>1.4560919020925e-10</v>
      </c>
      <c r="BC26" s="12">
        <v>15664424.129116</v>
      </c>
      <c r="BD26" s="12">
        <v>5341970.9284384</v>
      </c>
      <c r="BE26" s="12">
        <v>-0.00063047686607887</v>
      </c>
      <c r="BF26" s="12">
        <v>-0.00048459434613373</v>
      </c>
      <c r="BG26" s="12">
        <v>0.0059588716944661</v>
      </c>
      <c r="BH26" s="12">
        <v>-0.0036258877863348</v>
      </c>
      <c r="BI26" s="12">
        <v>-0.0045284828848295</v>
      </c>
      <c r="BJ26" s="12">
        <v>110.00118100376</v>
      </c>
      <c r="BK26" s="12">
        <v>114.35684558858</v>
      </c>
      <c r="BL26" s="14">
        <v>116.97120301895</v>
      </c>
    </row>
    <row r="27" spans="1:64">
      <c r="A27" s="12">
        <v>410555.50702806</v>
      </c>
      <c r="B27" s="12">
        <v>0.0046240715072807</v>
      </c>
      <c r="C27" s="13">
        <f t="shared" si="0"/>
        <v>1.1955931616559e-8</v>
      </c>
      <c r="D27" s="13">
        <v>5.3188061433445e-10</v>
      </c>
      <c r="E27" s="13">
        <v>5.2536227495948e-10</v>
      </c>
      <c r="F27" s="13">
        <v>5.7631982578965e-10</v>
      </c>
      <c r="G27" s="13">
        <v>5.2879011603707e-10</v>
      </c>
      <c r="H27" s="13">
        <v>7.6251872438164e-10</v>
      </c>
      <c r="I27" s="13">
        <v>6.7937625453528e-10</v>
      </c>
      <c r="J27" s="13">
        <v>4.441918275884e-10</v>
      </c>
      <c r="K27" s="13">
        <v>5.5719009073092e-10</v>
      </c>
      <c r="L27" s="13">
        <v>5.8599945652558e-10</v>
      </c>
      <c r="M27" s="13">
        <v>5.1827246193996e-10</v>
      </c>
      <c r="N27" s="13">
        <v>4.2628647122578e-10</v>
      </c>
      <c r="O27" s="13">
        <v>6.5532577806347e-10</v>
      </c>
      <c r="P27" s="13">
        <v>3.8562419276322e-10</v>
      </c>
      <c r="Q27" s="13">
        <v>4.4637925890673e-10</v>
      </c>
      <c r="R27" s="13">
        <v>6.7356278119628e-10</v>
      </c>
      <c r="S27" s="13">
        <v>5.1031874594016e-10</v>
      </c>
      <c r="T27" s="13">
        <v>5.9151472934229e-10</v>
      </c>
      <c r="U27" s="13">
        <v>5.0970927015228e-10</v>
      </c>
      <c r="V27" s="13">
        <v>4.7450138827957e-10</v>
      </c>
      <c r="W27" s="13">
        <v>5.6529418829154e-10</v>
      </c>
      <c r="X27" s="13">
        <v>5.5587826649071e-10</v>
      </c>
      <c r="Y27" s="13">
        <v>3.5277532672484e-10</v>
      </c>
      <c r="Z27" s="13">
        <v>4.5049818823814e-10</v>
      </c>
      <c r="AA27" s="13">
        <v>3.693055669013e-10</v>
      </c>
      <c r="AB27" s="12">
        <v>0.9990341255196</v>
      </c>
      <c r="AC27" s="12">
        <v>0.44557980410747</v>
      </c>
      <c r="AD27" s="12">
        <v>0.0052109311902752</v>
      </c>
      <c r="AE27" s="13">
        <v>3.1877297651829e-10</v>
      </c>
      <c r="AF27" s="13">
        <v>9.1544418967622e-12</v>
      </c>
      <c r="AG27" s="13">
        <v>4.7753228758315e-11</v>
      </c>
      <c r="AH27" s="13">
        <v>1.456243446257e-10</v>
      </c>
      <c r="AI27" s="13">
        <v>-1.2674163809952e-9</v>
      </c>
      <c r="AJ27" s="13">
        <v>-7.505175172718e-10</v>
      </c>
      <c r="AK27" s="13">
        <v>-7.8733011379726e-11</v>
      </c>
      <c r="AL27" s="13">
        <v>-4.2477785900053e-10</v>
      </c>
      <c r="AM27" s="13">
        <v>-1.4492249443838e-10</v>
      </c>
      <c r="AN27" s="13">
        <v>-3.4579004090168e-10</v>
      </c>
      <c r="AO27" s="13">
        <v>-4.3520444629584e-10</v>
      </c>
      <c r="AP27" s="13">
        <v>4.616002118572e-10</v>
      </c>
      <c r="AQ27" s="13">
        <v>-4.0107072674835e-10</v>
      </c>
      <c r="AR27" s="13">
        <v>-5.9187745013e-10</v>
      </c>
      <c r="AS27" s="13">
        <v>-8.4262738753553e-10</v>
      </c>
      <c r="AT27" s="13">
        <v>-3.4470676564007e-10</v>
      </c>
      <c r="AU27" s="13">
        <v>-5.9030615247626e-10</v>
      </c>
      <c r="AV27" s="13">
        <v>-2.5097701474399e-10</v>
      </c>
      <c r="AW27" s="13">
        <v>-5.4425907601575e-11</v>
      </c>
      <c r="AX27" s="13">
        <v>-2.8526692423419e-10</v>
      </c>
      <c r="AY27" s="13">
        <v>-2.1568442075844e-10</v>
      </c>
      <c r="AZ27" s="13">
        <v>-1.9091779838889e-12</v>
      </c>
      <c r="BA27" s="13">
        <v>2.3044971650541e-10</v>
      </c>
      <c r="BB27" s="13">
        <v>1.4425967286531e-10</v>
      </c>
      <c r="BC27" s="12">
        <v>15651765.509405</v>
      </c>
      <c r="BD27" s="12">
        <v>5389976.10927</v>
      </c>
      <c r="BE27" s="12">
        <v>-0.00064458596980536</v>
      </c>
      <c r="BF27" s="12">
        <v>-0.00049444308715929</v>
      </c>
      <c r="BG27" s="12">
        <v>0.0061718861201092</v>
      </c>
      <c r="BH27" s="12">
        <v>-0.0029184094924886</v>
      </c>
      <c r="BI27" s="12">
        <v>-0.0037319235420237</v>
      </c>
      <c r="BJ27" s="12">
        <v>110.00029220639</v>
      </c>
      <c r="BK27" s="12">
        <v>114.3770292898</v>
      </c>
      <c r="BL27" s="14">
        <v>117.17425900231</v>
      </c>
    </row>
    <row r="28" spans="1:64">
      <c r="A28" s="12">
        <v>431654.55154422</v>
      </c>
      <c r="B28" s="12">
        <v>0.0048776492064499</v>
      </c>
      <c r="C28" s="13">
        <f t="shared" si="0"/>
        <v>1.20184446729321e-8</v>
      </c>
      <c r="D28" s="13">
        <v>5.3437480020685e-10</v>
      </c>
      <c r="E28" s="13">
        <v>5.2719948509923e-10</v>
      </c>
      <c r="F28" s="13">
        <v>5.8109654306931e-10</v>
      </c>
      <c r="G28" s="13">
        <v>5.3209317206017e-10</v>
      </c>
      <c r="H28" s="13">
        <v>7.7195316439266e-10</v>
      </c>
      <c r="I28" s="13">
        <v>6.8583848944966e-10</v>
      </c>
      <c r="J28" s="13">
        <v>4.4345717995228e-10</v>
      </c>
      <c r="K28" s="13">
        <v>5.5974868155511e-10</v>
      </c>
      <c r="L28" s="13">
        <v>5.9119567478064e-10</v>
      </c>
      <c r="M28" s="13">
        <v>5.195275585444e-10</v>
      </c>
      <c r="N28" s="13">
        <v>4.3157485473703e-10</v>
      </c>
      <c r="O28" s="13">
        <v>6.615195910234e-10</v>
      </c>
      <c r="P28" s="13">
        <v>3.8748570631505e-10</v>
      </c>
      <c r="Q28" s="13">
        <v>4.5037071224816e-10</v>
      </c>
      <c r="R28" s="13">
        <v>6.8042182702384e-10</v>
      </c>
      <c r="S28" s="13">
        <v>5.1178541348773e-10</v>
      </c>
      <c r="T28" s="13">
        <v>5.9580078544383e-10</v>
      </c>
      <c r="U28" s="13">
        <v>5.1228114210362e-10</v>
      </c>
      <c r="V28" s="13">
        <v>4.7492826279242e-10</v>
      </c>
      <c r="W28" s="13">
        <v>5.6808510625737e-10</v>
      </c>
      <c r="X28" s="13">
        <v>5.5869816020416e-10</v>
      </c>
      <c r="Y28" s="13">
        <v>3.5408847291368e-10</v>
      </c>
      <c r="Z28" s="13">
        <v>4.5504384215983e-10</v>
      </c>
      <c r="AA28" s="13">
        <v>3.7149410006984e-10</v>
      </c>
      <c r="AB28" s="12">
        <v>0.99961838113973</v>
      </c>
      <c r="AC28" s="12">
        <v>0.44502454787432</v>
      </c>
      <c r="AD28" s="12">
        <v>0.0054653435603652</v>
      </c>
      <c r="AE28" s="13">
        <v>3.218071120958e-10</v>
      </c>
      <c r="AF28" s="13">
        <v>6.5639148566424e-12</v>
      </c>
      <c r="AG28" s="13">
        <v>4.5703668294295e-11</v>
      </c>
      <c r="AH28" s="13">
        <v>1.4377048987125e-10</v>
      </c>
      <c r="AI28" s="13">
        <v>-1.2777482685186e-9</v>
      </c>
      <c r="AJ28" s="13">
        <v>-7.5729524724608e-10</v>
      </c>
      <c r="AK28" s="13">
        <v>-8.0803088005143e-11</v>
      </c>
      <c r="AL28" s="13">
        <v>-4.2932494482076e-10</v>
      </c>
      <c r="AM28" s="13">
        <v>-1.4653526250549e-10</v>
      </c>
      <c r="AN28" s="13">
        <v>-3.5046007831891e-10</v>
      </c>
      <c r="AO28" s="13">
        <v>-4.424909931716e-10</v>
      </c>
      <c r="AP28" s="13">
        <v>4.6232823090719e-10</v>
      </c>
      <c r="AQ28" s="13">
        <v>-4.0322359729015e-10</v>
      </c>
      <c r="AR28" s="13">
        <v>-5.9803472458526e-10</v>
      </c>
      <c r="AS28" s="13">
        <v>-8.4885560610829e-10</v>
      </c>
      <c r="AT28" s="13">
        <v>-3.4940065324751e-10</v>
      </c>
      <c r="AU28" s="13">
        <v>-5.976649819646e-10</v>
      </c>
      <c r="AV28" s="13">
        <v>-2.5596340252579e-10</v>
      </c>
      <c r="AW28" s="13">
        <v>-5.4684452744022e-11</v>
      </c>
      <c r="AX28" s="13">
        <v>-2.8377927882861e-10</v>
      </c>
      <c r="AY28" s="13">
        <v>-2.1409344399254e-10</v>
      </c>
      <c r="AZ28" s="13">
        <v>1.9244677331624e-12</v>
      </c>
      <c r="BA28" s="13">
        <v>2.323500478487e-10</v>
      </c>
      <c r="BB28" s="13">
        <v>1.4215486907165e-10</v>
      </c>
      <c r="BC28" s="12">
        <v>15633946.651841</v>
      </c>
      <c r="BD28" s="12">
        <v>5457123.5212893</v>
      </c>
      <c r="BE28" s="12">
        <v>-0.00066425026772182</v>
      </c>
      <c r="BF28" s="12">
        <v>-0.00050816883511707</v>
      </c>
      <c r="BG28" s="12">
        <v>0.0064736774623392</v>
      </c>
      <c r="BH28" s="12">
        <v>-0.00077589336876623</v>
      </c>
      <c r="BI28" s="12">
        <v>-0.0015670990614151</v>
      </c>
      <c r="BJ28" s="12">
        <v>109.99742830959</v>
      </c>
      <c r="BK28" s="12">
        <v>114.40673206721</v>
      </c>
      <c r="BL28" s="14">
        <v>117.27931390628</v>
      </c>
    </row>
    <row r="29" spans="1:64">
      <c r="A29" s="12">
        <v>449749.09212127</v>
      </c>
      <c r="B29" s="12">
        <v>0.0050963422409109</v>
      </c>
      <c r="C29" s="13">
        <f t="shared" si="0"/>
        <v>1.20861335787866e-8</v>
      </c>
      <c r="D29" s="13">
        <v>5.3702118422656e-10</v>
      </c>
      <c r="E29" s="13">
        <v>5.2910401825138e-10</v>
      </c>
      <c r="F29" s="13">
        <v>5.8617449562903e-10</v>
      </c>
      <c r="G29" s="13">
        <v>5.3557985612651e-10</v>
      </c>
      <c r="H29" s="13">
        <v>7.8196761127084e-10</v>
      </c>
      <c r="I29" s="13">
        <v>6.9261651903683e-10</v>
      </c>
      <c r="J29" s="13">
        <v>4.4270558175586e-10</v>
      </c>
      <c r="K29" s="13">
        <v>5.6247209114003e-10</v>
      </c>
      <c r="L29" s="13">
        <v>5.9677505463065e-10</v>
      </c>
      <c r="M29" s="13">
        <v>5.2092572538929e-10</v>
      </c>
      <c r="N29" s="13">
        <v>4.3731772811586e-10</v>
      </c>
      <c r="O29" s="13">
        <v>6.6808076089812e-10</v>
      </c>
      <c r="P29" s="13">
        <v>3.894900386339e-10</v>
      </c>
      <c r="Q29" s="13">
        <v>4.5463287484589e-10</v>
      </c>
      <c r="R29" s="13">
        <v>6.8758213724368e-10</v>
      </c>
      <c r="S29" s="13">
        <v>5.1334309107456e-10</v>
      </c>
      <c r="T29" s="13">
        <v>6.0029148671365e-10</v>
      </c>
      <c r="U29" s="13">
        <v>5.1509825327726e-10</v>
      </c>
      <c r="V29" s="13">
        <v>4.7544631494126e-10</v>
      </c>
      <c r="W29" s="13">
        <v>5.7104599133105e-10</v>
      </c>
      <c r="X29" s="13">
        <v>5.6168493087538e-10</v>
      </c>
      <c r="Y29" s="13">
        <v>3.5555809514843e-10</v>
      </c>
      <c r="Z29" s="13">
        <v>4.5989368647966e-10</v>
      </c>
      <c r="AA29" s="13">
        <v>3.7385845968356e-10</v>
      </c>
      <c r="AB29" s="12">
        <v>0.99709566269612</v>
      </c>
      <c r="AC29" s="12">
        <v>0.44468493411947</v>
      </c>
      <c r="AD29" s="12">
        <v>0.0056847512285003</v>
      </c>
      <c r="AE29" s="13">
        <v>3.2476619812939e-10</v>
      </c>
      <c r="AF29" s="13">
        <v>3.7762246344733e-12</v>
      </c>
      <c r="AG29" s="13">
        <v>4.3566285207351e-11</v>
      </c>
      <c r="AH29" s="13">
        <v>1.4176295299338e-10</v>
      </c>
      <c r="AI29" s="13">
        <v>-1.2867175676934e-9</v>
      </c>
      <c r="AJ29" s="13">
        <v>-7.6317597390139e-10</v>
      </c>
      <c r="AK29" s="13">
        <v>-8.2962246738685e-11</v>
      </c>
      <c r="AL29" s="13">
        <v>-4.3408401035937e-10</v>
      </c>
      <c r="AM29" s="13">
        <v>-1.4797780036517e-10</v>
      </c>
      <c r="AN29" s="13">
        <v>-3.5484892259239e-10</v>
      </c>
      <c r="AO29" s="13">
        <v>-4.4982114085095e-10</v>
      </c>
      <c r="AP29" s="13">
        <v>4.6289995446905e-10</v>
      </c>
      <c r="AQ29" s="13">
        <v>-4.051821864718e-10</v>
      </c>
      <c r="AR29" s="13">
        <v>-6.0393802171666e-10</v>
      </c>
      <c r="AS29" s="13">
        <v>-8.5425152526542e-10</v>
      </c>
      <c r="AT29" s="13">
        <v>-3.5426622890849e-10</v>
      </c>
      <c r="AU29" s="13">
        <v>-6.0487285963316e-10</v>
      </c>
      <c r="AV29" s="13">
        <v>-2.605891714391e-10</v>
      </c>
      <c r="AW29" s="13">
        <v>-5.4988585495058e-11</v>
      </c>
      <c r="AX29" s="13">
        <v>-2.8222044839603e-10</v>
      </c>
      <c r="AY29" s="13">
        <v>-2.1188809674395e-10</v>
      </c>
      <c r="AZ29" s="13">
        <v>5.8903730342238e-12</v>
      </c>
      <c r="BA29" s="13">
        <v>2.3393238224602e-10</v>
      </c>
      <c r="BB29" s="13">
        <v>1.3972139553804e-10</v>
      </c>
      <c r="BC29" s="12">
        <v>15618709.06651</v>
      </c>
      <c r="BD29" s="12">
        <v>5514131.8775225</v>
      </c>
      <c r="BE29" s="12">
        <v>-0.00068092107772429</v>
      </c>
      <c r="BF29" s="12">
        <v>-0.00051981642469073</v>
      </c>
      <c r="BG29" s="12">
        <v>0.0067336855072104</v>
      </c>
      <c r="BH29" s="12">
        <v>-0.0035702345595897</v>
      </c>
      <c r="BI29" s="12">
        <v>-0.0045573898471421</v>
      </c>
      <c r="BJ29" s="12">
        <v>110.00088312375</v>
      </c>
      <c r="BK29" s="12">
        <v>114.4468002442</v>
      </c>
      <c r="BL29" s="14">
        <v>117.37142174475</v>
      </c>
    </row>
    <row r="30" spans="1:64">
      <c r="A30" s="12">
        <v>467296.80976631</v>
      </c>
      <c r="B30" s="12">
        <v>0.0053094806359042</v>
      </c>
      <c r="C30" s="13">
        <f t="shared" si="0"/>
        <v>1.21462174913412e-8</v>
      </c>
      <c r="D30" s="13">
        <v>5.3910349007334e-10</v>
      </c>
      <c r="E30" s="13">
        <v>5.3058198398483e-10</v>
      </c>
      <c r="F30" s="13">
        <v>5.9020075345098e-10</v>
      </c>
      <c r="G30" s="13">
        <v>5.3831675097203e-10</v>
      </c>
      <c r="H30" s="13">
        <v>7.8969566254612e-10</v>
      </c>
      <c r="I30" s="13">
        <v>6.9786770118623e-10</v>
      </c>
      <c r="J30" s="13">
        <v>4.4212543878265e-10</v>
      </c>
      <c r="K30" s="13">
        <v>5.6455092862488e-10</v>
      </c>
      <c r="L30" s="13">
        <v>6.011074677198e-10</v>
      </c>
      <c r="M30" s="13">
        <v>5.220141362016e-10</v>
      </c>
      <c r="N30" s="13">
        <v>4.4184749674657e-10</v>
      </c>
      <c r="O30" s="13">
        <v>6.7319392387108e-10</v>
      </c>
      <c r="P30" s="13">
        <v>3.9101531248028e-10</v>
      </c>
      <c r="Q30" s="13">
        <v>4.5795297217434e-10</v>
      </c>
      <c r="R30" s="13">
        <v>6.9314538937986e-10</v>
      </c>
      <c r="S30" s="13">
        <v>5.1456324434739e-10</v>
      </c>
      <c r="T30" s="13">
        <v>6.0379146023245e-10</v>
      </c>
      <c r="U30" s="13">
        <v>5.1732879465128e-10</v>
      </c>
      <c r="V30" s="13">
        <v>4.7585229113599e-10</v>
      </c>
      <c r="W30" s="13">
        <v>5.7330143565061e-10</v>
      </c>
      <c r="X30" s="13">
        <v>5.6396513915966e-10</v>
      </c>
      <c r="Y30" s="13">
        <v>3.5670321882804e-10</v>
      </c>
      <c r="Z30" s="13">
        <v>4.636641330328e-10</v>
      </c>
      <c r="AA30" s="13">
        <v>3.7569293487635e-10</v>
      </c>
      <c r="AB30" s="12">
        <v>0.99883295661052</v>
      </c>
      <c r="AC30" s="12">
        <v>0.44403741787791</v>
      </c>
      <c r="AD30" s="12">
        <v>0.0058985115670694</v>
      </c>
      <c r="AE30" s="13">
        <v>3.2776661960927e-10</v>
      </c>
      <c r="AF30" s="13">
        <v>1.9384237748282e-12</v>
      </c>
      <c r="AG30" s="13">
        <v>4.1577072333441e-11</v>
      </c>
      <c r="AH30" s="13">
        <v>1.3997574981067e-10</v>
      </c>
      <c r="AI30" s="13">
        <v>-1.297869516107e-9</v>
      </c>
      <c r="AJ30" s="13">
        <v>-7.7012792451476e-10</v>
      </c>
      <c r="AK30" s="13">
        <v>-8.4881201564117e-11</v>
      </c>
      <c r="AL30" s="13">
        <v>-4.3853161433605e-10</v>
      </c>
      <c r="AM30" s="13">
        <v>-1.5024237621757e-10</v>
      </c>
      <c r="AN30" s="13">
        <v>-3.5929810843361e-10</v>
      </c>
      <c r="AO30" s="13">
        <v>-4.5658190861118e-10</v>
      </c>
      <c r="AP30" s="13">
        <v>4.637556194118e-10</v>
      </c>
      <c r="AQ30" s="13">
        <v>-4.0735701487731e-10</v>
      </c>
      <c r="AR30" s="13">
        <v>-6.0989082431049e-10</v>
      </c>
      <c r="AS30" s="13">
        <v>-8.6078497158608e-10</v>
      </c>
      <c r="AT30" s="13">
        <v>-3.5867316059978e-10</v>
      </c>
      <c r="AU30" s="13">
        <v>-6.116316429485e-10</v>
      </c>
      <c r="AV30" s="13">
        <v>-2.6526905032671e-10</v>
      </c>
      <c r="AW30" s="13">
        <v>-5.554844765254e-11</v>
      </c>
      <c r="AX30" s="13">
        <v>-2.8136930014295e-10</v>
      </c>
      <c r="AY30" s="13">
        <v>-2.1073144315256e-10</v>
      </c>
      <c r="AZ30" s="13">
        <v>9.0715716612456e-12</v>
      </c>
      <c r="BA30" s="13">
        <v>2.3556752375895e-10</v>
      </c>
      <c r="BB30" s="13">
        <v>1.3778157898163e-10</v>
      </c>
      <c r="BC30" s="12">
        <v>15603973.538756</v>
      </c>
      <c r="BD30" s="12">
        <v>5568885.7353587</v>
      </c>
      <c r="BE30" s="12">
        <v>-0.00069686443026686</v>
      </c>
      <c r="BF30" s="12">
        <v>-0.00053096465092612</v>
      </c>
      <c r="BG30" s="12">
        <v>0.0069867836013698</v>
      </c>
      <c r="BH30" s="12">
        <v>-0.0027039467024764</v>
      </c>
      <c r="BI30" s="12">
        <v>-0.0036297396787248</v>
      </c>
      <c r="BJ30" s="12">
        <v>109.99956093377</v>
      </c>
      <c r="BK30" s="12">
        <v>114.47952549632</v>
      </c>
      <c r="BL30" s="14">
        <v>117.45353593629</v>
      </c>
    </row>
    <row r="31" spans="1:64">
      <c r="A31" s="12">
        <v>484995.97112837</v>
      </c>
      <c r="B31" s="12">
        <v>0.0055254911728783</v>
      </c>
      <c r="C31" s="13">
        <f t="shared" si="0"/>
        <v>1.22045634002265e-8</v>
      </c>
      <c r="D31" s="13">
        <v>5.4104464303909e-10</v>
      </c>
      <c r="E31" s="13">
        <v>5.3193045680043e-10</v>
      </c>
      <c r="F31" s="13">
        <v>5.9395121852481e-10</v>
      </c>
      <c r="G31" s="13">
        <v>5.4084158795975e-10</v>
      </c>
      <c r="H31" s="13">
        <v>7.9689398236518e-10</v>
      </c>
      <c r="I31" s="13">
        <v>7.0271456024247e-10</v>
      </c>
      <c r="J31" s="13">
        <v>4.4161869276112e-10</v>
      </c>
      <c r="K31" s="13">
        <v>5.6650284318857e-10</v>
      </c>
      <c r="L31" s="13">
        <v>6.0518790144439e-10</v>
      </c>
      <c r="M31" s="13">
        <v>5.23077300948e-10</v>
      </c>
      <c r="N31" s="13">
        <v>4.4613454571252e-10</v>
      </c>
      <c r="O31" s="13">
        <v>6.7795682683552e-10</v>
      </c>
      <c r="P31" s="13">
        <v>3.9245436404038e-10</v>
      </c>
      <c r="Q31" s="13">
        <v>4.6104322373302e-10</v>
      </c>
      <c r="R31" s="13">
        <v>6.982461936423e-10</v>
      </c>
      <c r="S31" s="13">
        <v>5.1569961068427e-10</v>
      </c>
      <c r="T31" s="13">
        <v>6.0701412642505e-10</v>
      </c>
      <c r="U31" s="13">
        <v>5.1947032821521e-10</v>
      </c>
      <c r="V31" s="13">
        <v>4.762819253942e-10</v>
      </c>
      <c r="W31" s="13">
        <v>5.7543489964937e-10</v>
      </c>
      <c r="X31" s="13">
        <v>5.6608793009779e-10</v>
      </c>
      <c r="Y31" s="13">
        <v>3.5781222542218e-10</v>
      </c>
      <c r="Z31" s="13">
        <v>4.6717526180161e-10</v>
      </c>
      <c r="AA31" s="13">
        <v>3.7742300547966e-10</v>
      </c>
      <c r="AB31" s="12">
        <v>0.99953956527693</v>
      </c>
      <c r="AC31" s="12">
        <v>0.44372066255292</v>
      </c>
      <c r="AD31" s="12">
        <v>0.0061151182896114</v>
      </c>
      <c r="AE31" s="13">
        <v>3.3016604232971e-10</v>
      </c>
      <c r="AF31" s="13">
        <v>7.9936733109205e-14</v>
      </c>
      <c r="AG31" s="13">
        <v>3.9905572625775e-11</v>
      </c>
      <c r="AH31" s="13">
        <v>1.3839470166395e-10</v>
      </c>
      <c r="AI31" s="13">
        <v>-1.3056065642272e-9</v>
      </c>
      <c r="AJ31" s="13">
        <v>-7.7484952198682e-10</v>
      </c>
      <c r="AK31" s="13">
        <v>-8.6561359977698e-11</v>
      </c>
      <c r="AL31" s="13">
        <v>-4.4231987469214e-10</v>
      </c>
      <c r="AM31" s="13">
        <v>-1.517238838988e-10</v>
      </c>
      <c r="AN31" s="13">
        <v>-3.627998779133e-10</v>
      </c>
      <c r="AO31" s="13">
        <v>-4.6209462664854e-10</v>
      </c>
      <c r="AP31" s="13">
        <v>4.6438977234103e-10</v>
      </c>
      <c r="AQ31" s="13">
        <v>-4.0893406389038e-10</v>
      </c>
      <c r="AR31" s="13">
        <v>-6.1461537199952e-10</v>
      </c>
      <c r="AS31" s="13">
        <v>-8.652428048862e-10</v>
      </c>
      <c r="AT31" s="13">
        <v>-3.6248113482526e-10</v>
      </c>
      <c r="AU31" s="13">
        <v>-6.1718070524114e-10</v>
      </c>
      <c r="AV31" s="13">
        <v>-2.688555859981e-10</v>
      </c>
      <c r="AW31" s="13">
        <v>-5.5940247330376e-11</v>
      </c>
      <c r="AX31" s="13">
        <v>-2.8061762117686e-10</v>
      </c>
      <c r="AY31" s="13">
        <v>-2.0917300764928e-10</v>
      </c>
      <c r="AZ31" s="13">
        <v>1.1894785407655e-11</v>
      </c>
      <c r="BA31" s="13">
        <v>2.3686407244497e-10</v>
      </c>
      <c r="BB31" s="13">
        <v>1.3587821911774e-10</v>
      </c>
      <c r="BC31" s="12">
        <v>15589155.117581</v>
      </c>
      <c r="BD31" s="12">
        <v>5623569.5204885</v>
      </c>
      <c r="BE31" s="12">
        <v>-0.00071274688436299</v>
      </c>
      <c r="BF31" s="12">
        <v>-0.00054209060972847</v>
      </c>
      <c r="BG31" s="12">
        <v>0.0072430269063338</v>
      </c>
      <c r="BH31" s="12">
        <v>-0.0020590053018805</v>
      </c>
      <c r="BI31" s="12">
        <v>-0.0030549907845909</v>
      </c>
      <c r="BJ31" s="12">
        <v>109.99892030488</v>
      </c>
      <c r="BK31" s="12">
        <v>114.51581920522</v>
      </c>
      <c r="BL31" s="14">
        <v>117.53145865136</v>
      </c>
    </row>
    <row r="32" spans="1:64">
      <c r="A32" s="12">
        <v>505299.10053539</v>
      </c>
      <c r="B32" s="12">
        <v>0.0057744765839338</v>
      </c>
      <c r="C32" s="13">
        <f t="shared" si="0"/>
        <v>1.22634006839069e-8</v>
      </c>
      <c r="D32" s="13">
        <v>5.4370809667237e-10</v>
      </c>
      <c r="E32" s="13">
        <v>5.3374811911027e-10</v>
      </c>
      <c r="F32" s="13">
        <v>5.9910305086999e-10</v>
      </c>
      <c r="G32" s="13">
        <v>5.4428749121574e-10</v>
      </c>
      <c r="H32" s="13">
        <v>8.0672739016549e-10</v>
      </c>
      <c r="I32" s="13">
        <v>7.0927804323368e-10</v>
      </c>
      <c r="J32" s="13">
        <v>4.4095158302575e-10</v>
      </c>
      <c r="K32" s="13">
        <v>5.6912521141267e-10</v>
      </c>
      <c r="L32" s="13">
        <v>6.1076905386232e-10</v>
      </c>
      <c r="M32" s="13">
        <v>5.2455221606691e-10</v>
      </c>
      <c r="N32" s="13">
        <v>4.5210683590427e-10</v>
      </c>
      <c r="O32" s="13">
        <v>6.8448271711124e-10</v>
      </c>
      <c r="P32" s="13">
        <v>3.9444034655553e-10</v>
      </c>
      <c r="Q32" s="13">
        <v>4.652983692219e-10</v>
      </c>
      <c r="R32" s="13">
        <v>7.051316345167e-10</v>
      </c>
      <c r="S32" s="13">
        <v>5.1725927087346e-10</v>
      </c>
      <c r="T32" s="13">
        <v>6.1137673914355e-10</v>
      </c>
      <c r="U32" s="13">
        <v>5.2247655363478e-10</v>
      </c>
      <c r="V32" s="13">
        <v>4.7689414251019e-10</v>
      </c>
      <c r="W32" s="13">
        <v>5.782956058697e-10</v>
      </c>
      <c r="X32" s="13">
        <v>5.6894029105333e-10</v>
      </c>
      <c r="Y32" s="13">
        <v>3.5938950592732e-10</v>
      </c>
      <c r="Z32" s="13">
        <v>4.7199531554864e-10</v>
      </c>
      <c r="AA32" s="13">
        <v>3.7983419429257e-10</v>
      </c>
      <c r="AB32" s="12">
        <v>0.9965054755569</v>
      </c>
      <c r="AC32" s="12">
        <v>0.44331703690783</v>
      </c>
      <c r="AD32" s="12">
        <v>0.0063647735319636</v>
      </c>
      <c r="AE32" s="13">
        <v>3.3351490959783e-10</v>
      </c>
      <c r="AF32" s="13">
        <v>-2.3974158981253e-12</v>
      </c>
      <c r="AG32" s="13">
        <v>3.7626879857849e-11</v>
      </c>
      <c r="AH32" s="13">
        <v>1.3621007085559e-10</v>
      </c>
      <c r="AI32" s="13">
        <v>-1.3163217438613e-9</v>
      </c>
      <c r="AJ32" s="13">
        <v>-7.8131171833601e-10</v>
      </c>
      <c r="AK32" s="13">
        <v>-8.8862145220654e-11</v>
      </c>
      <c r="AL32" s="13">
        <v>-4.4772354959389e-10</v>
      </c>
      <c r="AM32" s="13">
        <v>-1.5388834858726e-10</v>
      </c>
      <c r="AN32" s="13">
        <v>-3.6762846693082e-10</v>
      </c>
      <c r="AO32" s="13">
        <v>-4.6973217158516e-10</v>
      </c>
      <c r="AP32" s="13">
        <v>4.6520494546718e-10</v>
      </c>
      <c r="AQ32" s="13">
        <v>-4.1109318111278e-10</v>
      </c>
      <c r="AR32" s="13">
        <v>-6.211469909285e-10</v>
      </c>
      <c r="AS32" s="13">
        <v>-8.7127033828513e-10</v>
      </c>
      <c r="AT32" s="13">
        <v>-3.6786010196078e-10</v>
      </c>
      <c r="AU32" s="13">
        <v>-6.2478738087703e-10</v>
      </c>
      <c r="AV32" s="13">
        <v>-2.7378062421406e-10</v>
      </c>
      <c r="AW32" s="13">
        <v>-5.6600687174013e-11</v>
      </c>
      <c r="AX32" s="13">
        <v>-2.796701519476e-10</v>
      </c>
      <c r="AY32" s="13">
        <v>-2.0698591033809e-10</v>
      </c>
      <c r="AZ32" s="13">
        <v>1.5766595036345e-11</v>
      </c>
      <c r="BA32" s="13">
        <v>2.3845055629791e-10</v>
      </c>
      <c r="BB32" s="13">
        <v>1.3320188630094e-10</v>
      </c>
      <c r="BC32" s="12">
        <v>15572212.155946</v>
      </c>
      <c r="BD32" s="12">
        <v>5685619.3486732</v>
      </c>
      <c r="BE32" s="12">
        <v>-0.00073073421501503</v>
      </c>
      <c r="BF32" s="12">
        <v>-0.00055471834106726</v>
      </c>
      <c r="BG32" s="12">
        <v>0.0075380850812194</v>
      </c>
      <c r="BH32" s="12">
        <v>-0.0036244012373008</v>
      </c>
      <c r="BI32" s="12">
        <v>-0.0047387126593645</v>
      </c>
      <c r="BJ32" s="12">
        <v>110.00074872149</v>
      </c>
      <c r="BK32" s="12">
        <v>114.56507306374</v>
      </c>
      <c r="BL32" s="14">
        <v>117.60022591807</v>
      </c>
    </row>
    <row r="33" spans="1:64">
      <c r="A33" s="12">
        <v>525266.50550715</v>
      </c>
      <c r="B33" s="12">
        <v>0.0060205845742057</v>
      </c>
      <c r="C33" s="13">
        <f t="shared" si="0"/>
        <v>1.23254869934262e-8</v>
      </c>
      <c r="D33" s="13">
        <v>5.4589042839513e-10</v>
      </c>
      <c r="E33" s="13">
        <v>5.352582210779e-10</v>
      </c>
      <c r="F33" s="13">
        <v>6.0342769269007e-10</v>
      </c>
      <c r="G33" s="13">
        <v>5.4715915106669e-10</v>
      </c>
      <c r="H33" s="13">
        <v>8.1475255295973e-10</v>
      </c>
      <c r="I33" s="13">
        <v>7.1460295585051e-10</v>
      </c>
      <c r="J33" s="13">
        <v>4.4038747958521e-10</v>
      </c>
      <c r="K33" s="13">
        <v>5.7123439374076e-10</v>
      </c>
      <c r="L33" s="13">
        <v>6.1534529324046e-10</v>
      </c>
      <c r="M33" s="13">
        <v>5.2577092418264e-10</v>
      </c>
      <c r="N33" s="13">
        <v>4.5714877421531e-10</v>
      </c>
      <c r="O33" s="13">
        <v>6.8984581962462e-10</v>
      </c>
      <c r="P33" s="13">
        <v>3.9610589577447e-10</v>
      </c>
      <c r="Q33" s="13">
        <v>4.6887002585059e-10</v>
      </c>
      <c r="R33" s="13">
        <v>7.107785275367e-10</v>
      </c>
      <c r="S33" s="13">
        <v>5.1857632174279e-10</v>
      </c>
      <c r="T33" s="13">
        <v>6.1498325222984e-10</v>
      </c>
      <c r="U33" s="13">
        <v>5.2498033819873e-10</v>
      </c>
      <c r="V33" s="13">
        <v>4.7740211601848e-10</v>
      </c>
      <c r="W33" s="13">
        <v>5.8059554894117e-10</v>
      </c>
      <c r="X33" s="13">
        <v>5.7123258929606e-10</v>
      </c>
      <c r="Y33" s="13">
        <v>3.6075718601022e-10</v>
      </c>
      <c r="Z33" s="13">
        <v>4.7601393885004e-10</v>
      </c>
      <c r="AA33" s="13">
        <v>3.8188864617469e-10</v>
      </c>
      <c r="AB33" s="12">
        <v>0.99859426115617</v>
      </c>
      <c r="AC33" s="12">
        <v>0.44277891144858</v>
      </c>
      <c r="AD33" s="12">
        <v>0.0066114863108786</v>
      </c>
      <c r="AE33" s="13">
        <v>3.366797798553e-10</v>
      </c>
      <c r="AF33" s="13">
        <v>-4.1901862760606e-12</v>
      </c>
      <c r="AG33" s="13">
        <v>3.5646107192513e-11</v>
      </c>
      <c r="AH33" s="13">
        <v>1.3424220588009e-10</v>
      </c>
      <c r="AI33" s="13">
        <v>-1.3273698057963e-9</v>
      </c>
      <c r="AJ33" s="13">
        <v>-7.8798850062572e-10</v>
      </c>
      <c r="AK33" s="13">
        <v>-9.090319705132e-11</v>
      </c>
      <c r="AL33" s="13">
        <v>-4.5277322763918e-10</v>
      </c>
      <c r="AM33" s="13">
        <v>-1.563192324154e-10</v>
      </c>
      <c r="AN33" s="13">
        <v>-3.7214387508942e-10</v>
      </c>
      <c r="AO33" s="13">
        <v>-4.7665881619213e-10</v>
      </c>
      <c r="AP33" s="13">
        <v>4.6612346766723e-10</v>
      </c>
      <c r="AQ33" s="13">
        <v>-4.1331567511026e-10</v>
      </c>
      <c r="AR33" s="13">
        <v>-6.2731061770754e-10</v>
      </c>
      <c r="AS33" s="13">
        <v>-8.7751957955653e-10</v>
      </c>
      <c r="AT33" s="13">
        <v>-3.7273882470303e-10</v>
      </c>
      <c r="AU33" s="13">
        <v>-6.3173243384635e-10</v>
      </c>
      <c r="AV33" s="13">
        <v>-2.7835426802777e-10</v>
      </c>
      <c r="AW33" s="13">
        <v>-5.7391422471418e-11</v>
      </c>
      <c r="AX33" s="13">
        <v>-2.7914502701423e-10</v>
      </c>
      <c r="AY33" s="13">
        <v>-2.0538324396679e-10</v>
      </c>
      <c r="AZ33" s="13">
        <v>1.9004186881892e-11</v>
      </c>
      <c r="BA33" s="13">
        <v>2.3988697970412e-10</v>
      </c>
      <c r="BB33" s="13">
        <v>1.3096661278347e-10</v>
      </c>
      <c r="BC33" s="12">
        <v>15555611.483049</v>
      </c>
      <c r="BD33" s="12">
        <v>5745910.986575</v>
      </c>
      <c r="BE33" s="12">
        <v>-0.0007481526550974</v>
      </c>
      <c r="BF33" s="12">
        <v>-0.00056697597811842</v>
      </c>
      <c r="BG33" s="12">
        <v>0.0078293769349407</v>
      </c>
      <c r="BH33" s="12">
        <v>-0.0036858480657953</v>
      </c>
      <c r="BI33" s="12">
        <v>-0.0047449998289797</v>
      </c>
      <c r="BJ33" s="12">
        <v>110.00029603719</v>
      </c>
      <c r="BK33" s="12">
        <v>114.61154048005</v>
      </c>
      <c r="BL33" s="14">
        <v>117.66073650133</v>
      </c>
    </row>
    <row r="34" spans="1:64">
      <c r="A34" s="12">
        <v>545486.88617676</v>
      </c>
      <c r="B34" s="12">
        <v>0.0062710113479096</v>
      </c>
      <c r="C34" s="13">
        <f t="shared" si="0"/>
        <v>1.23848693946834e-8</v>
      </c>
      <c r="D34" s="13">
        <v>5.47940302266e-10</v>
      </c>
      <c r="E34" s="13">
        <v>5.3665708104507e-10</v>
      </c>
      <c r="F34" s="13">
        <v>6.0750599313424e-10</v>
      </c>
      <c r="G34" s="13">
        <v>5.4985412557928e-10</v>
      </c>
      <c r="H34" s="13">
        <v>8.2229203558619e-10</v>
      </c>
      <c r="I34" s="13">
        <v>7.1956068777689e-10</v>
      </c>
      <c r="J34" s="13">
        <v>4.3986971017331e-10</v>
      </c>
      <c r="K34" s="13">
        <v>5.7318093588585e-10</v>
      </c>
      <c r="L34" s="13">
        <v>6.1964351850796e-10</v>
      </c>
      <c r="M34" s="13">
        <v>5.269346551325e-10</v>
      </c>
      <c r="N34" s="13">
        <v>4.6195225249877e-10</v>
      </c>
      <c r="O34" s="13">
        <v>6.9490654295821e-10</v>
      </c>
      <c r="P34" s="13">
        <v>3.9766700168903e-10</v>
      </c>
      <c r="Q34" s="13">
        <v>4.7222424047235e-10</v>
      </c>
      <c r="R34" s="13">
        <v>7.1600429887167e-10</v>
      </c>
      <c r="S34" s="13">
        <v>5.1983443401964e-10</v>
      </c>
      <c r="T34" s="13">
        <v>6.183433034819e-10</v>
      </c>
      <c r="U34" s="13">
        <v>5.27388447718e-10</v>
      </c>
      <c r="V34" s="13">
        <v>4.7789403465147e-10</v>
      </c>
      <c r="W34" s="13">
        <v>5.827239827796e-10</v>
      </c>
      <c r="X34" s="13">
        <v>5.7334314818806e-10</v>
      </c>
      <c r="Y34" s="13">
        <v>3.6207658739375e-10</v>
      </c>
      <c r="Z34" s="13">
        <v>4.797752049291e-10</v>
      </c>
      <c r="AA34" s="13">
        <v>3.8382587246787e-10</v>
      </c>
      <c r="AB34" s="12">
        <v>0.99944449164724</v>
      </c>
      <c r="AC34" s="12">
        <v>0.44245417756563</v>
      </c>
      <c r="AD34" s="12">
        <v>0.0068625025168701</v>
      </c>
      <c r="AE34" s="13">
        <v>3.3941444935367e-10</v>
      </c>
      <c r="AF34" s="13">
        <v>-5.7897695895235e-12</v>
      </c>
      <c r="AG34" s="13">
        <v>3.3789687173678e-11</v>
      </c>
      <c r="AH34" s="13">
        <v>1.3248660543844e-10</v>
      </c>
      <c r="AI34" s="13">
        <v>-1.3364774348489e-9</v>
      </c>
      <c r="AJ34" s="13">
        <v>-7.934166960146e-10</v>
      </c>
      <c r="AK34" s="13">
        <v>-9.2747571093851e-11</v>
      </c>
      <c r="AL34" s="13">
        <v>-4.5744007274463e-10</v>
      </c>
      <c r="AM34" s="13">
        <v>-1.5825525169714e-10</v>
      </c>
      <c r="AN34" s="13">
        <v>-3.7605950309984e-10</v>
      </c>
      <c r="AO34" s="13">
        <v>-4.827194350563e-10</v>
      </c>
      <c r="AP34" s="13">
        <v>4.6673678248106e-10</v>
      </c>
      <c r="AQ34" s="13">
        <v>-4.1520176118377e-10</v>
      </c>
      <c r="AR34" s="13">
        <v>-6.3248172472039e-10</v>
      </c>
      <c r="AS34" s="13">
        <v>-8.8249650266491e-10</v>
      </c>
      <c r="AT34" s="13">
        <v>-3.7711672092895e-10</v>
      </c>
      <c r="AU34" s="13">
        <v>-6.3761752519128e-10</v>
      </c>
      <c r="AV34" s="13">
        <v>-2.8232034244024e-10</v>
      </c>
      <c r="AW34" s="13">
        <v>-5.8100071261513e-11</v>
      </c>
      <c r="AX34" s="13">
        <v>-2.7875097075551e-10</v>
      </c>
      <c r="AY34" s="13">
        <v>-2.0360619964717e-10</v>
      </c>
      <c r="AZ34" s="13">
        <v>2.1935345840714e-11</v>
      </c>
      <c r="BA34" s="13">
        <v>2.4093453892574e-10</v>
      </c>
      <c r="BB34" s="13">
        <v>1.2881332889519e-10</v>
      </c>
      <c r="BC34" s="12">
        <v>15538866.115539</v>
      </c>
      <c r="BD34" s="12">
        <v>5806199.1241907</v>
      </c>
      <c r="BE34" s="12">
        <v>-0.0007655245370789</v>
      </c>
      <c r="BF34" s="12">
        <v>-0.00057923616699033</v>
      </c>
      <c r="BG34" s="12">
        <v>0.008125453673192</v>
      </c>
      <c r="BH34" s="12">
        <v>-0.0039361029883658</v>
      </c>
      <c r="BI34" s="12">
        <v>-0.0051315770052413</v>
      </c>
      <c r="BJ34" s="12">
        <v>110.00189872726</v>
      </c>
      <c r="BK34" s="12">
        <v>114.66272548918</v>
      </c>
      <c r="BL34" s="14">
        <v>117.71663911366</v>
      </c>
    </row>
    <row r="35" spans="1:64">
      <c r="A35" s="12">
        <v>568020.59151598</v>
      </c>
      <c r="B35" s="12">
        <v>0.0065514739220796</v>
      </c>
      <c r="C35" s="13">
        <f t="shared" si="0"/>
        <v>1.24463584638188e-8</v>
      </c>
      <c r="D35" s="13">
        <v>5.499484503248e-10</v>
      </c>
      <c r="E35" s="13">
        <v>5.380415936888e-10</v>
      </c>
      <c r="F35" s="13">
        <v>6.1154541018956e-10</v>
      </c>
      <c r="G35" s="13">
        <v>5.5250409224425e-10</v>
      </c>
      <c r="H35" s="13">
        <v>8.2962966375806e-10</v>
      </c>
      <c r="I35" s="13">
        <v>7.243593659493e-10</v>
      </c>
      <c r="J35" s="13">
        <v>4.3937568628513e-10</v>
      </c>
      <c r="K35" s="13">
        <v>5.7504189581032e-10</v>
      </c>
      <c r="L35" s="13">
        <v>6.2382072574099e-10</v>
      </c>
      <c r="M35" s="13">
        <v>5.2807832123929e-10</v>
      </c>
      <c r="N35" s="13">
        <v>4.6670914948846e-10</v>
      </c>
      <c r="O35" s="13">
        <v>6.9987162609059e-10</v>
      </c>
      <c r="P35" s="13">
        <v>3.9919541374568e-10</v>
      </c>
      <c r="Q35" s="13">
        <v>4.7552003672048e-10</v>
      </c>
      <c r="R35" s="13">
        <v>7.2108425066336e-10</v>
      </c>
      <c r="S35" s="13">
        <v>5.2109158982297e-10</v>
      </c>
      <c r="T35" s="13">
        <v>6.2162301180591e-10</v>
      </c>
      <c r="U35" s="13">
        <v>5.2978995341135e-10</v>
      </c>
      <c r="V35" s="13">
        <v>4.783804618791e-10</v>
      </c>
      <c r="W35" s="13">
        <v>5.8476755663236e-10</v>
      </c>
      <c r="X35" s="13">
        <v>5.7535800842488e-10</v>
      </c>
      <c r="Y35" s="13">
        <v>3.6339860320938e-10</v>
      </c>
      <c r="Z35" s="13">
        <v>4.8345770668018e-10</v>
      </c>
      <c r="AA35" s="13">
        <v>3.8573909915853e-10</v>
      </c>
      <c r="AB35" s="12">
        <v>0.99978136196687</v>
      </c>
      <c r="AC35" s="12">
        <v>0.44214950742607</v>
      </c>
      <c r="AD35" s="12">
        <v>0.0071435510900489</v>
      </c>
      <c r="AE35" s="13">
        <v>3.421708921946e-10</v>
      </c>
      <c r="AF35" s="13">
        <v>-7.4393643591514e-12</v>
      </c>
      <c r="AG35" s="13">
        <v>3.2159235230413e-11</v>
      </c>
      <c r="AH35" s="13">
        <v>1.3071424289005e-10</v>
      </c>
      <c r="AI35" s="13">
        <v>-1.3452333027159e-9</v>
      </c>
      <c r="AJ35" s="13">
        <v>-7.9852140191397e-10</v>
      </c>
      <c r="AK35" s="13">
        <v>-9.4537264825015e-11</v>
      </c>
      <c r="AL35" s="13">
        <v>-4.6206832575888e-10</v>
      </c>
      <c r="AM35" s="13">
        <v>-1.6009687154313e-10</v>
      </c>
      <c r="AN35" s="13">
        <v>-3.7986346647941e-10</v>
      </c>
      <c r="AO35" s="13">
        <v>-4.8859656496074e-10</v>
      </c>
      <c r="AP35" s="13">
        <v>4.6745882584156e-10</v>
      </c>
      <c r="AQ35" s="13">
        <v>-4.1687901946034e-10</v>
      </c>
      <c r="AR35" s="13">
        <v>-6.3764098178059e-10</v>
      </c>
      <c r="AS35" s="13">
        <v>-8.8703110474049e-10</v>
      </c>
      <c r="AT35" s="13">
        <v>-3.8156724054396e-10</v>
      </c>
      <c r="AU35" s="13">
        <v>-6.4359881533844e-10</v>
      </c>
      <c r="AV35" s="13">
        <v>-2.8618982549941e-10</v>
      </c>
      <c r="AW35" s="13">
        <v>-5.8782901127733e-11</v>
      </c>
      <c r="AX35" s="13">
        <v>-2.7840598900346e-10</v>
      </c>
      <c r="AY35" s="13">
        <v>-2.018415337295e-10</v>
      </c>
      <c r="AZ35" s="13">
        <v>2.4848120516054e-11</v>
      </c>
      <c r="BA35" s="13">
        <v>2.4201698302726e-10</v>
      </c>
      <c r="BB35" s="13">
        <v>1.2662154966659e-10</v>
      </c>
      <c r="BC35" s="12">
        <v>15520286.035847</v>
      </c>
      <c r="BD35" s="12">
        <v>5872495.4535372</v>
      </c>
      <c r="BE35" s="12">
        <v>-0.00078456360339417</v>
      </c>
      <c r="BF35" s="12">
        <v>-0.00059271535387431</v>
      </c>
      <c r="BG35" s="12">
        <v>0.0084566045521683</v>
      </c>
      <c r="BH35" s="12">
        <v>-0.00014724106909788</v>
      </c>
      <c r="BI35" s="12">
        <v>-0.002086916159716</v>
      </c>
      <c r="BJ35" s="12">
        <v>109.99821569795</v>
      </c>
      <c r="BK35" s="12">
        <v>114.71211120973</v>
      </c>
      <c r="BL35" s="14">
        <v>117.76756076335</v>
      </c>
    </row>
    <row r="36" spans="1:64">
      <c r="A36" s="12">
        <v>584770.46482452</v>
      </c>
      <c r="B36" s="12">
        <v>0.0067609017769809</v>
      </c>
      <c r="C36" s="13">
        <f t="shared" si="0"/>
        <v>1.25032500869437e-8</v>
      </c>
      <c r="D36" s="13">
        <v>5.521457126472e-10</v>
      </c>
      <c r="E36" s="13">
        <v>5.3958567252079e-10</v>
      </c>
      <c r="F36" s="13">
        <v>6.1607319822829e-10</v>
      </c>
      <c r="G36" s="13">
        <v>5.5547004382436e-10</v>
      </c>
      <c r="H36" s="13">
        <v>8.3763354098212e-10</v>
      </c>
      <c r="I36" s="13">
        <v>7.2955956217907e-10</v>
      </c>
      <c r="J36" s="13">
        <v>4.3881212660158e-10</v>
      </c>
      <c r="K36" s="13">
        <v>5.7702275391177e-10</v>
      </c>
      <c r="L36" s="13">
        <v>6.2836218544489e-10</v>
      </c>
      <c r="M36" s="13">
        <v>5.2931523609746e-10</v>
      </c>
      <c r="N36" s="13">
        <v>4.7201851775765e-10</v>
      </c>
      <c r="O36" s="13">
        <v>7.053404574633e-10</v>
      </c>
      <c r="P36" s="13">
        <v>4.0085515591977e-10</v>
      </c>
      <c r="Q36" s="13">
        <v>4.7916604313106e-10</v>
      </c>
      <c r="R36" s="13">
        <v>7.2665868812035e-10</v>
      </c>
      <c r="S36" s="13">
        <v>5.2252099447207e-10</v>
      </c>
      <c r="T36" s="13">
        <v>6.2524540516486e-10</v>
      </c>
      <c r="U36" s="13">
        <v>5.3245906479357e-10</v>
      </c>
      <c r="V36" s="13">
        <v>4.7889262903609e-10</v>
      </c>
      <c r="W36" s="13">
        <v>5.869477616506e-10</v>
      </c>
      <c r="X36" s="13">
        <v>5.7749956505056e-10</v>
      </c>
      <c r="Y36" s="13">
        <v>3.6487790213292e-10</v>
      </c>
      <c r="Z36" s="13">
        <v>4.8751181137858e-10</v>
      </c>
      <c r="AA36" s="13">
        <v>3.8785924995314e-10</v>
      </c>
      <c r="AB36" s="12">
        <v>0.9983073329451</v>
      </c>
      <c r="AC36" s="12">
        <v>0.44161409808513</v>
      </c>
      <c r="AD36" s="12">
        <v>0.0073534288058939</v>
      </c>
      <c r="AE36" s="13">
        <v>3.4560339901035e-10</v>
      </c>
      <c r="AF36" s="13">
        <v>-8.9659600363155e-12</v>
      </c>
      <c r="AG36" s="13">
        <v>3.0224131648468e-11</v>
      </c>
      <c r="AH36" s="13">
        <v>1.2860361406915e-10</v>
      </c>
      <c r="AI36" s="13">
        <v>-1.3571104743035e-9</v>
      </c>
      <c r="AJ36" s="13">
        <v>-8.0562509670354e-10</v>
      </c>
      <c r="AK36" s="13">
        <v>-9.6642245615188e-11</v>
      </c>
      <c r="AL36" s="13">
        <v>-4.6759159648443e-10</v>
      </c>
      <c r="AM36" s="13">
        <v>-1.6287208648454e-10</v>
      </c>
      <c r="AN36" s="13">
        <v>-3.8466125054334e-10</v>
      </c>
      <c r="AO36" s="13">
        <v>-4.9569383621577e-10</v>
      </c>
      <c r="AP36" s="13">
        <v>4.6838499712593e-10</v>
      </c>
      <c r="AQ36" s="13">
        <v>-4.1915736665975e-10</v>
      </c>
      <c r="AR36" s="13">
        <v>-6.440878013376e-10</v>
      </c>
      <c r="AS36" s="13">
        <v>-8.9326356055323e-10</v>
      </c>
      <c r="AT36" s="13">
        <v>-3.8688275546176e-10</v>
      </c>
      <c r="AU36" s="13">
        <v>-6.5078982899868e-10</v>
      </c>
      <c r="AV36" s="13">
        <v>-2.9099269456964e-10</v>
      </c>
      <c r="AW36" s="13">
        <v>-5.9789322092793e-11</v>
      </c>
      <c r="AX36" s="13">
        <v>-2.7818660179016e-10</v>
      </c>
      <c r="AY36" s="13">
        <v>-2.0017151091921e-10</v>
      </c>
      <c r="AZ36" s="13">
        <v>2.80988690949e-11</v>
      </c>
      <c r="BA36" s="13">
        <v>2.4333486979364e-10</v>
      </c>
      <c r="BB36" s="13">
        <v>1.2417583811564e-10</v>
      </c>
      <c r="BC36" s="12">
        <v>15506534.950278</v>
      </c>
      <c r="BD36" s="12">
        <v>5921153.7153912</v>
      </c>
      <c r="BE36" s="12">
        <v>-0.00079855231579414</v>
      </c>
      <c r="BF36" s="12">
        <v>-0.00060265175262029</v>
      </c>
      <c r="BG36" s="12">
        <v>0.0087036471102046</v>
      </c>
      <c r="BH36" s="12">
        <v>-0.0033191734763431</v>
      </c>
      <c r="BI36" s="12">
        <v>-0.0046334258159489</v>
      </c>
      <c r="BJ36" s="12">
        <v>109.99994995686</v>
      </c>
      <c r="BK36" s="12">
        <v>114.76031415958</v>
      </c>
      <c r="BL36" s="14">
        <v>117.8091038078</v>
      </c>
    </row>
    <row r="37" spans="1:64">
      <c r="A37" s="12">
        <v>607366.80843478</v>
      </c>
      <c r="B37" s="12">
        <v>0.0070446047211413</v>
      </c>
      <c r="C37" s="13">
        <f t="shared" si="0"/>
        <v>1.25552588973547e-8</v>
      </c>
      <c r="D37" s="13">
        <v>5.5422761657125e-10</v>
      </c>
      <c r="E37" s="13">
        <v>5.4103089207807e-10</v>
      </c>
      <c r="F37" s="13">
        <v>6.2037580887875e-10</v>
      </c>
      <c r="G37" s="13">
        <v>5.5826360515093e-10</v>
      </c>
      <c r="H37" s="13">
        <v>8.4518737860049e-10</v>
      </c>
      <c r="I37" s="13">
        <v>7.3443457136801e-10</v>
      </c>
      <c r="J37" s="13">
        <v>4.3828801237753e-10</v>
      </c>
      <c r="K37" s="13">
        <v>5.7886285239987e-10</v>
      </c>
      <c r="L37" s="13">
        <v>6.3263961335445e-10</v>
      </c>
      <c r="M37" s="13">
        <v>5.3050603228518e-10</v>
      </c>
      <c r="N37" s="13">
        <v>4.7710547462104e-10</v>
      </c>
      <c r="O37" s="13">
        <v>7.1055428020122e-10</v>
      </c>
      <c r="P37" s="13">
        <v>4.0241148252471e-10</v>
      </c>
      <c r="Q37" s="13">
        <v>4.8261197881575e-10</v>
      </c>
      <c r="R37" s="13">
        <v>7.3185109271648e-10</v>
      </c>
      <c r="S37" s="13">
        <v>5.2388625042488e-10</v>
      </c>
      <c r="T37" s="13">
        <v>6.2862610075106e-10</v>
      </c>
      <c r="U37" s="13">
        <v>5.3504519463864e-10</v>
      </c>
      <c r="V37" s="13">
        <v>4.7938908144638e-10</v>
      </c>
      <c r="W37" s="13">
        <v>5.8898059244407e-10</v>
      </c>
      <c r="X37" s="13">
        <v>5.7948333858087e-10</v>
      </c>
      <c r="Y37" s="13">
        <v>3.6630921444357e-10</v>
      </c>
      <c r="Z37" s="13">
        <v>4.9133075114161e-10</v>
      </c>
      <c r="AA37" s="13">
        <v>3.8987515243236e-10</v>
      </c>
      <c r="AB37" s="12">
        <v>0.99932945418038</v>
      </c>
      <c r="AC37" s="12">
        <v>0.4411967193638</v>
      </c>
      <c r="AD37" s="12">
        <v>0.0076376908605444</v>
      </c>
      <c r="AE37" s="13">
        <v>3.4870854286175e-10</v>
      </c>
      <c r="AF37" s="13">
        <v>-1.0365327321203e-11</v>
      </c>
      <c r="AG37" s="13">
        <v>2.8395340557055e-11</v>
      </c>
      <c r="AH37" s="13">
        <v>1.2665598023051e-10</v>
      </c>
      <c r="AI37" s="13">
        <v>-1.3673312764205e-9</v>
      </c>
      <c r="AJ37" s="13">
        <v>-8.1166224971729e-10</v>
      </c>
      <c r="AK37" s="13">
        <v>-9.8615292964078e-11</v>
      </c>
      <c r="AL37" s="13">
        <v>-4.72827278963e-10</v>
      </c>
      <c r="AM37" s="13">
        <v>-1.6532333035929e-10</v>
      </c>
      <c r="AN37" s="13">
        <v>-3.8896991618774e-10</v>
      </c>
      <c r="AO37" s="13">
        <v>-5.0213586333438e-10</v>
      </c>
      <c r="AP37" s="13">
        <v>4.6913759232958e-10</v>
      </c>
      <c r="AQ37" s="13">
        <v>-4.2126626737925e-10</v>
      </c>
      <c r="AR37" s="13">
        <v>-6.4984803350379e-10</v>
      </c>
      <c r="AS37" s="13">
        <v>-8.9877171842046e-10</v>
      </c>
      <c r="AT37" s="13">
        <v>-3.9197275105326e-10</v>
      </c>
      <c r="AU37" s="13">
        <v>-6.5732432083376e-10</v>
      </c>
      <c r="AV37" s="13">
        <v>-2.952989980158e-10</v>
      </c>
      <c r="AW37" s="13">
        <v>-6.0779652783034e-11</v>
      </c>
      <c r="AX37" s="13">
        <v>-2.781404439803e-10</v>
      </c>
      <c r="AY37" s="13">
        <v>-1.9841054236774e-10</v>
      </c>
      <c r="AZ37" s="13">
        <v>3.1076948488009e-11</v>
      </c>
      <c r="BA37" s="13">
        <v>2.4436288249291e-10</v>
      </c>
      <c r="BB37" s="13">
        <v>1.2183917206218e-10</v>
      </c>
      <c r="BC37" s="12">
        <v>15488063.832416</v>
      </c>
      <c r="BD37" s="12">
        <v>5985955.6847465</v>
      </c>
      <c r="BE37" s="12">
        <v>-0.00081713990220875</v>
      </c>
      <c r="BF37" s="12">
        <v>-0.00061588563298264</v>
      </c>
      <c r="BG37" s="12">
        <v>0.0090379193727301</v>
      </c>
      <c r="BH37" s="12">
        <v>-0.0035117447472461</v>
      </c>
      <c r="BI37" s="12">
        <v>-0.0048757493082001</v>
      </c>
      <c r="BJ37" s="12">
        <v>110.00032124213</v>
      </c>
      <c r="BK37" s="12">
        <v>114.82063369499</v>
      </c>
      <c r="BL37" s="14">
        <v>117.85018231779</v>
      </c>
    </row>
    <row r="38" spans="1:64">
      <c r="A38" s="12">
        <v>626269.4505226</v>
      </c>
      <c r="B38" s="12">
        <v>0.0072829679576237</v>
      </c>
      <c r="C38" s="13">
        <f t="shared" si="0"/>
        <v>1.26100486574832e-8</v>
      </c>
      <c r="D38" s="13">
        <v>5.5572942430537e-10</v>
      </c>
      <c r="E38" s="13">
        <v>5.4208846870743e-10</v>
      </c>
      <c r="F38" s="13">
        <v>6.2351190045592e-10</v>
      </c>
      <c r="G38" s="13">
        <v>5.6030112092627e-10</v>
      </c>
      <c r="H38" s="13">
        <v>8.5061562691156e-10</v>
      </c>
      <c r="I38" s="13">
        <v>7.3791038985619e-10</v>
      </c>
      <c r="J38" s="13">
        <v>4.3792338817991e-10</v>
      </c>
      <c r="K38" s="13">
        <v>5.8018732036697e-10</v>
      </c>
      <c r="L38" s="13">
        <v>6.357177269966e-10</v>
      </c>
      <c r="M38" s="13">
        <v>5.3139011845676e-10</v>
      </c>
      <c r="N38" s="13">
        <v>4.8081938991398e-10</v>
      </c>
      <c r="O38" s="13">
        <v>7.1433170842224e-10</v>
      </c>
      <c r="P38" s="13">
        <v>4.0353640355134e-10</v>
      </c>
      <c r="Q38" s="13">
        <v>4.850925723227e-10</v>
      </c>
      <c r="R38" s="13">
        <v>7.3556515402621e-10</v>
      </c>
      <c r="S38" s="13">
        <v>5.2490598016966e-10</v>
      </c>
      <c r="T38" s="13">
        <v>6.3106035125823e-10</v>
      </c>
      <c r="U38" s="13">
        <v>5.3694903522195e-10</v>
      </c>
      <c r="V38" s="13">
        <v>4.7977231902641e-10</v>
      </c>
      <c r="W38" s="13">
        <v>5.9044349134271e-10</v>
      </c>
      <c r="X38" s="13">
        <v>5.809000619946e-10</v>
      </c>
      <c r="Y38" s="13">
        <v>3.6737220729397e-10</v>
      </c>
      <c r="Z38" s="13">
        <v>4.9407467992907e-10</v>
      </c>
      <c r="AA38" s="13">
        <v>3.9134239900505e-10</v>
      </c>
      <c r="AB38" s="12">
        <v>0.99973623079923</v>
      </c>
      <c r="AC38" s="12">
        <v>0.44098662409717</v>
      </c>
      <c r="AD38" s="12">
        <v>0.0078764757414975</v>
      </c>
      <c r="AE38" s="13">
        <v>3.5092004891024e-10</v>
      </c>
      <c r="AF38" s="13">
        <v>-1.1328165073209e-11</v>
      </c>
      <c r="AG38" s="13">
        <v>2.7164445198713e-11</v>
      </c>
      <c r="AH38" s="13">
        <v>1.2529636841423e-10</v>
      </c>
      <c r="AI38" s="13">
        <v>-1.3743664193345e-9</v>
      </c>
      <c r="AJ38" s="13">
        <v>-8.1587149780664e-10</v>
      </c>
      <c r="AK38" s="13">
        <v>-9.9975978832451e-11</v>
      </c>
      <c r="AL38" s="13">
        <v>-4.7649830089723e-10</v>
      </c>
      <c r="AM38" s="13">
        <v>-1.6704310925777e-10</v>
      </c>
      <c r="AN38" s="13">
        <v>-3.9196402291135e-10</v>
      </c>
      <c r="AO38" s="13">
        <v>-5.0659094580671e-10</v>
      </c>
      <c r="AP38" s="13">
        <v>4.6951176841955e-10</v>
      </c>
      <c r="AQ38" s="13">
        <v>-4.2258593645774e-10</v>
      </c>
      <c r="AR38" s="13">
        <v>-6.5375676589718e-10</v>
      </c>
      <c r="AS38" s="13">
        <v>-9.0218628634442e-10</v>
      </c>
      <c r="AT38" s="13">
        <v>-3.9555868704155e-10</v>
      </c>
      <c r="AU38" s="13">
        <v>-6.6183316731334e-10</v>
      </c>
      <c r="AV38" s="13">
        <v>-2.9833053991717e-10</v>
      </c>
      <c r="AW38" s="13">
        <v>-6.1445172026016e-11</v>
      </c>
      <c r="AX38" s="13">
        <v>-2.78020228666e-10</v>
      </c>
      <c r="AY38" s="13">
        <v>-1.9699402699483e-10</v>
      </c>
      <c r="AZ38" s="13">
        <v>3.3218218352913e-11</v>
      </c>
      <c r="BA38" s="13">
        <v>2.4497956240284e-10</v>
      </c>
      <c r="BB38" s="13">
        <v>1.2009685348827e-10</v>
      </c>
      <c r="BC38" s="12">
        <v>15472686.864906</v>
      </c>
      <c r="BD38" s="12">
        <v>6039400.5527397</v>
      </c>
      <c r="BE38" s="12">
        <v>-0.0008324365678851</v>
      </c>
      <c r="BF38" s="12">
        <v>-0.00062680582264119</v>
      </c>
      <c r="BG38" s="12">
        <v>0.0093184234065647</v>
      </c>
      <c r="BH38" s="13">
        <v>5.1817803067822e-5</v>
      </c>
      <c r="BI38" s="12">
        <v>-0.0018778404979082</v>
      </c>
      <c r="BJ38" s="12">
        <v>109.99737478888</v>
      </c>
      <c r="BK38" s="12">
        <v>114.86511302705</v>
      </c>
      <c r="BL38" s="14">
        <v>117.88660574491</v>
      </c>
    </row>
    <row r="39" spans="1:64">
      <c r="A39" s="12">
        <v>640320.2626461</v>
      </c>
      <c r="B39" s="12">
        <v>0.0074607605358254</v>
      </c>
      <c r="C39" s="13">
        <f t="shared" si="0"/>
        <v>1.26535446235411e-8</v>
      </c>
      <c r="D39" s="13">
        <v>5.5738503744352e-10</v>
      </c>
      <c r="E39" s="13">
        <v>5.432667632519e-10</v>
      </c>
      <c r="F39" s="13">
        <v>6.2702535006987e-10</v>
      </c>
      <c r="G39" s="13">
        <v>5.6256512395957e-10</v>
      </c>
      <c r="H39" s="13">
        <v>8.5656969087963e-10</v>
      </c>
      <c r="I39" s="13">
        <v>7.4170433629458e-10</v>
      </c>
      <c r="J39" s="13">
        <v>4.3750894226607e-10</v>
      </c>
      <c r="K39" s="13">
        <v>5.8160769653898e-10</v>
      </c>
      <c r="L39" s="13">
        <v>6.3907446442114e-10</v>
      </c>
      <c r="M39" s="13">
        <v>5.3235144804303e-10</v>
      </c>
      <c r="N39" s="13">
        <v>4.8498511428093e-10</v>
      </c>
      <c r="O39" s="13">
        <v>7.1852128943449e-10</v>
      </c>
      <c r="P39" s="13">
        <v>4.047794246732e-10</v>
      </c>
      <c r="Q39" s="13">
        <v>4.8785942365726e-10</v>
      </c>
      <c r="R39" s="13">
        <v>7.3965899977488e-10</v>
      </c>
      <c r="S39" s="13">
        <v>5.2604524186696e-10</v>
      </c>
      <c r="T39" s="13">
        <v>6.3374363699007e-10</v>
      </c>
      <c r="U39" s="13">
        <v>5.3907340122499e-10</v>
      </c>
      <c r="V39" s="13">
        <v>4.8017648090607e-10</v>
      </c>
      <c r="W39" s="13">
        <v>5.9201622843837e-10</v>
      </c>
      <c r="X39" s="13">
        <v>5.8241859978127e-10</v>
      </c>
      <c r="Y39" s="13">
        <v>3.6857713076935e-10</v>
      </c>
      <c r="Z39" s="13">
        <v>4.9712413461526e-10</v>
      </c>
      <c r="AA39" s="13">
        <v>3.9299056667983e-10</v>
      </c>
      <c r="AB39" s="12">
        <v>0.99796628283374</v>
      </c>
      <c r="AC39" s="12">
        <v>0.44058936580519</v>
      </c>
      <c r="AD39" s="12">
        <v>0.0080546056286727</v>
      </c>
      <c r="AE39" s="13">
        <v>3.5369183644096e-10</v>
      </c>
      <c r="AF39" s="13">
        <v>-1.2249959272003e-11</v>
      </c>
      <c r="AG39" s="13">
        <v>2.5725110695243e-11</v>
      </c>
      <c r="AH39" s="13">
        <v>1.2366289450132e-10</v>
      </c>
      <c r="AI39" s="13">
        <v>-1.3835617451774e-9</v>
      </c>
      <c r="AJ39" s="13">
        <v>-8.2141336403508e-10</v>
      </c>
      <c r="AK39" s="13">
        <v>-1.0158292353637e-10</v>
      </c>
      <c r="AL39" s="13">
        <v>-4.8093156740361e-10</v>
      </c>
      <c r="AM39" s="13">
        <v>-1.6944056973108e-10</v>
      </c>
      <c r="AN39" s="13">
        <v>-3.9567170155679e-10</v>
      </c>
      <c r="AO39" s="13">
        <v>-5.1201541711982e-10</v>
      </c>
      <c r="AP39" s="13">
        <v>4.7009571481257e-10</v>
      </c>
      <c r="AQ39" s="13">
        <v>-4.2439517559021e-10</v>
      </c>
      <c r="AR39" s="13">
        <v>-6.5869075018741e-10</v>
      </c>
      <c r="AS39" s="13">
        <v>-9.0695352061707e-10</v>
      </c>
      <c r="AT39" s="13">
        <v>-3.999503149536e-10</v>
      </c>
      <c r="AU39" s="13">
        <v>-6.6735825505401e-10</v>
      </c>
      <c r="AV39" s="13">
        <v>-3.0202780249118e-10</v>
      </c>
      <c r="AW39" s="13">
        <v>-6.2364979441943e-11</v>
      </c>
      <c r="AX39" s="13">
        <v>-2.7802997493389e-10</v>
      </c>
      <c r="AY39" s="13">
        <v>-1.9558272003374e-10</v>
      </c>
      <c r="AZ39" s="13">
        <v>3.5616686402377e-11</v>
      </c>
      <c r="BA39" s="13">
        <v>2.4573204477882e-10</v>
      </c>
      <c r="BB39" s="13">
        <v>1.1815078236458e-10</v>
      </c>
      <c r="BC39" s="12">
        <v>15461302.947566</v>
      </c>
      <c r="BD39" s="12">
        <v>6078683.786289</v>
      </c>
      <c r="BE39" s="12">
        <v>-0.00084370658470873</v>
      </c>
      <c r="BF39" s="12">
        <v>-0.00063488046508049</v>
      </c>
      <c r="BG39" s="12">
        <v>0.0095274968228705</v>
      </c>
      <c r="BH39" s="12">
        <v>-0.0035627817139225</v>
      </c>
      <c r="BI39" s="12">
        <v>-0.0050506766358239</v>
      </c>
      <c r="BJ39" s="12">
        <v>109.99973860898</v>
      </c>
      <c r="BK39" s="12">
        <v>114.90939656505</v>
      </c>
      <c r="BL39" s="14">
        <v>117.9199807229</v>
      </c>
    </row>
    <row r="40" spans="1:64">
      <c r="A40" s="12">
        <v>659275.44952408</v>
      </c>
      <c r="B40" s="12">
        <v>0.0077013694550588</v>
      </c>
      <c r="C40" s="13">
        <f t="shared" si="0"/>
        <v>1.26935661875701e-8</v>
      </c>
      <c r="D40" s="13">
        <v>5.5896277779226e-10</v>
      </c>
      <c r="E40" s="13">
        <v>5.4439697821068e-10</v>
      </c>
      <c r="F40" s="13">
        <v>6.3040471296669e-10</v>
      </c>
      <c r="G40" s="13">
        <v>5.6473106240269e-10</v>
      </c>
      <c r="H40" s="13">
        <v>8.6223996049075e-10</v>
      </c>
      <c r="I40" s="13">
        <v>7.4529911407315e-10</v>
      </c>
      <c r="J40" s="13">
        <v>4.371210297207e-10</v>
      </c>
      <c r="K40" s="13">
        <v>5.8293981391753e-10</v>
      </c>
      <c r="L40" s="13">
        <v>6.422543750018e-10</v>
      </c>
      <c r="M40" s="13">
        <v>5.3328031026598e-10</v>
      </c>
      <c r="N40" s="13">
        <v>4.8901975957762e-10</v>
      </c>
      <c r="O40" s="13">
        <v>7.2254759154295e-10</v>
      </c>
      <c r="P40" s="13">
        <v>4.0597709036406e-10</v>
      </c>
      <c r="Q40" s="13">
        <v>4.9050951287707e-10</v>
      </c>
      <c r="R40" s="13">
        <v>7.4352369907397e-10</v>
      </c>
      <c r="S40" s="13">
        <v>5.2715839102499e-10</v>
      </c>
      <c r="T40" s="13">
        <v>6.3628522242788e-10</v>
      </c>
      <c r="U40" s="13">
        <v>5.4113799961402e-10</v>
      </c>
      <c r="V40" s="13">
        <v>4.805692561277e-10</v>
      </c>
      <c r="W40" s="13">
        <v>5.9349653068298e-10</v>
      </c>
      <c r="X40" s="13">
        <v>5.8383903775525e-10</v>
      </c>
      <c r="Y40" s="13">
        <v>3.6976915756765e-10</v>
      </c>
      <c r="Z40" s="13">
        <v>5.0004522034698e-10</v>
      </c>
      <c r="AA40" s="13">
        <v>3.9458819594581e-10</v>
      </c>
      <c r="AB40" s="12">
        <v>0.99919421666934</v>
      </c>
      <c r="AC40" s="12">
        <v>0.44033107207155</v>
      </c>
      <c r="AD40" s="12">
        <v>0.0082956376051315</v>
      </c>
      <c r="AE40" s="13">
        <v>3.5617017324074e-10</v>
      </c>
      <c r="AF40" s="13">
        <v>-1.3092096231335e-11</v>
      </c>
      <c r="AG40" s="13">
        <v>2.4368821891006e-11</v>
      </c>
      <c r="AH40" s="13">
        <v>1.22191119832e-10</v>
      </c>
      <c r="AI40" s="13">
        <v>-1.3912043571559e-9</v>
      </c>
      <c r="AJ40" s="13">
        <v>-8.2593684739095e-10</v>
      </c>
      <c r="AK40" s="13">
        <v>-1.0305156262253e-10</v>
      </c>
      <c r="AL40" s="13">
        <v>-4.8504830667154e-10</v>
      </c>
      <c r="AM40" s="13">
        <v>-1.7151354122897e-10</v>
      </c>
      <c r="AN40" s="13">
        <v>-3.9894419256097e-10</v>
      </c>
      <c r="AO40" s="13">
        <v>-5.1688259207398e-10</v>
      </c>
      <c r="AP40" s="13">
        <v>4.7046748827201e-10</v>
      </c>
      <c r="AQ40" s="13">
        <v>-4.2597825629857e-10</v>
      </c>
      <c r="AR40" s="13">
        <v>-6.6292674249365e-10</v>
      </c>
      <c r="AS40" s="13">
        <v>-9.1088848155479e-10</v>
      </c>
      <c r="AT40" s="13">
        <v>-4.0407368961592e-10</v>
      </c>
      <c r="AU40" s="13">
        <v>-6.7219033665699e-10</v>
      </c>
      <c r="AV40" s="13">
        <v>-3.0530254541151e-10</v>
      </c>
      <c r="AW40" s="13">
        <v>-6.3195910290511e-11</v>
      </c>
      <c r="AX40" s="13">
        <v>-2.7805090780682e-10</v>
      </c>
      <c r="AY40" s="13">
        <v>-1.9402713705324e-10</v>
      </c>
      <c r="AZ40" s="13">
        <v>3.7825610647925e-11</v>
      </c>
      <c r="BA40" s="13">
        <v>2.4617151756727e-10</v>
      </c>
      <c r="BB40" s="13">
        <v>1.1628419154185e-10</v>
      </c>
      <c r="BC40" s="12">
        <v>15446006.024497</v>
      </c>
      <c r="BD40" s="12">
        <v>6131085.4728921</v>
      </c>
      <c r="BE40" s="12">
        <v>-0.00085871975163827</v>
      </c>
      <c r="BF40" s="12">
        <v>-0.00064565289047609</v>
      </c>
      <c r="BG40" s="12">
        <v>0.0098101661493868</v>
      </c>
      <c r="BH40" s="12">
        <v>-0.0044455470592699</v>
      </c>
      <c r="BI40" s="12">
        <v>-0.0060496904274264</v>
      </c>
      <c r="BJ40" s="12">
        <v>110.00123441337</v>
      </c>
      <c r="BK40" s="12">
        <v>114.9640002784</v>
      </c>
      <c r="BL40" s="14">
        <v>117.94899201884</v>
      </c>
    </row>
    <row r="41" spans="1:64">
      <c r="A41" s="12">
        <v>679971.9265352</v>
      </c>
      <c r="B41" s="12">
        <v>0.0079650810021868</v>
      </c>
      <c r="C41" s="13">
        <f t="shared" si="0"/>
        <v>1.27418568380653e-8</v>
      </c>
      <c r="D41" s="13">
        <v>5.6051615023678e-10</v>
      </c>
      <c r="E41" s="13">
        <v>5.4552912583299e-10</v>
      </c>
      <c r="F41" s="13">
        <v>6.3377195302935e-10</v>
      </c>
      <c r="G41" s="13">
        <v>5.6686394819295e-10</v>
      </c>
      <c r="H41" s="13">
        <v>8.6772692038463e-10</v>
      </c>
      <c r="I41" s="13">
        <v>7.4877977297051e-10</v>
      </c>
      <c r="J41" s="13">
        <v>4.3675291789422e-10</v>
      </c>
      <c r="K41" s="13">
        <v>5.8420241807369e-10</v>
      </c>
      <c r="L41" s="13">
        <v>6.4531828599603e-10</v>
      </c>
      <c r="M41" s="13">
        <v>5.3416786596953e-10</v>
      </c>
      <c r="N41" s="13">
        <v>4.9300236418656e-10</v>
      </c>
      <c r="O41" s="13">
        <v>7.2651348312321e-10</v>
      </c>
      <c r="P41" s="13">
        <v>4.0714670812119e-10</v>
      </c>
      <c r="Q41" s="13">
        <v>4.9310176400913e-10</v>
      </c>
      <c r="R41" s="13">
        <v>7.4731011889836e-10</v>
      </c>
      <c r="S41" s="13">
        <v>5.2826745271059e-10</v>
      </c>
      <c r="T41" s="13">
        <v>6.3878387476159e-10</v>
      </c>
      <c r="U41" s="13">
        <v>5.4318877430959e-10</v>
      </c>
      <c r="V41" s="13">
        <v>4.8094064104946e-10</v>
      </c>
      <c r="W41" s="13">
        <v>5.9491206706363e-10</v>
      </c>
      <c r="X41" s="13">
        <v>5.8518333453221e-10</v>
      </c>
      <c r="Y41" s="13">
        <v>3.7095406437298e-10</v>
      </c>
      <c r="Z41" s="13">
        <v>5.0290775449598e-10</v>
      </c>
      <c r="AA41" s="13">
        <v>3.9617193985146e-10</v>
      </c>
      <c r="AB41" s="12">
        <v>0.99968241721858</v>
      </c>
      <c r="AC41" s="12">
        <v>0.43993768500975</v>
      </c>
      <c r="AD41" s="12">
        <v>0.0085597806565297</v>
      </c>
      <c r="AE41" s="13">
        <v>3.5894536663893e-10</v>
      </c>
      <c r="AF41" s="13">
        <v>-1.3903742743509e-11</v>
      </c>
      <c r="AG41" s="13">
        <v>2.3188994728156e-11</v>
      </c>
      <c r="AH41" s="13">
        <v>1.2068881890528e-10</v>
      </c>
      <c r="AI41" s="13">
        <v>-1.4004749670664e-9</v>
      </c>
      <c r="AJ41" s="13">
        <v>-8.315542194704e-10</v>
      </c>
      <c r="AK41" s="13">
        <v>-1.0457835808129e-10</v>
      </c>
      <c r="AL41" s="13">
        <v>-4.8917386370016e-10</v>
      </c>
      <c r="AM41" s="13">
        <v>-1.7401387257718e-10</v>
      </c>
      <c r="AN41" s="13">
        <v>-4.0274945669595e-10</v>
      </c>
      <c r="AO41" s="13">
        <v>-5.2197009391982e-10</v>
      </c>
      <c r="AP41" s="13">
        <v>4.7108526448342e-10</v>
      </c>
      <c r="AQ41" s="13">
        <v>-4.2762833585611e-10</v>
      </c>
      <c r="AR41" s="13">
        <v>-6.6775698167581e-10</v>
      </c>
      <c r="AS41" s="13">
        <v>-9.1516933101506e-10</v>
      </c>
      <c r="AT41" s="13">
        <v>-4.0846669231774e-10</v>
      </c>
      <c r="AU41" s="13">
        <v>-6.77522458085e-10</v>
      </c>
      <c r="AV41" s="13">
        <v>-3.0900183965108e-10</v>
      </c>
      <c r="AW41" s="13">
        <v>-6.4019508132999e-11</v>
      </c>
      <c r="AX41" s="13">
        <v>-2.7814177694977e-10</v>
      </c>
      <c r="AY41" s="13">
        <v>-1.9272756183648e-10</v>
      </c>
      <c r="AZ41" s="13">
        <v>4.0078928712545e-11</v>
      </c>
      <c r="BA41" s="13">
        <v>2.4697997112944e-10</v>
      </c>
      <c r="BB41" s="13">
        <v>1.1439663860851e-10</v>
      </c>
      <c r="BC41" s="12">
        <v>15429386.468939</v>
      </c>
      <c r="BD41" s="12">
        <v>6187530.2151494</v>
      </c>
      <c r="BE41" s="12">
        <v>-0.00087488766898454</v>
      </c>
      <c r="BF41" s="12">
        <v>-0.00065728407488119</v>
      </c>
      <c r="BG41" s="12">
        <v>0.010119629567869</v>
      </c>
      <c r="BH41" s="12">
        <v>-0.004251754354573</v>
      </c>
      <c r="BI41" s="12">
        <v>-0.0060620969387339</v>
      </c>
      <c r="BJ41" s="12">
        <v>110.00080858681</v>
      </c>
      <c r="BK41" s="12">
        <v>115.02087432253</v>
      </c>
      <c r="BL41" s="14">
        <v>117.97546207461</v>
      </c>
    </row>
    <row r="42" spans="1:64">
      <c r="A42" s="12">
        <v>696714.54857812</v>
      </c>
      <c r="B42" s="12">
        <v>0.0081791481854137</v>
      </c>
      <c r="C42" s="13">
        <f t="shared" si="0"/>
        <v>1.27857621511216e-8</v>
      </c>
      <c r="D42" s="13">
        <v>5.6219722992947e-10</v>
      </c>
      <c r="E42" s="13">
        <v>5.4675611202257e-10</v>
      </c>
      <c r="F42" s="13">
        <v>6.3741296511313e-10</v>
      </c>
      <c r="G42" s="13">
        <v>5.6916968336645e-10</v>
      </c>
      <c r="H42" s="13">
        <v>8.7369585700842e-10</v>
      </c>
      <c r="I42" s="13">
        <v>7.5251173780667e-10</v>
      </c>
      <c r="J42" s="13">
        <v>4.3638503924604e-10</v>
      </c>
      <c r="K42" s="13">
        <v>5.8555305522938e-10</v>
      </c>
      <c r="L42" s="13">
        <v>6.4862359463304e-10</v>
      </c>
      <c r="M42" s="13">
        <v>5.3515296078585e-10</v>
      </c>
      <c r="N42" s="13">
        <v>4.9740118577877e-10</v>
      </c>
      <c r="O42" s="13">
        <v>7.3085391184005e-10</v>
      </c>
      <c r="P42" s="13">
        <v>4.0843614441836e-10</v>
      </c>
      <c r="Q42" s="13">
        <v>4.9592020457005e-10</v>
      </c>
      <c r="R42" s="13">
        <v>7.5134373037309e-10</v>
      </c>
      <c r="S42" s="13">
        <v>5.2949795387321e-10</v>
      </c>
      <c r="T42" s="13">
        <v>6.4146317605706e-10</v>
      </c>
      <c r="U42" s="13">
        <v>5.4547595114386e-10</v>
      </c>
      <c r="V42" s="13">
        <v>4.8136831690304e-10</v>
      </c>
      <c r="W42" s="13">
        <v>5.9643882500236e-10</v>
      </c>
      <c r="X42" s="13">
        <v>5.8661745475484e-10</v>
      </c>
      <c r="Y42" s="13">
        <v>3.7229594939732e-10</v>
      </c>
      <c r="Z42" s="13">
        <v>5.0601532165751e-10</v>
      </c>
      <c r="AA42" s="13">
        <v>3.97917396224e-10</v>
      </c>
      <c r="AB42" s="12">
        <v>0.99757534170531</v>
      </c>
      <c r="AC42" s="12">
        <v>0.43980295268497</v>
      </c>
      <c r="AD42" s="12">
        <v>0.0087741917527679</v>
      </c>
      <c r="AE42" s="13">
        <v>3.6151109722721e-10</v>
      </c>
      <c r="AF42" s="13">
        <v>-1.4819951489116e-11</v>
      </c>
      <c r="AG42" s="13">
        <v>2.2077402639755e-11</v>
      </c>
      <c r="AH42" s="13">
        <v>1.1921739052496e-10</v>
      </c>
      <c r="AI42" s="13">
        <v>-1.4073891765473e-9</v>
      </c>
      <c r="AJ42" s="13">
        <v>-8.3588568670794e-10</v>
      </c>
      <c r="AK42" s="13">
        <v>-1.0604762479401e-10</v>
      </c>
      <c r="AL42" s="13">
        <v>-4.9321418411011e-10</v>
      </c>
      <c r="AM42" s="13">
        <v>-1.7618044460872e-10</v>
      </c>
      <c r="AN42" s="13">
        <v>-4.0628109680926e-10</v>
      </c>
      <c r="AO42" s="13">
        <v>-5.2662734383659e-10</v>
      </c>
      <c r="AP42" s="13">
        <v>4.7120182647208e-10</v>
      </c>
      <c r="AQ42" s="13">
        <v>-4.2885380402354e-10</v>
      </c>
      <c r="AR42" s="13">
        <v>-6.7205255199486e-10</v>
      </c>
      <c r="AS42" s="13">
        <v>-9.1806391286801e-10</v>
      </c>
      <c r="AT42" s="13">
        <v>-4.127333545474e-10</v>
      </c>
      <c r="AU42" s="13">
        <v>-6.8220133370152e-10</v>
      </c>
      <c r="AV42" s="13">
        <v>-3.123508634772e-10</v>
      </c>
      <c r="AW42" s="13">
        <v>-6.4763943003086e-11</v>
      </c>
      <c r="AX42" s="13">
        <v>-2.7799151736874e-10</v>
      </c>
      <c r="AY42" s="13">
        <v>-1.9094943046366e-10</v>
      </c>
      <c r="AZ42" s="13">
        <v>4.2457184045062e-11</v>
      </c>
      <c r="BA42" s="13">
        <v>2.4737110089659e-10</v>
      </c>
      <c r="BB42" s="13">
        <v>1.1229334051906e-10</v>
      </c>
      <c r="BC42" s="12">
        <v>15416006.334505</v>
      </c>
      <c r="BD42" s="12">
        <v>6232585.620554</v>
      </c>
      <c r="BE42" s="12">
        <v>-0.00088779803060054</v>
      </c>
      <c r="BF42" s="12">
        <v>-0.000666603790469</v>
      </c>
      <c r="BG42" s="12">
        <v>0.010370594739506</v>
      </c>
      <c r="BH42" s="12">
        <v>-0.0057119249580584</v>
      </c>
      <c r="BI42" s="12">
        <v>-0.007596938758926</v>
      </c>
      <c r="BJ42" s="12">
        <v>110.00205541436</v>
      </c>
      <c r="BK42" s="12">
        <v>115.07050317326</v>
      </c>
      <c r="BL42" s="14">
        <v>117.99967120526</v>
      </c>
    </row>
    <row r="43" spans="1:64">
      <c r="A43" s="12">
        <v>712615.31180673</v>
      </c>
      <c r="B43" s="12">
        <v>0.0083830723705347</v>
      </c>
      <c r="C43" s="13">
        <f t="shared" si="0"/>
        <v>1.2824804834153e-8</v>
      </c>
      <c r="D43" s="13">
        <v>5.6340789287094e-10</v>
      </c>
      <c r="E43" s="13">
        <v>5.4760325045354e-10</v>
      </c>
      <c r="F43" s="13">
        <v>6.3998436672418e-10</v>
      </c>
      <c r="G43" s="13">
        <v>5.7080624792113e-10</v>
      </c>
      <c r="H43" s="13">
        <v>8.7786835465636e-10</v>
      </c>
      <c r="I43" s="13">
        <v>7.5516688786998e-10</v>
      </c>
      <c r="J43" s="13">
        <v>4.3610056920819e-10</v>
      </c>
      <c r="K43" s="13">
        <v>5.8646448586835e-10</v>
      </c>
      <c r="L43" s="13">
        <v>6.5088507224404e-10</v>
      </c>
      <c r="M43" s="13">
        <v>5.3586537375329e-10</v>
      </c>
      <c r="N43" s="13">
        <v>5.0049104836159e-10</v>
      </c>
      <c r="O43" s="13">
        <v>7.3394010449566e-10</v>
      </c>
      <c r="P43" s="13">
        <v>4.092893121554e-10</v>
      </c>
      <c r="Q43" s="13">
        <v>4.9789856294377e-10</v>
      </c>
      <c r="R43" s="13">
        <v>7.5414259553811e-10</v>
      </c>
      <c r="S43" s="13">
        <v>5.3035697593835e-10</v>
      </c>
      <c r="T43" s="13">
        <v>6.4330643604396e-10</v>
      </c>
      <c r="U43" s="13">
        <v>5.4710342499739e-10</v>
      </c>
      <c r="V43" s="13">
        <v>4.8164493676914e-10</v>
      </c>
      <c r="W43" s="13">
        <v>5.9745335392081e-10</v>
      </c>
      <c r="X43" s="13">
        <v>5.876116043535e-10</v>
      </c>
      <c r="Y43" s="13">
        <v>3.7322672679304e-10</v>
      </c>
      <c r="Z43" s="13">
        <v>5.0817077540175e-10</v>
      </c>
      <c r="AA43" s="13">
        <v>3.9913676130893e-10</v>
      </c>
      <c r="AB43" s="12">
        <v>0.99903109163688</v>
      </c>
      <c r="AC43" s="12">
        <v>0.43940305980396</v>
      </c>
      <c r="AD43" s="12">
        <v>0.0089784155519868</v>
      </c>
      <c r="AE43" s="13">
        <v>3.6377161189712e-10</v>
      </c>
      <c r="AF43" s="13">
        <v>-1.5124509230712e-11</v>
      </c>
      <c r="AG43" s="13">
        <v>2.0693180891583e-11</v>
      </c>
      <c r="AH43" s="13">
        <v>1.1799084872446e-10</v>
      </c>
      <c r="AI43" s="13">
        <v>-1.4150746451279e-9</v>
      </c>
      <c r="AJ43" s="13">
        <v>-8.4050373973433e-10</v>
      </c>
      <c r="AK43" s="13">
        <v>-1.073207034639e-10</v>
      </c>
      <c r="AL43" s="13">
        <v>-4.970715758083e-10</v>
      </c>
      <c r="AM43" s="13">
        <v>-1.7849542621553e-10</v>
      </c>
      <c r="AN43" s="13">
        <v>-4.0896351798957e-10</v>
      </c>
      <c r="AO43" s="13">
        <v>-5.3111213553041e-10</v>
      </c>
      <c r="AP43" s="13">
        <v>4.7148404881472e-10</v>
      </c>
      <c r="AQ43" s="13">
        <v>-4.3069191834799e-10</v>
      </c>
      <c r="AR43" s="13">
        <v>-6.758308476474e-10</v>
      </c>
      <c r="AS43" s="13">
        <v>-9.2277441002669e-10</v>
      </c>
      <c r="AT43" s="13">
        <v>-4.1668715853391e-10</v>
      </c>
      <c r="AU43" s="13">
        <v>-6.8654523941778e-10</v>
      </c>
      <c r="AV43" s="13">
        <v>-3.1540903474361e-10</v>
      </c>
      <c r="AW43" s="13">
        <v>-6.5731184473778e-11</v>
      </c>
      <c r="AX43" s="13">
        <v>-2.7837842142829e-10</v>
      </c>
      <c r="AY43" s="13">
        <v>-1.8976637247608e-10</v>
      </c>
      <c r="AZ43" s="13">
        <v>4.4084675257408e-11</v>
      </c>
      <c r="BA43" s="13">
        <v>2.4743915108986e-10</v>
      </c>
      <c r="BB43" s="13">
        <v>1.1095095386379e-10</v>
      </c>
      <c r="BC43" s="12">
        <v>15403354.875078</v>
      </c>
      <c r="BD43" s="12">
        <v>6274893.3004129</v>
      </c>
      <c r="BE43" s="12">
        <v>-0.00089992014746266</v>
      </c>
      <c r="BF43" s="12">
        <v>-0.00067537234127419</v>
      </c>
      <c r="BG43" s="12">
        <v>0.010609436107198</v>
      </c>
      <c r="BH43" s="12">
        <v>-0.0044424018297342</v>
      </c>
      <c r="BI43" s="12">
        <v>-0.0062229571345493</v>
      </c>
      <c r="BJ43" s="12">
        <v>110.00050438109</v>
      </c>
      <c r="BK43" s="12">
        <v>115.1122145101</v>
      </c>
      <c r="BL43" s="14">
        <v>118.02184562023</v>
      </c>
    </row>
    <row r="44" spans="1:64">
      <c r="A44" s="12">
        <v>735051.66433087</v>
      </c>
      <c r="B44" s="12">
        <v>0.0086717458995045</v>
      </c>
      <c r="C44" s="13">
        <f t="shared" si="0"/>
        <v>1.28663305971506e-8</v>
      </c>
      <c r="D44" s="13">
        <v>5.6497497890364e-10</v>
      </c>
      <c r="E44" s="13">
        <v>5.4876682911485e-10</v>
      </c>
      <c r="F44" s="13">
        <v>6.4343688252064e-10</v>
      </c>
      <c r="G44" s="13">
        <v>5.7298290906175e-10</v>
      </c>
      <c r="H44" s="13">
        <v>8.8331948614096e-10</v>
      </c>
      <c r="I44" s="13">
        <v>7.58587478108e-10</v>
      </c>
      <c r="J44" s="13">
        <v>4.3573816482066e-10</v>
      </c>
      <c r="K44" s="13">
        <v>5.8766727748703e-10</v>
      </c>
      <c r="L44" s="13">
        <v>6.5387713721092e-10</v>
      </c>
      <c r="M44" s="13">
        <v>5.3680958513994e-10</v>
      </c>
      <c r="N44" s="13">
        <v>5.0463783965558e-10</v>
      </c>
      <c r="O44" s="13">
        <v>7.3801955084602e-10</v>
      </c>
      <c r="P44" s="13">
        <v>4.104499546761e-10</v>
      </c>
      <c r="Q44" s="13">
        <v>5.005086731405e-10</v>
      </c>
      <c r="R44" s="13">
        <v>7.5784908734597e-10</v>
      </c>
      <c r="S44" s="13">
        <v>5.3154311052445e-10</v>
      </c>
      <c r="T44" s="13">
        <v>6.4576496658096e-10</v>
      </c>
      <c r="U44" s="13">
        <v>5.4927745108012e-10</v>
      </c>
      <c r="V44" s="13">
        <v>4.8204447381784e-10</v>
      </c>
      <c r="W44" s="13">
        <v>5.9881737595377e-10</v>
      </c>
      <c r="X44" s="13">
        <v>5.8891054789214e-10</v>
      </c>
      <c r="Y44" s="13">
        <v>3.7450373425914e-10</v>
      </c>
      <c r="Z44" s="13">
        <v>5.1102960092513e-10</v>
      </c>
      <c r="AA44" s="13">
        <v>4.0078362435371e-10</v>
      </c>
      <c r="AB44" s="12">
        <v>0.99961779622488</v>
      </c>
      <c r="AC44" s="12">
        <v>0.43905355443198</v>
      </c>
      <c r="AD44" s="12">
        <v>0.0092674945663788</v>
      </c>
      <c r="AE44" s="13">
        <v>3.6658547702166e-10</v>
      </c>
      <c r="AF44" s="13">
        <v>-1.5745293483359e-11</v>
      </c>
      <c r="AG44" s="13">
        <v>1.9376178144826e-11</v>
      </c>
      <c r="AH44" s="13">
        <v>1.165132952027e-10</v>
      </c>
      <c r="AI44" s="13">
        <v>-1.4239231561762e-9</v>
      </c>
      <c r="AJ44" s="13">
        <v>-8.4597563671569e-10</v>
      </c>
      <c r="AK44" s="13">
        <v>-1.0887930858065e-10</v>
      </c>
      <c r="AL44" s="13">
        <v>-5.014295885316e-10</v>
      </c>
      <c r="AM44" s="13">
        <v>-1.8117839615144e-10</v>
      </c>
      <c r="AN44" s="13">
        <v>-4.1263902269864e-10</v>
      </c>
      <c r="AO44" s="13">
        <v>-5.3618643168499e-10</v>
      </c>
      <c r="AP44" s="13">
        <v>4.7177361484404e-10</v>
      </c>
      <c r="AQ44" s="13">
        <v>-4.3239076779761e-10</v>
      </c>
      <c r="AR44" s="13">
        <v>-6.8056410559487e-10</v>
      </c>
      <c r="AS44" s="13">
        <v>-9.2711577566513e-10</v>
      </c>
      <c r="AT44" s="13">
        <v>-4.2144111831395e-10</v>
      </c>
      <c r="AU44" s="13">
        <v>-6.9175458134568e-10</v>
      </c>
      <c r="AV44" s="13">
        <v>-3.191802817467e-10</v>
      </c>
      <c r="AW44" s="13">
        <v>-6.6637616213495e-11</v>
      </c>
      <c r="AX44" s="13">
        <v>-2.7859234397353e-10</v>
      </c>
      <c r="AY44" s="13">
        <v>-1.8822005632962e-10</v>
      </c>
      <c r="AZ44" s="13">
        <v>4.6300456523501e-11</v>
      </c>
      <c r="BA44" s="13">
        <v>2.4790008756675e-10</v>
      </c>
      <c r="BB44" s="13">
        <v>1.090173119306e-10</v>
      </c>
      <c r="BC44" s="12">
        <v>15385592.279006</v>
      </c>
      <c r="BD44" s="12">
        <v>6333787.9973613</v>
      </c>
      <c r="BE44" s="12">
        <v>-0.00091679877587673</v>
      </c>
      <c r="BF44" s="12">
        <v>-0.00068762163881563</v>
      </c>
      <c r="BG44" s="12">
        <v>0.010947194743218</v>
      </c>
      <c r="BH44" s="12">
        <v>-0.0030313980105608</v>
      </c>
      <c r="BI44" s="12">
        <v>-0.0049524028825456</v>
      </c>
      <c r="BJ44" s="12">
        <v>109.99856025999</v>
      </c>
      <c r="BK44" s="12">
        <v>115.17201950546</v>
      </c>
      <c r="BL44" s="14">
        <v>118.04347457476</v>
      </c>
    </row>
    <row r="45" spans="1:64">
      <c r="A45" s="12">
        <v>749096.39365189</v>
      </c>
      <c r="B45" s="12">
        <v>0.0088530091021106</v>
      </c>
      <c r="C45" s="13">
        <f t="shared" si="0"/>
        <v>1.29061371325123e-8</v>
      </c>
      <c r="D45" s="13">
        <v>5.6623937068993e-10</v>
      </c>
      <c r="E45" s="13">
        <v>5.4973086736689e-10</v>
      </c>
      <c r="F45" s="13">
        <v>6.4626330401475e-10</v>
      </c>
      <c r="G45" s="13">
        <v>5.7476821803908e-10</v>
      </c>
      <c r="H45" s="13">
        <v>8.8771339797043e-10</v>
      </c>
      <c r="I45" s="13">
        <v>7.6133558501055e-10</v>
      </c>
      <c r="J45" s="13">
        <v>4.3545332086525e-10</v>
      </c>
      <c r="K45" s="13">
        <v>5.886215544236e-10</v>
      </c>
      <c r="L45" s="13">
        <v>6.5627964365678e-10</v>
      </c>
      <c r="M45" s="13">
        <v>5.3758548784014e-10</v>
      </c>
      <c r="N45" s="13">
        <v>5.0806483994092e-10</v>
      </c>
      <c r="O45" s="13">
        <v>7.4134659443734e-10</v>
      </c>
      <c r="P45" s="13">
        <v>4.1140916296665e-10</v>
      </c>
      <c r="Q45" s="13">
        <v>5.0263688236477e-10</v>
      </c>
      <c r="R45" s="13">
        <v>7.6083509682748e-10</v>
      </c>
      <c r="S45" s="13">
        <v>5.3254560294299e-10</v>
      </c>
      <c r="T45" s="13">
        <v>6.4776196436295e-10</v>
      </c>
      <c r="U45" s="13">
        <v>5.5107374832667e-10</v>
      </c>
      <c r="V45" s="13">
        <v>4.8238035924406e-10</v>
      </c>
      <c r="W45" s="13">
        <v>5.9991013600657e-10</v>
      </c>
      <c r="X45" s="13">
        <v>5.8994463497392e-10</v>
      </c>
      <c r="Y45" s="13">
        <v>3.755834148911e-10</v>
      </c>
      <c r="Z45" s="13">
        <v>5.1336501320381e-10</v>
      </c>
      <c r="AA45" s="13">
        <v>4.0214965501761e-10</v>
      </c>
      <c r="AB45" s="12">
        <v>0.99709282887996</v>
      </c>
      <c r="AC45" s="12">
        <v>0.43890650258696</v>
      </c>
      <c r="AD45" s="12">
        <v>0.0094490335098252</v>
      </c>
      <c r="AE45" s="13">
        <v>3.6867975922521e-10</v>
      </c>
      <c r="AF45" s="13">
        <v>-1.6254329706664e-11</v>
      </c>
      <c r="AG45" s="13">
        <v>1.8410095281471e-11</v>
      </c>
      <c r="AH45" s="13">
        <v>1.1540490102338e-10</v>
      </c>
      <c r="AI45" s="13">
        <v>-1.4301125243965e-9</v>
      </c>
      <c r="AJ45" s="13">
        <v>-8.4977045133162e-10</v>
      </c>
      <c r="AK45" s="13">
        <v>-1.1007415190571e-10</v>
      </c>
      <c r="AL45" s="13">
        <v>-5.0469857725507e-10</v>
      </c>
      <c r="AM45" s="13">
        <v>-1.8317823253065e-10</v>
      </c>
      <c r="AN45" s="13">
        <v>-4.1542561491344e-10</v>
      </c>
      <c r="AO45" s="13">
        <v>-5.3989633247981e-10</v>
      </c>
      <c r="AP45" s="13">
        <v>4.7176864617699e-10</v>
      </c>
      <c r="AQ45" s="13">
        <v>-4.3341593072219e-10</v>
      </c>
      <c r="AR45" s="13">
        <v>-6.8402141974453e-10</v>
      </c>
      <c r="AS45" s="13">
        <v>-9.2972360119373e-10</v>
      </c>
      <c r="AT45" s="13">
        <v>-4.2504678398273e-10</v>
      </c>
      <c r="AU45" s="13">
        <v>-6.954730734661e-10</v>
      </c>
      <c r="AV45" s="13">
        <v>-3.2203909772563e-10</v>
      </c>
      <c r="AW45" s="13">
        <v>-6.7257821006492e-11</v>
      </c>
      <c r="AX45" s="13">
        <v>-2.7861018106123e-10</v>
      </c>
      <c r="AY45" s="13">
        <v>-1.8684826283421e-10</v>
      </c>
      <c r="AZ45" s="13">
        <v>4.8094712701797e-11</v>
      </c>
      <c r="BA45" s="13">
        <v>2.4819836820356e-10</v>
      </c>
      <c r="BB45" s="13">
        <v>1.0738507506975e-10</v>
      </c>
      <c r="BC45" s="12">
        <v>15374529.255853</v>
      </c>
      <c r="BD45" s="12">
        <v>6370158.2894136</v>
      </c>
      <c r="BE45" s="12">
        <v>-0.000927247902857</v>
      </c>
      <c r="BF45" s="12">
        <v>-0.00069522988663213</v>
      </c>
      <c r="BG45" s="12">
        <v>0.011159104971945</v>
      </c>
      <c r="BH45" s="12">
        <v>-0.0053995741193226</v>
      </c>
      <c r="BI45" s="12">
        <v>-0.0074173973515929</v>
      </c>
      <c r="BJ45" s="12">
        <v>110.00112620396</v>
      </c>
      <c r="BK45" s="12">
        <v>115.21683492831</v>
      </c>
      <c r="BL45" s="14">
        <v>118.05684086813</v>
      </c>
    </row>
    <row r="46" spans="1:64">
      <c r="A46" s="12">
        <v>762434.92061445</v>
      </c>
      <c r="B46" s="12">
        <v>0.0090255570329959</v>
      </c>
      <c r="C46" s="13">
        <f t="shared" si="0"/>
        <v>1.29360559355336e-8</v>
      </c>
      <c r="D46" s="13">
        <v>5.6713691297454e-10</v>
      </c>
      <c r="E46" s="13">
        <v>5.5040639457511e-10</v>
      </c>
      <c r="F46" s="13">
        <v>6.4826154525686e-10</v>
      </c>
      <c r="G46" s="13">
        <v>5.7603956603641e-10</v>
      </c>
      <c r="H46" s="13">
        <v>8.9083032507652e-10</v>
      </c>
      <c r="I46" s="13">
        <v>7.6326084103186e-10</v>
      </c>
      <c r="J46" s="13">
        <v>4.3523579601655e-10</v>
      </c>
      <c r="K46" s="13">
        <v>5.8928072582039e-10</v>
      </c>
      <c r="L46" s="13">
        <v>6.5793834801502e-10</v>
      </c>
      <c r="M46" s="13">
        <v>5.381441838587e-10</v>
      </c>
      <c r="N46" s="13">
        <v>5.1050506030556e-10</v>
      </c>
      <c r="O46" s="13">
        <v>7.4372347108976e-10</v>
      </c>
      <c r="P46" s="13">
        <v>4.1206085919389e-10</v>
      </c>
      <c r="Q46" s="13">
        <v>5.0415653318675e-10</v>
      </c>
      <c r="R46" s="13">
        <v>7.6291693415843e-10</v>
      </c>
      <c r="S46" s="13">
        <v>5.3325519235773e-10</v>
      </c>
      <c r="T46" s="13">
        <v>6.4913373702218e-10</v>
      </c>
      <c r="U46" s="13">
        <v>5.5236756908442e-10</v>
      </c>
      <c r="V46" s="13">
        <v>4.8259837550586e-10</v>
      </c>
      <c r="W46" s="13">
        <v>6.0065163159674e-10</v>
      </c>
      <c r="X46" s="13">
        <v>5.9066853565027e-10</v>
      </c>
      <c r="Y46" s="13">
        <v>3.7635391981578e-10</v>
      </c>
      <c r="Z46" s="13">
        <v>5.150174858166e-10</v>
      </c>
      <c r="AA46" s="13">
        <v>4.0312313871534e-10</v>
      </c>
      <c r="AB46" s="12">
        <v>0.99883695567738</v>
      </c>
      <c r="AC46" s="12">
        <v>0.43860791907978</v>
      </c>
      <c r="AD46" s="12">
        <v>0.0096218113137858</v>
      </c>
      <c r="AE46" s="13">
        <v>3.7045128199161e-10</v>
      </c>
      <c r="AF46" s="13">
        <v>-1.6429962502071e-11</v>
      </c>
      <c r="AG46" s="13">
        <v>1.7423450052656e-11</v>
      </c>
      <c r="AH46" s="13">
        <v>1.1443388905819e-10</v>
      </c>
      <c r="AI46" s="13">
        <v>-1.4358508121989e-9</v>
      </c>
      <c r="AJ46" s="13">
        <v>-8.5346779419155e-10</v>
      </c>
      <c r="AK46" s="13">
        <v>-1.110610365332e-10</v>
      </c>
      <c r="AL46" s="13">
        <v>-5.0763353853128e-10</v>
      </c>
      <c r="AM46" s="13">
        <v>-1.8513661784135e-10</v>
      </c>
      <c r="AN46" s="13">
        <v>-4.1753534247917e-10</v>
      </c>
      <c r="AO46" s="13">
        <v>-5.4337362406269e-10</v>
      </c>
      <c r="AP46" s="13">
        <v>4.7181321936116e-10</v>
      </c>
      <c r="AQ46" s="13">
        <v>-4.3480246754982e-10</v>
      </c>
      <c r="AR46" s="13">
        <v>-6.8699758076767e-10</v>
      </c>
      <c r="AS46" s="13">
        <v>-9.3320895105041e-10</v>
      </c>
      <c r="AT46" s="13">
        <v>-4.2827509523145e-10</v>
      </c>
      <c r="AU46" s="13">
        <v>-6.9894926502496e-10</v>
      </c>
      <c r="AV46" s="13">
        <v>-3.2441274885646e-10</v>
      </c>
      <c r="AW46" s="13">
        <v>-6.8054776663446e-11</v>
      </c>
      <c r="AX46" s="13">
        <v>-2.7888466612891e-10</v>
      </c>
      <c r="AY46" s="13">
        <v>-1.8594464616117e-10</v>
      </c>
      <c r="AZ46" s="13">
        <v>4.937964876786e-11</v>
      </c>
      <c r="BA46" s="13">
        <v>2.4809882728058e-10</v>
      </c>
      <c r="BB46" s="13">
        <v>1.0630271375944e-10</v>
      </c>
      <c r="BC46" s="12">
        <v>15364063.127315</v>
      </c>
      <c r="BD46" s="12">
        <v>6404362.14527</v>
      </c>
      <c r="BE46" s="12">
        <v>-0.00093706614855244</v>
      </c>
      <c r="BF46" s="12">
        <v>-0.00070239231283569</v>
      </c>
      <c r="BG46" s="12">
        <v>0.011360651310578</v>
      </c>
      <c r="BH46" s="12">
        <v>-0.0046396999110665</v>
      </c>
      <c r="BI46" s="12">
        <v>-0.0066123680906879</v>
      </c>
      <c r="BJ46" s="12">
        <v>110.00015420517</v>
      </c>
      <c r="BK46" s="12">
        <v>115.25272160822</v>
      </c>
      <c r="BL46" s="14">
        <v>118.06927743964</v>
      </c>
    </row>
    <row r="47" spans="1:64">
      <c r="A47" s="12">
        <v>781255.89724194</v>
      </c>
      <c r="B47" s="12">
        <v>0.0092696360108703</v>
      </c>
      <c r="C47" s="13">
        <f t="shared" si="0"/>
        <v>1.29684544381134e-8</v>
      </c>
      <c r="D47" s="13">
        <v>5.6832429549899e-10</v>
      </c>
      <c r="E47" s="13">
        <v>5.5133707719625e-10</v>
      </c>
      <c r="F47" s="13">
        <v>6.5095937394212e-10</v>
      </c>
      <c r="G47" s="13">
        <v>5.7773836336466e-10</v>
      </c>
      <c r="H47" s="13">
        <v>8.9490395384423e-10</v>
      </c>
      <c r="I47" s="13">
        <v>7.6579312272642e-10</v>
      </c>
      <c r="J47" s="13">
        <v>4.349671492266e-10</v>
      </c>
      <c r="K47" s="13">
        <v>5.9013635737197e-10</v>
      </c>
      <c r="L47" s="13">
        <v>6.6012468295117e-10</v>
      </c>
      <c r="M47" s="13">
        <v>5.3887379798152e-10</v>
      </c>
      <c r="N47" s="13">
        <v>5.1376622964877e-10</v>
      </c>
      <c r="O47" s="13">
        <v>7.4688374694845e-10</v>
      </c>
      <c r="P47" s="13">
        <v>4.1294421082073e-10</v>
      </c>
      <c r="Q47" s="13">
        <v>5.0617064223677e-10</v>
      </c>
      <c r="R47" s="13">
        <v>7.6569766467984e-10</v>
      </c>
      <c r="S47" s="13">
        <v>5.3423338711788e-10</v>
      </c>
      <c r="T47" s="13">
        <v>6.5097842376662e-10</v>
      </c>
      <c r="U47" s="13">
        <v>5.5410161213133e-10</v>
      </c>
      <c r="V47" s="13">
        <v>4.8289874395413e-10</v>
      </c>
      <c r="W47" s="13">
        <v>6.0163375743446e-10</v>
      </c>
      <c r="X47" s="13">
        <v>5.9160666230277e-10</v>
      </c>
      <c r="Y47" s="13">
        <v>3.7739858090109e-10</v>
      </c>
      <c r="Z47" s="13">
        <v>5.172138718184e-10</v>
      </c>
      <c r="AA47" s="13">
        <v>4.044379253216e-10</v>
      </c>
      <c r="AB47" s="12">
        <v>0.99954095251135</v>
      </c>
      <c r="AC47" s="12">
        <v>0.43830932756569</v>
      </c>
      <c r="AD47" s="12">
        <v>0.0098661958583311</v>
      </c>
      <c r="AE47" s="13">
        <v>3.7273297598676e-10</v>
      </c>
      <c r="AF47" s="13">
        <v>-1.6809010385284e-11</v>
      </c>
      <c r="AG47" s="13">
        <v>1.6398518622936e-11</v>
      </c>
      <c r="AH47" s="13">
        <v>1.1326697136214e-10</v>
      </c>
      <c r="AI47" s="13">
        <v>-1.4431608590648e-9</v>
      </c>
      <c r="AJ47" s="13">
        <v>-8.5813453978054e-10</v>
      </c>
      <c r="AK47" s="13">
        <v>-1.1232094260832e-10</v>
      </c>
      <c r="AL47" s="13">
        <v>-5.1106499228346e-10</v>
      </c>
      <c r="AM47" s="13">
        <v>-1.8749732864984e-10</v>
      </c>
      <c r="AN47" s="13">
        <v>-4.204862362873e-10</v>
      </c>
      <c r="AO47" s="13">
        <v>-5.4743142582813e-10</v>
      </c>
      <c r="AP47" s="13">
        <v>4.718824526772e-10</v>
      </c>
      <c r="AQ47" s="13">
        <v>-4.3617102344133e-10</v>
      </c>
      <c r="AR47" s="13">
        <v>-6.9084305227935e-10</v>
      </c>
      <c r="AS47" s="13">
        <v>-9.3669769992515e-10</v>
      </c>
      <c r="AT47" s="13">
        <v>-4.322469803259e-10</v>
      </c>
      <c r="AU47" s="13">
        <v>-7.0314640570191e-10</v>
      </c>
      <c r="AV47" s="13">
        <v>-3.2750385430459e-10</v>
      </c>
      <c r="AW47" s="13">
        <v>-6.88246578046e-11</v>
      </c>
      <c r="AX47" s="13">
        <v>-2.7911225562811e-10</v>
      </c>
      <c r="AY47" s="13">
        <v>-1.8480548959276e-10</v>
      </c>
      <c r="AZ47" s="13">
        <v>5.1111536392576e-11</v>
      </c>
      <c r="BA47" s="13">
        <v>2.4841924471486e-10</v>
      </c>
      <c r="BB47" s="13">
        <v>1.0478835105405e-10</v>
      </c>
      <c r="BC47" s="12">
        <v>15349359.800687</v>
      </c>
      <c r="BD47" s="12">
        <v>6452072.4581029</v>
      </c>
      <c r="BE47" s="12">
        <v>-0.00095076555393834</v>
      </c>
      <c r="BF47" s="12">
        <v>-0.00071241235301414</v>
      </c>
      <c r="BG47" s="12">
        <v>0.01164550133972</v>
      </c>
      <c r="BH47" s="12">
        <v>-0.0030966836923005</v>
      </c>
      <c r="BI47" s="12">
        <v>-0.005112485885451</v>
      </c>
      <c r="BJ47" s="12">
        <v>109.9976875839</v>
      </c>
      <c r="BK47" s="12">
        <v>115.30175710635</v>
      </c>
      <c r="BL47" s="14">
        <v>118.08130882062</v>
      </c>
    </row>
    <row r="48" spans="1:64">
      <c r="A48" s="12">
        <v>797396.76679767</v>
      </c>
      <c r="B48" s="12">
        <v>0.0094795225388908</v>
      </c>
      <c r="C48" s="13">
        <f t="shared" si="0"/>
        <v>1.30034213643707e-8</v>
      </c>
      <c r="D48" s="13">
        <v>5.6959287475562e-10</v>
      </c>
      <c r="E48" s="13">
        <v>5.5230884940696e-10</v>
      </c>
      <c r="F48" s="13">
        <v>6.5377623166636e-10</v>
      </c>
      <c r="G48" s="13">
        <v>5.7953162461209e-10</v>
      </c>
      <c r="H48" s="13">
        <v>8.9925695555225e-10</v>
      </c>
      <c r="I48" s="13">
        <v>7.6849737423403e-10</v>
      </c>
      <c r="J48" s="13">
        <v>4.3469992059431e-10</v>
      </c>
      <c r="K48" s="13">
        <v>5.9105517190504e-10</v>
      </c>
      <c r="L48" s="13">
        <v>6.6244416416475e-10</v>
      </c>
      <c r="M48" s="13">
        <v>5.3970444109473e-10</v>
      </c>
      <c r="N48" s="13">
        <v>5.1728387900803e-10</v>
      </c>
      <c r="O48" s="13">
        <v>7.5028640724299e-10</v>
      </c>
      <c r="P48" s="13">
        <v>4.1389223210378e-10</v>
      </c>
      <c r="Q48" s="13">
        <v>5.0832490069215e-10</v>
      </c>
      <c r="R48" s="13">
        <v>7.6856289684406e-10</v>
      </c>
      <c r="S48" s="13">
        <v>5.3528967697725e-10</v>
      </c>
      <c r="T48" s="13">
        <v>6.52875521721e-10</v>
      </c>
      <c r="U48" s="13">
        <v>5.5599128536046e-10</v>
      </c>
      <c r="V48" s="13">
        <v>4.8325388972999e-10</v>
      </c>
      <c r="W48" s="13">
        <v>6.0270002367108e-10</v>
      </c>
      <c r="X48" s="13">
        <v>5.9261603557256e-10</v>
      </c>
      <c r="Y48" s="13">
        <v>3.7855755607256e-10</v>
      </c>
      <c r="Z48" s="13">
        <v>5.1955120564488e-10</v>
      </c>
      <c r="AA48" s="13">
        <v>4.0585920733598e-10</v>
      </c>
      <c r="AB48" s="12">
        <v>0.99652760241288</v>
      </c>
      <c r="AC48" s="12">
        <v>0.43820314135269</v>
      </c>
      <c r="AD48" s="12">
        <v>0.010076373002385</v>
      </c>
      <c r="AE48" s="13">
        <v>3.7473990040501e-10</v>
      </c>
      <c r="AF48" s="13">
        <v>-1.7131651409719e-11</v>
      </c>
      <c r="AG48" s="13">
        <v>1.5154622694175e-11</v>
      </c>
      <c r="AH48" s="13">
        <v>1.1214088802934e-10</v>
      </c>
      <c r="AI48" s="13">
        <v>-1.4485833396191e-9</v>
      </c>
      <c r="AJ48" s="13">
        <v>-8.6148615116463e-10</v>
      </c>
      <c r="AK48" s="13">
        <v>-1.1354316328938e-10</v>
      </c>
      <c r="AL48" s="13">
        <v>-5.1460208413019e-10</v>
      </c>
      <c r="AM48" s="13">
        <v>-1.8950092606812e-10</v>
      </c>
      <c r="AN48" s="13">
        <v>-4.2285414815158e-10</v>
      </c>
      <c r="AO48" s="13">
        <v>-5.5120783725932e-10</v>
      </c>
      <c r="AP48" s="13">
        <v>4.7145883158895e-10</v>
      </c>
      <c r="AQ48" s="13">
        <v>-4.3740596923892e-10</v>
      </c>
      <c r="AR48" s="13">
        <v>-6.9392720226209e-10</v>
      </c>
      <c r="AS48" s="13">
        <v>-9.3963359899366e-10</v>
      </c>
      <c r="AT48" s="13">
        <v>-4.3618622413273e-10</v>
      </c>
      <c r="AU48" s="13">
        <v>-7.0679427417778e-10</v>
      </c>
      <c r="AV48" s="13">
        <v>-3.3027895829132e-10</v>
      </c>
      <c r="AW48" s="13">
        <v>-6.9634688692854e-11</v>
      </c>
      <c r="AX48" s="13">
        <v>-2.793673126306e-10</v>
      </c>
      <c r="AY48" s="13">
        <v>-1.832646801132e-10</v>
      </c>
      <c r="AZ48" s="13">
        <v>5.2814192015855e-11</v>
      </c>
      <c r="BA48" s="13">
        <v>2.481406289731e-10</v>
      </c>
      <c r="BB48" s="13">
        <v>1.0323938942801e-10</v>
      </c>
      <c r="BC48" s="12">
        <v>15336812.278529</v>
      </c>
      <c r="BD48" s="12">
        <v>6492467.7443802</v>
      </c>
      <c r="BE48" s="12">
        <v>-0.0009623991109658</v>
      </c>
      <c r="BF48" s="12">
        <v>-0.00072094704822181</v>
      </c>
      <c r="BG48" s="12">
        <v>0.011890260573397</v>
      </c>
      <c r="BH48" s="12">
        <v>-0.0052878357826862</v>
      </c>
      <c r="BI48" s="12">
        <v>-0.0074550857947819</v>
      </c>
      <c r="BJ48" s="12">
        <v>110.0003952756</v>
      </c>
      <c r="BK48" s="12">
        <v>115.35244254585</v>
      </c>
      <c r="BL48" s="14">
        <v>118.09294435169</v>
      </c>
    </row>
    <row r="49" spans="1:64">
      <c r="A49" s="12">
        <v>813049.85399839</v>
      </c>
      <c r="B49" s="12">
        <v>0.0096835554071072</v>
      </c>
      <c r="C49" s="13">
        <f t="shared" si="0"/>
        <v>1.30346726878909e-8</v>
      </c>
      <c r="D49" s="13">
        <v>5.70551455698e-10</v>
      </c>
      <c r="E49" s="13">
        <v>5.5309292335832e-10</v>
      </c>
      <c r="F49" s="13">
        <v>6.5603266326733e-10</v>
      </c>
      <c r="G49" s="13">
        <v>5.8093895976406e-10</v>
      </c>
      <c r="H49" s="13">
        <v>9.0248947143419e-10</v>
      </c>
      <c r="I49" s="13">
        <v>7.7049796878336e-10</v>
      </c>
      <c r="J49" s="13">
        <v>4.3446713597769e-10</v>
      </c>
      <c r="K49" s="13">
        <v>5.9171461414555e-10</v>
      </c>
      <c r="L49" s="13">
        <v>6.6415995542567e-10</v>
      </c>
      <c r="M49" s="13">
        <v>5.4028742434966e-10</v>
      </c>
      <c r="N49" s="13">
        <v>5.1997917476355e-10</v>
      </c>
      <c r="O49" s="13">
        <v>7.5287847282048e-10</v>
      </c>
      <c r="P49" s="13">
        <v>4.1459733927309e-10</v>
      </c>
      <c r="Q49" s="13">
        <v>5.0997606006317e-10</v>
      </c>
      <c r="R49" s="13">
        <v>7.7082215972132e-10</v>
      </c>
      <c r="S49" s="13">
        <v>5.3611640576375e-10</v>
      </c>
      <c r="T49" s="13">
        <v>6.5435867335929e-10</v>
      </c>
      <c r="U49" s="13">
        <v>5.5743239707577e-10</v>
      </c>
      <c r="V49" s="13">
        <v>4.8348715731872e-10</v>
      </c>
      <c r="W49" s="13">
        <v>6.0347782331154e-10</v>
      </c>
      <c r="X49" s="13">
        <v>5.933441510493e-10</v>
      </c>
      <c r="Y49" s="13">
        <v>3.7943711071015e-10</v>
      </c>
      <c r="Z49" s="13">
        <v>5.2134075906786e-10</v>
      </c>
      <c r="AA49" s="13">
        <v>4.0696657715578e-10</v>
      </c>
      <c r="AB49" s="12">
        <v>0.99860330904026</v>
      </c>
      <c r="AC49" s="12">
        <v>0.43776955432262</v>
      </c>
      <c r="AD49" s="12">
        <v>0.010280651239029</v>
      </c>
      <c r="AE49" s="13">
        <v>3.7704907082288e-10</v>
      </c>
      <c r="AF49" s="13">
        <v>-1.7285513573066e-11</v>
      </c>
      <c r="AG49" s="13">
        <v>1.4279679932817e-11</v>
      </c>
      <c r="AH49" s="13">
        <v>1.1105287804815e-10</v>
      </c>
      <c r="AI49" s="13">
        <v>-1.4569602993751e-9</v>
      </c>
      <c r="AJ49" s="13">
        <v>-8.6695638704847e-10</v>
      </c>
      <c r="AK49" s="13">
        <v>-1.1472045960602e-10</v>
      </c>
      <c r="AL49" s="13">
        <v>-5.1775795971182e-10</v>
      </c>
      <c r="AM49" s="13">
        <v>-1.9216249959473e-10</v>
      </c>
      <c r="AN49" s="13">
        <v>-4.2589413727824e-10</v>
      </c>
      <c r="AO49" s="13">
        <v>-5.5520636782092e-10</v>
      </c>
      <c r="AP49" s="13">
        <v>4.7160907187507e-10</v>
      </c>
      <c r="AQ49" s="13">
        <v>-4.3883230704878e-10</v>
      </c>
      <c r="AR49" s="13">
        <v>-6.9791852431723e-10</v>
      </c>
      <c r="AS49" s="13">
        <v>-9.435362650638e-10</v>
      </c>
      <c r="AT49" s="13">
        <v>-4.4000818380864e-10</v>
      </c>
      <c r="AU49" s="13">
        <v>-7.1098295962165e-10</v>
      </c>
      <c r="AV49" s="13">
        <v>-3.3345862106879e-10</v>
      </c>
      <c r="AW49" s="13">
        <v>-7.0417419941206e-11</v>
      </c>
      <c r="AX49" s="13">
        <v>-2.795735868569e-10</v>
      </c>
      <c r="AY49" s="13">
        <v>-1.8258607549881e-10</v>
      </c>
      <c r="AZ49" s="13">
        <v>5.4357621535911e-11</v>
      </c>
      <c r="BA49" s="13">
        <v>2.4858717322493e-10</v>
      </c>
      <c r="BB49" s="13">
        <v>1.0192769741949e-10</v>
      </c>
      <c r="BC49" s="12">
        <v>15324699.489</v>
      </c>
      <c r="BD49" s="12">
        <v>6531184.6851009</v>
      </c>
      <c r="BE49" s="12">
        <v>-0.00097354241071731</v>
      </c>
      <c r="BF49" s="12">
        <v>-0.00072914046406708</v>
      </c>
      <c r="BG49" s="12">
        <v>0.012127965147666</v>
      </c>
      <c r="BH49" s="12">
        <v>-0.0047568277415634</v>
      </c>
      <c r="BI49" s="12">
        <v>-0.0068722765660634</v>
      </c>
      <c r="BJ49" s="12">
        <v>109.99900473505</v>
      </c>
      <c r="BK49" s="12">
        <v>115.39452932748</v>
      </c>
      <c r="BL49" s="14">
        <v>118.10419328173</v>
      </c>
    </row>
    <row r="50" spans="1:64">
      <c r="A50" s="12">
        <v>828838.0335089</v>
      </c>
      <c r="B50" s="12">
        <v>0.0098898406989419</v>
      </c>
      <c r="C50" s="13">
        <f t="shared" si="0"/>
        <v>1.30658060796293e-8</v>
      </c>
      <c r="D50" s="13">
        <v>5.714609027556e-10</v>
      </c>
      <c r="E50" s="13">
        <v>5.5381971321365e-10</v>
      </c>
      <c r="F50" s="13">
        <v>6.5811263582936e-10</v>
      </c>
      <c r="G50" s="13">
        <v>5.8224598712956e-10</v>
      </c>
      <c r="H50" s="13">
        <v>9.0556043481462e-10</v>
      </c>
      <c r="I50" s="13">
        <v>7.7240753971974e-10</v>
      </c>
      <c r="J50" s="13">
        <v>4.3427293300253e-10</v>
      </c>
      <c r="K50" s="13">
        <v>5.9233375995917e-10</v>
      </c>
      <c r="L50" s="13">
        <v>6.6577066476692e-10</v>
      </c>
      <c r="M50" s="13">
        <v>5.4086963281692e-10</v>
      </c>
      <c r="N50" s="13">
        <v>5.2255258708623e-10</v>
      </c>
      <c r="O50" s="13">
        <v>7.5534992897644e-10</v>
      </c>
      <c r="P50" s="13">
        <v>4.1527699094677e-10</v>
      </c>
      <c r="Q50" s="13">
        <v>5.1155087162053e-10</v>
      </c>
      <c r="R50" s="13">
        <v>7.7288408350794e-10</v>
      </c>
      <c r="S50" s="13">
        <v>5.3690831793622e-10</v>
      </c>
      <c r="T50" s="13">
        <v>6.5571773764517e-10</v>
      </c>
      <c r="U50" s="13">
        <v>5.5882435208085e-10</v>
      </c>
      <c r="V50" s="13">
        <v>4.8373214564122e-10</v>
      </c>
      <c r="W50" s="13">
        <v>6.0421029268077e-10</v>
      </c>
      <c r="X50" s="13">
        <v>5.9403471781487e-10</v>
      </c>
      <c r="Y50" s="13">
        <v>3.8030183811945e-10</v>
      </c>
      <c r="Z50" s="13">
        <v>5.2305161422528e-10</v>
      </c>
      <c r="AA50" s="13">
        <v>4.0802537581409e-10</v>
      </c>
      <c r="AB50" s="12">
        <v>0.9994490689084</v>
      </c>
      <c r="AC50" s="12">
        <v>0.43761974280978</v>
      </c>
      <c r="AD50" s="12">
        <v>0.010487183620646</v>
      </c>
      <c r="AE50" s="13">
        <v>3.7866805898177e-10</v>
      </c>
      <c r="AF50" s="13">
        <v>-1.7455957965542e-11</v>
      </c>
      <c r="AG50" s="13">
        <v>1.3466328024749e-11</v>
      </c>
      <c r="AH50" s="13">
        <v>1.1020170064947e-10</v>
      </c>
      <c r="AI50" s="13">
        <v>-1.4617115460449e-9</v>
      </c>
      <c r="AJ50" s="13">
        <v>-8.6991608397778e-10</v>
      </c>
      <c r="AK50" s="13">
        <v>-1.1568121947294e-10</v>
      </c>
      <c r="AL50" s="13">
        <v>-5.2037245698095e-10</v>
      </c>
      <c r="AM50" s="13">
        <v>-1.938810769888e-10</v>
      </c>
      <c r="AN50" s="13">
        <v>-4.2784849047467e-10</v>
      </c>
      <c r="AO50" s="13">
        <v>-5.5804765917897e-10</v>
      </c>
      <c r="AP50" s="13">
        <v>4.7141845966703e-10</v>
      </c>
      <c r="AQ50" s="13">
        <v>-4.3981245489529e-10</v>
      </c>
      <c r="AR50" s="13">
        <v>-7.0045464076594e-10</v>
      </c>
      <c r="AS50" s="13">
        <v>-9.4594274003967e-10</v>
      </c>
      <c r="AT50" s="13">
        <v>-4.4312555185051e-10</v>
      </c>
      <c r="AU50" s="13">
        <v>-7.1392836494232e-10</v>
      </c>
      <c r="AV50" s="13">
        <v>-3.3569331259532e-10</v>
      </c>
      <c r="AW50" s="13">
        <v>-7.1007354846448e-11</v>
      </c>
      <c r="AX50" s="13">
        <v>-2.7983968253844e-10</v>
      </c>
      <c r="AY50" s="13">
        <v>-1.8152954054061e-10</v>
      </c>
      <c r="AZ50" s="13">
        <v>5.5583782115255e-11</v>
      </c>
      <c r="BA50" s="13">
        <v>2.4858542236452e-10</v>
      </c>
      <c r="BB50" s="13">
        <v>1.0077059188402e-10</v>
      </c>
      <c r="BC50" s="12">
        <v>15312538.760613</v>
      </c>
      <c r="BD50" s="12">
        <v>6569792.7550733</v>
      </c>
      <c r="BE50" s="12">
        <v>-0.00098467466968348</v>
      </c>
      <c r="BF50" s="12">
        <v>-0.00073734565734664</v>
      </c>
      <c r="BG50" s="12">
        <v>0.01236810042694</v>
      </c>
      <c r="BH50" s="12">
        <v>-0.0041555348497729</v>
      </c>
      <c r="BI50" s="12">
        <v>-0.0064059011083334</v>
      </c>
      <c r="BJ50" s="12">
        <v>109.99859310402</v>
      </c>
      <c r="BK50" s="12">
        <v>115.43790600233</v>
      </c>
      <c r="BL50" s="14">
        <v>118.11506493508</v>
      </c>
    </row>
    <row r="51" spans="1:64">
      <c r="A51" s="12">
        <v>852799.97909743</v>
      </c>
      <c r="B51" s="12">
        <v>0.010203755209331</v>
      </c>
      <c r="C51" s="13">
        <f t="shared" si="0"/>
        <v>1.3100543494238e-8</v>
      </c>
      <c r="D51" s="13">
        <v>5.7268653048147e-10</v>
      </c>
      <c r="E51" s="13">
        <v>5.5479889882566e-10</v>
      </c>
      <c r="F51" s="13">
        <v>6.6091129177097e-10</v>
      </c>
      <c r="G51" s="13">
        <v>5.8401787396915e-10</v>
      </c>
      <c r="H51" s="13">
        <v>9.0975079978179e-10</v>
      </c>
      <c r="I51" s="13">
        <v>7.7496996071125e-10</v>
      </c>
      <c r="J51" s="13">
        <v>4.3400105236606e-10</v>
      </c>
      <c r="K51" s="13">
        <v>5.9315760660057e-10</v>
      </c>
      <c r="L51" s="13">
        <v>6.679214665028e-10</v>
      </c>
      <c r="M51" s="13">
        <v>5.4167132028991e-10</v>
      </c>
      <c r="N51" s="13">
        <v>5.2606263495437e-10</v>
      </c>
      <c r="O51" s="13">
        <v>7.5874607732855e-10</v>
      </c>
      <c r="P51" s="13">
        <v>4.1616690759888e-10</v>
      </c>
      <c r="Q51" s="13">
        <v>5.1366698140131e-10</v>
      </c>
      <c r="R51" s="13">
        <v>7.7561981627112e-10</v>
      </c>
      <c r="S51" s="13">
        <v>5.379895290607e-10</v>
      </c>
      <c r="T51" s="13">
        <v>6.5750073231876e-10</v>
      </c>
      <c r="U51" s="13">
        <v>5.6075374753167e-10</v>
      </c>
      <c r="V51" s="13">
        <v>4.8406268676389e-10</v>
      </c>
      <c r="W51" s="13">
        <v>6.0518927855881e-10</v>
      </c>
      <c r="X51" s="13">
        <v>5.9496241650439e-10</v>
      </c>
      <c r="Y51" s="13">
        <v>3.814898300026e-10</v>
      </c>
      <c r="Z51" s="13">
        <v>5.2534170100357e-10</v>
      </c>
      <c r="AA51" s="13">
        <v>4.0945690544739e-10</v>
      </c>
      <c r="AB51" s="12">
        <v>0.99978347047805</v>
      </c>
      <c r="AC51" s="12">
        <v>0.43743494212721</v>
      </c>
      <c r="AD51" s="12">
        <v>0.010801438430142</v>
      </c>
      <c r="AE51" s="13">
        <v>3.808610230211e-10</v>
      </c>
      <c r="AF51" s="13">
        <v>-1.7648337843485e-11</v>
      </c>
      <c r="AG51" s="13">
        <v>1.2300551820479e-11</v>
      </c>
      <c r="AH51" s="13">
        <v>1.0901537931366e-10</v>
      </c>
      <c r="AI51" s="13">
        <v>-1.4678823134673e-9</v>
      </c>
      <c r="AJ51" s="13">
        <v>-8.7394802453644e-10</v>
      </c>
      <c r="AK51" s="13">
        <v>-1.1697044995888e-10</v>
      </c>
      <c r="AL51" s="13">
        <v>-5.2403449149452e-10</v>
      </c>
      <c r="AM51" s="13">
        <v>-1.9630785677032e-10</v>
      </c>
      <c r="AN51" s="13">
        <v>-4.3040666920693e-10</v>
      </c>
      <c r="AO51" s="13">
        <v>-5.6206713222988e-10</v>
      </c>
      <c r="AP51" s="13">
        <v>4.7093960952344e-10</v>
      </c>
      <c r="AQ51" s="13">
        <v>-4.4119810277257e-10</v>
      </c>
      <c r="AR51" s="13">
        <v>-7.0381809805583e-10</v>
      </c>
      <c r="AS51" s="13">
        <v>-9.4924270805364e-10</v>
      </c>
      <c r="AT51" s="13">
        <v>-4.4754523798756e-10</v>
      </c>
      <c r="AU51" s="13">
        <v>-7.1800002987832e-10</v>
      </c>
      <c r="AV51" s="13">
        <v>-3.3876555712293e-10</v>
      </c>
      <c r="AW51" s="13">
        <v>-7.1917480054484e-11</v>
      </c>
      <c r="AX51" s="13">
        <v>-2.8017467602043e-10</v>
      </c>
      <c r="AY51" s="13">
        <v>-1.8010830194338e-10</v>
      </c>
      <c r="AZ51" s="13">
        <v>5.7281893579594e-11</v>
      </c>
      <c r="BA51" s="13">
        <v>2.4824363647133e-10</v>
      </c>
      <c r="BB51" s="13">
        <v>9.9192372729599e-11</v>
      </c>
      <c r="BC51" s="12">
        <v>15294184.403759</v>
      </c>
      <c r="BD51" s="12">
        <v>6627542.719417</v>
      </c>
      <c r="BE51" s="12">
        <v>-0.0010013357234131</v>
      </c>
      <c r="BF51" s="12">
        <v>-0.00074966954293254</v>
      </c>
      <c r="BG51" s="12">
        <v>0.012733131788171</v>
      </c>
      <c r="BH51" s="12">
        <v>-0.0044543280647549</v>
      </c>
      <c r="BI51" s="12">
        <v>-0.0068828536161506</v>
      </c>
      <c r="BJ51" s="12">
        <v>109.99282360852</v>
      </c>
      <c r="BK51" s="12">
        <v>115.49956932828</v>
      </c>
      <c r="BL51" s="14">
        <v>118.12556861301</v>
      </c>
    </row>
    <row r="52" spans="1:64">
      <c r="A52" s="12">
        <v>870611.49951948</v>
      </c>
      <c r="B52" s="12">
        <v>0.01043779157848</v>
      </c>
      <c r="C52" s="13">
        <f t="shared" si="0"/>
        <v>1.31396064795946e-8</v>
      </c>
      <c r="D52" s="13">
        <v>5.7401362087166e-10</v>
      </c>
      <c r="E52" s="13">
        <v>5.5590700200777e-10</v>
      </c>
      <c r="F52" s="13">
        <v>6.640750221092e-10</v>
      </c>
      <c r="G52" s="13">
        <v>5.8598391992274e-10</v>
      </c>
      <c r="H52" s="13">
        <v>9.1414125708519e-10</v>
      </c>
      <c r="I52" s="13">
        <v>7.7770736688034e-10</v>
      </c>
      <c r="J52" s="13">
        <v>4.3367908612843e-10</v>
      </c>
      <c r="K52" s="13">
        <v>5.9398791189429e-10</v>
      </c>
      <c r="L52" s="13">
        <v>6.701780604487e-10</v>
      </c>
      <c r="M52" s="13">
        <v>5.4251209634168e-10</v>
      </c>
      <c r="N52" s="13">
        <v>5.2992475316476e-10</v>
      </c>
      <c r="O52" s="13">
        <v>7.6242574048346e-10</v>
      </c>
      <c r="P52" s="13">
        <v>4.1714095192005e-10</v>
      </c>
      <c r="Q52" s="13">
        <v>5.1599288629206e-10</v>
      </c>
      <c r="R52" s="13">
        <v>7.7865358331941e-10</v>
      </c>
      <c r="S52" s="13">
        <v>5.3920807029071e-10</v>
      </c>
      <c r="T52" s="13">
        <v>6.5947854564221e-10</v>
      </c>
      <c r="U52" s="13">
        <v>5.6284575692359e-10</v>
      </c>
      <c r="V52" s="13">
        <v>4.8441009473511e-10</v>
      </c>
      <c r="W52" s="13">
        <v>6.0619100551008e-10</v>
      </c>
      <c r="X52" s="13">
        <v>5.9592383824221e-10</v>
      </c>
      <c r="Y52" s="13">
        <v>3.8280953590169e-10</v>
      </c>
      <c r="Z52" s="13">
        <v>5.2785365009261e-10</v>
      </c>
      <c r="AA52" s="13">
        <v>4.1107376807846e-10</v>
      </c>
      <c r="AB52" s="12">
        <v>0.9983244698132</v>
      </c>
      <c r="AC52" s="12">
        <v>0.43695987654584</v>
      </c>
      <c r="AD52" s="12">
        <v>0.011035777116134</v>
      </c>
      <c r="AE52" s="13">
        <v>3.8392867525947e-10</v>
      </c>
      <c r="AF52" s="13">
        <v>-1.7701140430279e-11</v>
      </c>
      <c r="AG52" s="13">
        <v>1.1072875637261e-11</v>
      </c>
      <c r="AH52" s="13">
        <v>1.075794710294e-10</v>
      </c>
      <c r="AI52" s="13">
        <v>-1.478234687202e-9</v>
      </c>
      <c r="AJ52" s="13">
        <v>-8.8062581965189e-10</v>
      </c>
      <c r="AK52" s="13">
        <v>-1.185766335463e-10</v>
      </c>
      <c r="AL52" s="13">
        <v>-5.2843541330982e-10</v>
      </c>
      <c r="AM52" s="13">
        <v>-1.9978085486497e-10</v>
      </c>
      <c r="AN52" s="13">
        <v>-4.3423946925732e-10</v>
      </c>
      <c r="AO52" s="13">
        <v>-5.6713725529971e-10</v>
      </c>
      <c r="AP52" s="13">
        <v>4.7074488377044e-10</v>
      </c>
      <c r="AQ52" s="13">
        <v>-4.4297894564907e-10</v>
      </c>
      <c r="AR52" s="13">
        <v>-7.0877519577463e-10</v>
      </c>
      <c r="AS52" s="13">
        <v>-9.5408555751348e-10</v>
      </c>
      <c r="AT52" s="13">
        <v>-4.5280942450067e-10</v>
      </c>
      <c r="AU52" s="13">
        <v>-7.2323361718291e-10</v>
      </c>
      <c r="AV52" s="13">
        <v>-3.4303273745746e-10</v>
      </c>
      <c r="AW52" s="13">
        <v>-7.2916432022014e-11</v>
      </c>
      <c r="AX52" s="13">
        <v>-2.8058713290516e-10</v>
      </c>
      <c r="AY52" s="13">
        <v>-1.7891870131668e-10</v>
      </c>
      <c r="AZ52" s="13">
        <v>5.93455619233e-11</v>
      </c>
      <c r="BA52" s="13">
        <v>2.4870340181355e-10</v>
      </c>
      <c r="BB52" s="13">
        <v>9.7370510394698e-11</v>
      </c>
      <c r="BC52" s="12">
        <v>15280628.446114</v>
      </c>
      <c r="BD52" s="12">
        <v>6669811.0394579</v>
      </c>
      <c r="BE52" s="12">
        <v>-0.0010135843957414</v>
      </c>
      <c r="BF52" s="12">
        <v>-0.00075876180120629</v>
      </c>
      <c r="BG52" s="12">
        <v>0.013005042265265</v>
      </c>
      <c r="BH52" s="12">
        <v>-0.0048217217629823</v>
      </c>
      <c r="BI52" s="12">
        <v>-0.0072276927387669</v>
      </c>
      <c r="BJ52" s="12">
        <v>109.99868463722</v>
      </c>
      <c r="BK52" s="12">
        <v>115.55575518431</v>
      </c>
      <c r="BL52" s="14">
        <v>118.13571352592</v>
      </c>
    </row>
    <row r="53" spans="1:64">
      <c r="A53" s="12">
        <v>883855.58441422</v>
      </c>
      <c r="B53" s="12">
        <v>0.010612191480561</v>
      </c>
      <c r="C53" s="13">
        <f t="shared" si="0"/>
        <v>1.31681353198111e-8</v>
      </c>
      <c r="D53" s="13">
        <v>5.7468323165966e-10</v>
      </c>
      <c r="E53" s="13">
        <v>5.5646349338294e-10</v>
      </c>
      <c r="F53" s="13">
        <v>6.6564291423606e-10</v>
      </c>
      <c r="G53" s="13">
        <v>5.8696690994015e-10</v>
      </c>
      <c r="H53" s="13">
        <v>9.1637684536142e-10</v>
      </c>
      <c r="I53" s="13">
        <v>7.7908921985512e-10</v>
      </c>
      <c r="J53" s="13">
        <v>4.3352686465248e-10</v>
      </c>
      <c r="K53" s="13">
        <v>5.9441022905718e-10</v>
      </c>
      <c r="L53" s="13">
        <v>6.7130999804873e-10</v>
      </c>
      <c r="M53" s="13">
        <v>5.4296148427846e-10</v>
      </c>
      <c r="N53" s="13">
        <v>5.319103093036e-10</v>
      </c>
      <c r="O53" s="13">
        <v>7.6431132064073e-10</v>
      </c>
      <c r="P53" s="13">
        <v>4.1764930471057e-10</v>
      </c>
      <c r="Q53" s="13">
        <v>5.1717378637372e-10</v>
      </c>
      <c r="R53" s="13">
        <v>7.8013613570166e-10</v>
      </c>
      <c r="S53" s="13">
        <v>5.3983237721285e-10</v>
      </c>
      <c r="T53" s="13">
        <v>6.6044188810222e-10</v>
      </c>
      <c r="U53" s="13">
        <v>5.6393116437855e-10</v>
      </c>
      <c r="V53" s="13">
        <v>4.8460374627507e-10</v>
      </c>
      <c r="W53" s="13">
        <v>6.0670014382219e-10</v>
      </c>
      <c r="X53" s="13">
        <v>5.964201692301e-10</v>
      </c>
      <c r="Y53" s="13">
        <v>3.835155427495e-10</v>
      </c>
      <c r="Z53" s="13">
        <v>5.2912662631122e-10</v>
      </c>
      <c r="AA53" s="13">
        <v>4.1191431006029e-10</v>
      </c>
      <c r="AB53" s="12">
        <v>0.999338292075</v>
      </c>
      <c r="AC53" s="12">
        <v>0.43683101795572</v>
      </c>
      <c r="AD53" s="12">
        <v>0.011210369054365</v>
      </c>
      <c r="AE53" s="13">
        <v>3.8523691783132e-10</v>
      </c>
      <c r="AF53" s="13">
        <v>-1.7712498725739e-11</v>
      </c>
      <c r="AG53" s="13">
        <v>1.0449106148965e-11</v>
      </c>
      <c r="AH53" s="13">
        <v>1.0693964530705e-10</v>
      </c>
      <c r="AI53" s="13">
        <v>-1.4822812431754e-9</v>
      </c>
      <c r="AJ53" s="13">
        <v>-8.8329389785699e-10</v>
      </c>
      <c r="AK53" s="13">
        <v>-1.1932301892407e-10</v>
      </c>
      <c r="AL53" s="13">
        <v>-5.3048774987052e-10</v>
      </c>
      <c r="AM53" s="13">
        <v>-2.0132297524839e-10</v>
      </c>
      <c r="AN53" s="13">
        <v>-4.3583358269373e-10</v>
      </c>
      <c r="AO53" s="13">
        <v>-5.6943128968257e-10</v>
      </c>
      <c r="AP53" s="13">
        <v>4.7043444273967e-10</v>
      </c>
      <c r="AQ53" s="13">
        <v>-4.4374790257362e-10</v>
      </c>
      <c r="AR53" s="13">
        <v>-7.1084889650925e-10</v>
      </c>
      <c r="AS53" s="13">
        <v>-9.5598699234929e-10</v>
      </c>
      <c r="AT53" s="13">
        <v>-4.5534657662172e-10</v>
      </c>
      <c r="AU53" s="13">
        <v>-7.2548183091757e-10</v>
      </c>
      <c r="AV53" s="13">
        <v>-3.4491912904943e-10</v>
      </c>
      <c r="AW53" s="13">
        <v>-7.3384875528311e-11</v>
      </c>
      <c r="AX53" s="13">
        <v>-2.8078330473372e-10</v>
      </c>
      <c r="AY53" s="13">
        <v>-1.7815645553135e-10</v>
      </c>
      <c r="AZ53" s="13">
        <v>6.0289475270843e-11</v>
      </c>
      <c r="BA53" s="13">
        <v>2.4865670681743e-10</v>
      </c>
      <c r="BB53" s="13">
        <v>9.6476205272849e-11</v>
      </c>
      <c r="BC53" s="12">
        <v>15270597.27415</v>
      </c>
      <c r="BD53" s="12">
        <v>6700873.4999953</v>
      </c>
      <c r="BE53" s="12">
        <v>-0.0010225911371177</v>
      </c>
      <c r="BF53" s="12">
        <v>-0.00076546537922672</v>
      </c>
      <c r="BG53" s="12">
        <v>0.013207471640063</v>
      </c>
      <c r="BH53" s="12">
        <v>-0.0048196699666851</v>
      </c>
      <c r="BI53" s="12">
        <v>-0.0072770434390037</v>
      </c>
      <c r="BJ53" s="12">
        <v>109.99851703481</v>
      </c>
      <c r="BK53" s="12">
        <v>115.5924831351</v>
      </c>
      <c r="BL53" s="14">
        <v>118.14550891577</v>
      </c>
    </row>
    <row r="54" spans="1:64">
      <c r="A54" s="12">
        <v>910091.48591997</v>
      </c>
      <c r="B54" s="12">
        <v>0.010958476619077</v>
      </c>
      <c r="C54" s="13">
        <f t="shared" si="0"/>
        <v>1.31989037403615e-8</v>
      </c>
      <c r="D54" s="13">
        <v>5.7592352317512e-10</v>
      </c>
      <c r="E54" s="13">
        <v>5.5748412885378e-10</v>
      </c>
      <c r="F54" s="13">
        <v>6.685117503085e-10</v>
      </c>
      <c r="G54" s="13">
        <v>5.8880182631678e-10</v>
      </c>
      <c r="H54" s="13">
        <v>9.2051416828528e-10</v>
      </c>
      <c r="I54" s="13">
        <v>7.8162918049581e-10</v>
      </c>
      <c r="J54" s="13">
        <v>4.3323942000533e-10</v>
      </c>
      <c r="K54" s="13">
        <v>5.9516276303685e-10</v>
      </c>
      <c r="L54" s="13">
        <v>6.7334485766138e-10</v>
      </c>
      <c r="M54" s="13">
        <v>5.4380752734261e-10</v>
      </c>
      <c r="N54" s="13">
        <v>5.3561274988746e-10</v>
      </c>
      <c r="O54" s="13">
        <v>7.6783645001662e-10</v>
      </c>
      <c r="P54" s="13">
        <v>4.1856755694267e-10</v>
      </c>
      <c r="Q54" s="13">
        <v>5.193600832379e-10</v>
      </c>
      <c r="R54" s="13">
        <v>7.8280464184789e-10</v>
      </c>
      <c r="S54" s="13">
        <v>5.4101406493911e-10</v>
      </c>
      <c r="T54" s="13">
        <v>6.6215914066266e-10</v>
      </c>
      <c r="U54" s="13">
        <v>5.6597545154239e-10</v>
      </c>
      <c r="V54" s="13">
        <v>4.849522535076e-10</v>
      </c>
      <c r="W54" s="13">
        <v>6.0761088257815e-10</v>
      </c>
      <c r="X54" s="13">
        <v>5.9732922028832e-10</v>
      </c>
      <c r="Y54" s="13">
        <v>3.8485147248335e-10</v>
      </c>
      <c r="Z54" s="13">
        <v>5.3147682537314e-10</v>
      </c>
      <c r="AA54" s="13">
        <v>4.1348202456206e-10</v>
      </c>
      <c r="AB54" s="12">
        <v>0.99973968161333</v>
      </c>
      <c r="AC54" s="12">
        <v>0.43659836732934</v>
      </c>
      <c r="AD54" s="12">
        <v>0.011557003747637</v>
      </c>
      <c r="AE54" s="13">
        <v>3.8763779878872e-10</v>
      </c>
      <c r="AF54" s="13">
        <v>-1.7623983077232e-11</v>
      </c>
      <c r="AG54" s="13">
        <v>9.1678106001057e-12</v>
      </c>
      <c r="AH54" s="13">
        <v>1.0569064303729e-10</v>
      </c>
      <c r="AI54" s="13">
        <v>-1.4895300382334e-9</v>
      </c>
      <c r="AJ54" s="13">
        <v>-8.8824703621838e-10</v>
      </c>
      <c r="AK54" s="13">
        <v>-1.207009690394e-10</v>
      </c>
      <c r="AL54" s="13">
        <v>-5.3450729418178e-10</v>
      </c>
      <c r="AM54" s="13">
        <v>-2.0430847717165e-10</v>
      </c>
      <c r="AN54" s="13">
        <v>-4.3864993129115e-10</v>
      </c>
      <c r="AO54" s="13">
        <v>-5.7386067564068e-10</v>
      </c>
      <c r="AP54" s="13">
        <v>4.695400264936e-10</v>
      </c>
      <c r="AQ54" s="13">
        <v>-4.4528831790046e-10</v>
      </c>
      <c r="AR54" s="13">
        <v>-7.1458305948514e-10</v>
      </c>
      <c r="AS54" s="13">
        <v>-9.5980112551514e-10</v>
      </c>
      <c r="AT54" s="13">
        <v>-4.6020262802862e-10</v>
      </c>
      <c r="AU54" s="13">
        <v>-7.2979606371527e-10</v>
      </c>
      <c r="AV54" s="13">
        <v>-3.4853603356319e-10</v>
      </c>
      <c r="AW54" s="13">
        <v>-7.4404802414407e-11</v>
      </c>
      <c r="AX54" s="13">
        <v>-2.8116409096057e-10</v>
      </c>
      <c r="AY54" s="13">
        <v>-1.7672314271197e-10</v>
      </c>
      <c r="AZ54" s="13">
        <v>6.2089273415728e-11</v>
      </c>
      <c r="BA54" s="13">
        <v>2.4824330465221e-10</v>
      </c>
      <c r="BB54" s="13">
        <v>9.4838981448841e-11</v>
      </c>
      <c r="BC54" s="12">
        <v>15250836.580919</v>
      </c>
      <c r="BD54" s="12">
        <v>6761522.9084205</v>
      </c>
      <c r="BE54" s="12">
        <v>-0.001040187812167</v>
      </c>
      <c r="BF54" s="12">
        <v>-0.00077861175205961</v>
      </c>
      <c r="BG54" s="12">
        <v>0.013608993071397</v>
      </c>
      <c r="BH54" s="12">
        <v>-0.0058656215626168</v>
      </c>
      <c r="BI54" s="12">
        <v>-0.0080487300925934</v>
      </c>
      <c r="BJ54" s="12">
        <v>109.9931508139</v>
      </c>
      <c r="BK54" s="12">
        <v>115.66077278023</v>
      </c>
      <c r="BL54" s="14">
        <v>118.1549641153</v>
      </c>
    </row>
    <row r="55" spans="1:64">
      <c r="A55" s="12">
        <v>925032.87219043</v>
      </c>
      <c r="B55" s="12">
        <v>0.011156253095929</v>
      </c>
      <c r="C55" s="13">
        <f t="shared" si="0"/>
        <v>1.3236822425441e-8</v>
      </c>
      <c r="D55" s="13">
        <v>5.7692773799899e-10</v>
      </c>
      <c r="E55" s="13">
        <v>5.5837260233129e-10</v>
      </c>
      <c r="F55" s="13">
        <v>6.7094076504002e-10</v>
      </c>
      <c r="G55" s="13">
        <v>5.9033811855667e-10</v>
      </c>
      <c r="H55" s="13">
        <v>9.237290693856e-10</v>
      </c>
      <c r="I55" s="13">
        <v>7.8363486122555e-10</v>
      </c>
      <c r="J55" s="13">
        <v>4.3300998157747e-10</v>
      </c>
      <c r="K55" s="13">
        <v>5.9571759094166e-10</v>
      </c>
      <c r="L55" s="13">
        <v>6.7491141864518e-10</v>
      </c>
      <c r="M55" s="13">
        <v>5.4443965124904e-10</v>
      </c>
      <c r="N55" s="13">
        <v>5.3862453918899e-10</v>
      </c>
      <c r="O55" s="13">
        <v>7.7066752362078e-10</v>
      </c>
      <c r="P55" s="13">
        <v>4.1931864542516e-10</v>
      </c>
      <c r="Q55" s="13">
        <v>5.2114297804517e-10</v>
      </c>
      <c r="R55" s="13">
        <v>7.8503060347246e-10</v>
      </c>
      <c r="S55" s="13">
        <v>5.4201808236429e-10</v>
      </c>
      <c r="T55" s="13">
        <v>6.6361198103069e-10</v>
      </c>
      <c r="U55" s="13">
        <v>5.6763289655871e-10</v>
      </c>
      <c r="V55" s="13">
        <v>4.852146711371e-10</v>
      </c>
      <c r="W55" s="13">
        <v>6.0829645066994e-10</v>
      </c>
      <c r="X55" s="13">
        <v>5.9801400208365e-10</v>
      </c>
      <c r="Y55" s="13">
        <v>3.8595345778507e-10</v>
      </c>
      <c r="Z55" s="13">
        <v>5.3339227060339e-10</v>
      </c>
      <c r="AA55" s="13">
        <v>4.1479289595236e-10</v>
      </c>
      <c r="AB55" s="12">
        <v>0.99799284658218</v>
      </c>
      <c r="AC55" s="12">
        <v>0.43622750445341</v>
      </c>
      <c r="AD55" s="12">
        <v>0.011755018734762</v>
      </c>
      <c r="AE55" s="13">
        <v>3.8998871663009e-10</v>
      </c>
      <c r="AF55" s="13">
        <v>-1.760857800237e-11</v>
      </c>
      <c r="AG55" s="13">
        <v>8.3016926866824e-12</v>
      </c>
      <c r="AH55" s="13">
        <v>1.046305405545e-10</v>
      </c>
      <c r="AI55" s="13">
        <v>-1.4973003839287e-9</v>
      </c>
      <c r="AJ55" s="13">
        <v>-8.93349686415e-10</v>
      </c>
      <c r="AK55" s="13">
        <v>-1.2192295429187e-10</v>
      </c>
      <c r="AL55" s="13">
        <v>-5.3795772936719e-10</v>
      </c>
      <c r="AM55" s="13">
        <v>-2.0712702335759e-10</v>
      </c>
      <c r="AN55" s="13">
        <v>-4.4154027335495e-10</v>
      </c>
      <c r="AO55" s="13">
        <v>-5.7777350953633e-10</v>
      </c>
      <c r="AP55" s="13">
        <v>4.6929575283493e-10</v>
      </c>
      <c r="AQ55" s="13">
        <v>-4.4659941622969e-10</v>
      </c>
      <c r="AR55" s="13">
        <v>-7.185078092964e-10</v>
      </c>
      <c r="AS55" s="13">
        <v>-9.6343777363375e-10</v>
      </c>
      <c r="AT55" s="13">
        <v>-4.6449279398797e-10</v>
      </c>
      <c r="AU55" s="13">
        <v>-7.3370537671813e-10</v>
      </c>
      <c r="AV55" s="13">
        <v>-3.5192306239776e-10</v>
      </c>
      <c r="AW55" s="13">
        <v>-7.5174226823632e-11</v>
      </c>
      <c r="AX55" s="13">
        <v>-2.8152885187219e-10</v>
      </c>
      <c r="AY55" s="13">
        <v>-1.758349860699e-10</v>
      </c>
      <c r="AZ55" s="13">
        <v>6.3669139808093e-11</v>
      </c>
      <c r="BA55" s="13">
        <v>2.4857273243273e-10</v>
      </c>
      <c r="BB55" s="13">
        <v>9.3425338720895e-11</v>
      </c>
      <c r="BC55" s="12">
        <v>15239657.88662</v>
      </c>
      <c r="BD55" s="12">
        <v>6795553.8762185</v>
      </c>
      <c r="BE55" s="12">
        <v>-0.0010501103941169</v>
      </c>
      <c r="BF55" s="12">
        <v>-0.00078605823474581</v>
      </c>
      <c r="BG55" s="12">
        <v>0.013838116328138</v>
      </c>
      <c r="BH55" s="12">
        <v>-0.0051150663591365</v>
      </c>
      <c r="BI55" s="12">
        <v>-0.0077337255023202</v>
      </c>
      <c r="BJ55" s="12">
        <v>109.99809660809</v>
      </c>
      <c r="BK55" s="12">
        <v>115.70667660885</v>
      </c>
      <c r="BL55" s="14">
        <v>118.16409012997</v>
      </c>
    </row>
    <row r="56" spans="1:64">
      <c r="A56" s="12">
        <v>945189.48424126</v>
      </c>
      <c r="B56" s="12">
        <v>0.011423611953893</v>
      </c>
      <c r="C56" s="13">
        <f t="shared" si="0"/>
        <v>1.32640771817102e-8</v>
      </c>
      <c r="D56" s="13">
        <v>5.7788867588806e-10</v>
      </c>
      <c r="E56" s="13">
        <v>5.5920314434132e-10</v>
      </c>
      <c r="F56" s="13">
        <v>6.7319937282644e-10</v>
      </c>
      <c r="G56" s="13">
        <v>5.917765710445e-10</v>
      </c>
      <c r="H56" s="13">
        <v>9.268152706425e-10</v>
      </c>
      <c r="I56" s="13">
        <v>7.8555154779469e-10</v>
      </c>
      <c r="J56" s="13">
        <v>4.3280488959158e-10</v>
      </c>
      <c r="K56" s="13">
        <v>5.9623135399663e-10</v>
      </c>
      <c r="L56" s="13">
        <v>6.7636290085758e-10</v>
      </c>
      <c r="M56" s="13">
        <v>5.4506706417694e-10</v>
      </c>
      <c r="N56" s="13">
        <v>5.4150883467128e-10</v>
      </c>
      <c r="O56" s="13">
        <v>7.7340902509147e-10</v>
      </c>
      <c r="P56" s="13">
        <v>4.2002164840058e-10</v>
      </c>
      <c r="Q56" s="13">
        <v>5.2283237677623e-10</v>
      </c>
      <c r="R56" s="13">
        <v>7.8706692977395e-10</v>
      </c>
      <c r="S56" s="13">
        <v>5.4297953665521e-10</v>
      </c>
      <c r="T56" s="13">
        <v>6.6492430750898e-10</v>
      </c>
      <c r="U56" s="13">
        <v>5.6925731242277e-10</v>
      </c>
      <c r="V56" s="13">
        <v>4.8546892891639e-10</v>
      </c>
      <c r="W56" s="13">
        <v>6.0893434782348e-10</v>
      </c>
      <c r="X56" s="13">
        <v>5.9866939339917e-10</v>
      </c>
      <c r="Y56" s="13">
        <v>3.8703046279507e-10</v>
      </c>
      <c r="Z56" s="13">
        <v>5.3519858682513e-10</v>
      </c>
      <c r="AA56" s="13">
        <v>4.1605186972838e-10</v>
      </c>
      <c r="AB56" s="12">
        <v>0.99920503259036</v>
      </c>
      <c r="AC56" s="12">
        <v>0.43598591662467</v>
      </c>
      <c r="AD56" s="12">
        <v>0.01202265661954</v>
      </c>
      <c r="AE56" s="13">
        <v>3.9196949877424e-10</v>
      </c>
      <c r="AF56" s="13">
        <v>-1.7514157501162e-11</v>
      </c>
      <c r="AG56" s="13">
        <v>7.3959661425679e-12</v>
      </c>
      <c r="AH56" s="13">
        <v>1.0368182343267e-10</v>
      </c>
      <c r="AI56" s="13">
        <v>-1.5034030419522e-9</v>
      </c>
      <c r="AJ56" s="13">
        <v>-8.9740277179985e-10</v>
      </c>
      <c r="AK56" s="13">
        <v>-1.2303211569187e-10</v>
      </c>
      <c r="AL56" s="13">
        <v>-5.4116420901568e-10</v>
      </c>
      <c r="AM56" s="13">
        <v>-2.096480448192e-10</v>
      </c>
      <c r="AN56" s="13">
        <v>-4.4387898270799e-10</v>
      </c>
      <c r="AO56" s="13">
        <v>-5.8127868982791e-10</v>
      </c>
      <c r="AP56" s="13">
        <v>4.68783781038e-10</v>
      </c>
      <c r="AQ56" s="13">
        <v>-4.4779059898642e-10</v>
      </c>
      <c r="AR56" s="13">
        <v>-7.216702077653e-10</v>
      </c>
      <c r="AS56" s="13">
        <v>-9.665810626902e-10</v>
      </c>
      <c r="AT56" s="13">
        <v>-4.6848010407025e-10</v>
      </c>
      <c r="AU56" s="13">
        <v>-7.3708837194414e-10</v>
      </c>
      <c r="AV56" s="13">
        <v>-3.5489720964912e-10</v>
      </c>
      <c r="AW56" s="13">
        <v>-7.5952841588848e-11</v>
      </c>
      <c r="AX56" s="13">
        <v>-2.8189261551519e-10</v>
      </c>
      <c r="AY56" s="13">
        <v>-1.7484798231033e-10</v>
      </c>
      <c r="AZ56" s="13">
        <v>6.5080662698531e-11</v>
      </c>
      <c r="BA56" s="13">
        <v>2.4848401506209e-10</v>
      </c>
      <c r="BB56" s="13">
        <v>9.2134243321822e-11</v>
      </c>
      <c r="BC56" s="12">
        <v>15224656.422048</v>
      </c>
      <c r="BD56" s="12">
        <v>6840866.0890438</v>
      </c>
      <c r="BE56" s="12">
        <v>-0.0010633273318569</v>
      </c>
      <c r="BF56" s="12">
        <v>-0.00079601891947332</v>
      </c>
      <c r="BG56" s="12">
        <v>0.014147540923537</v>
      </c>
      <c r="BH56" s="12">
        <v>-0.0056913419752798</v>
      </c>
      <c r="BI56" s="12">
        <v>-0.00836691334487</v>
      </c>
      <c r="BJ56" s="12">
        <v>109.99861040109</v>
      </c>
      <c r="BK56" s="12">
        <v>115.76322021998</v>
      </c>
      <c r="BL56" s="14">
        <v>118.17288704783</v>
      </c>
    </row>
    <row r="57" spans="1:64">
      <c r="A57" s="12">
        <v>967197.7535671</v>
      </c>
      <c r="B57" s="12">
        <v>0.011716252340356</v>
      </c>
      <c r="C57" s="13">
        <f t="shared" si="0"/>
        <v>1.32968377535897e-8</v>
      </c>
      <c r="D57" s="13">
        <v>5.7881942743092e-10</v>
      </c>
      <c r="E57" s="13">
        <v>5.600308379837e-10</v>
      </c>
      <c r="F57" s="13">
        <v>6.7541928897337e-10</v>
      </c>
      <c r="G57" s="13">
        <v>5.9317970728295e-10</v>
      </c>
      <c r="H57" s="13">
        <v>9.2976088469068e-10</v>
      </c>
      <c r="I57" s="13">
        <v>7.8737945259704e-10</v>
      </c>
      <c r="J57" s="13">
        <v>4.3260370946326e-10</v>
      </c>
      <c r="K57" s="13">
        <v>5.9670270350335e-10</v>
      </c>
      <c r="L57" s="13">
        <v>6.7771913575596e-10</v>
      </c>
      <c r="M57" s="13">
        <v>5.4565239379776e-10</v>
      </c>
      <c r="N57" s="13">
        <v>5.4431894208769e-10</v>
      </c>
      <c r="O57" s="13">
        <v>7.7609118307686e-10</v>
      </c>
      <c r="P57" s="13">
        <v>4.2070276465653e-10</v>
      </c>
      <c r="Q57" s="13">
        <v>5.2445598495116e-10</v>
      </c>
      <c r="R57" s="13">
        <v>7.8904475310439e-10</v>
      </c>
      <c r="S57" s="13">
        <v>5.4393396078834e-10</v>
      </c>
      <c r="T57" s="13">
        <v>6.6618181693958e-10</v>
      </c>
      <c r="U57" s="13">
        <v>5.7085500750985e-10</v>
      </c>
      <c r="V57" s="13">
        <v>4.8570555449989e-10</v>
      </c>
      <c r="W57" s="13">
        <v>6.0952787881365e-10</v>
      </c>
      <c r="X57" s="13">
        <v>5.9928704629482e-10</v>
      </c>
      <c r="Y57" s="13">
        <v>3.8809807045917e-10</v>
      </c>
      <c r="Z57" s="13">
        <v>5.3694303421501e-10</v>
      </c>
      <c r="AA57" s="13">
        <v>4.1729430654262e-10</v>
      </c>
      <c r="AB57" s="12">
        <v>0.99968704523917</v>
      </c>
      <c r="AC57" s="12">
        <v>0.43566357715246</v>
      </c>
      <c r="AD57" s="12">
        <v>0.012315582996742</v>
      </c>
      <c r="AE57" s="13">
        <v>3.9416878979702e-10</v>
      </c>
      <c r="AF57" s="13">
        <v>-1.7345887138758e-11</v>
      </c>
      <c r="AG57" s="13">
        <v>6.6084600753314e-12</v>
      </c>
      <c r="AH57" s="13">
        <v>1.0269772079383e-10</v>
      </c>
      <c r="AI57" s="13">
        <v>-1.5110667665516e-9</v>
      </c>
      <c r="AJ57" s="13">
        <v>-9.0273395752586e-10</v>
      </c>
      <c r="AK57" s="13">
        <v>-1.2418359860785e-10</v>
      </c>
      <c r="AL57" s="13">
        <v>-5.4431255852876e-10</v>
      </c>
      <c r="AM57" s="13">
        <v>-2.1250547578395e-10</v>
      </c>
      <c r="AN57" s="13">
        <v>-4.4677491672915e-10</v>
      </c>
      <c r="AO57" s="13">
        <v>-5.8496967703184e-10</v>
      </c>
      <c r="AP57" s="13">
        <v>4.6830951720344e-10</v>
      </c>
      <c r="AQ57" s="13">
        <v>-4.4897330415116e-10</v>
      </c>
      <c r="AR57" s="13">
        <v>-7.2536687420895e-10</v>
      </c>
      <c r="AS57" s="13">
        <v>-9.69947169964e-10</v>
      </c>
      <c r="AT57" s="13">
        <v>-4.7249620911375e-10</v>
      </c>
      <c r="AU57" s="13">
        <v>-7.4083065163755e-10</v>
      </c>
      <c r="AV57" s="13">
        <v>-3.5827970905404e-10</v>
      </c>
      <c r="AW57" s="13">
        <v>-7.6650368113217e-11</v>
      </c>
      <c r="AX57" s="13">
        <v>-2.8220914614443e-10</v>
      </c>
      <c r="AY57" s="13">
        <v>-1.7412127722362e-10</v>
      </c>
      <c r="AZ57" s="13">
        <v>6.6562545178749e-11</v>
      </c>
      <c r="BA57" s="13">
        <v>2.4875875193569e-10</v>
      </c>
      <c r="BB57" s="13">
        <v>9.0788796310963e-11</v>
      </c>
      <c r="BC57" s="12">
        <v>15208382.922166</v>
      </c>
      <c r="BD57" s="12">
        <v>6889570.7487351</v>
      </c>
      <c r="BE57" s="12">
        <v>-0.0010775584684977</v>
      </c>
      <c r="BF57" s="12">
        <v>-0.00080679543838956</v>
      </c>
      <c r="BG57" s="12">
        <v>0.014485853871228</v>
      </c>
      <c r="BH57" s="12">
        <v>-0.0064091700951706</v>
      </c>
      <c r="BI57" s="12">
        <v>-0.0088889865442116</v>
      </c>
      <c r="BJ57" s="12">
        <v>109.99710300615</v>
      </c>
      <c r="BK57" s="12">
        <v>115.82241719071</v>
      </c>
      <c r="BL57" s="14">
        <v>118.18141494912</v>
      </c>
    </row>
    <row r="58" spans="1:64">
      <c r="A58" s="12">
        <v>985001.56312094</v>
      </c>
      <c r="B58" s="12">
        <v>0.011953508285335</v>
      </c>
      <c r="C58" s="13">
        <f t="shared" si="0"/>
        <v>1.33261336154783e-8</v>
      </c>
      <c r="D58" s="13">
        <v>5.7978647940906e-10</v>
      </c>
      <c r="E58" s="13">
        <v>5.6083693043337e-10</v>
      </c>
      <c r="F58" s="13">
        <v>6.7765866702908e-10</v>
      </c>
      <c r="G58" s="13">
        <v>5.9461075662705e-10</v>
      </c>
      <c r="H58" s="13">
        <v>9.3291416549655e-10</v>
      </c>
      <c r="I58" s="13">
        <v>7.8931266314792e-10</v>
      </c>
      <c r="J58" s="13">
        <v>4.3236908717351e-10</v>
      </c>
      <c r="K58" s="13">
        <v>5.9718606883131e-10</v>
      </c>
      <c r="L58" s="13">
        <v>6.7915338308622e-10</v>
      </c>
      <c r="M58" s="13">
        <v>5.4633632216803e-10</v>
      </c>
      <c r="N58" s="13">
        <v>5.4733129532471e-10</v>
      </c>
      <c r="O58" s="13">
        <v>7.7896475601895e-10</v>
      </c>
      <c r="P58" s="13">
        <v>4.2139685793581e-10</v>
      </c>
      <c r="Q58" s="13">
        <v>5.2616560706937e-10</v>
      </c>
      <c r="R58" s="13">
        <v>7.9098455391314e-10</v>
      </c>
      <c r="S58" s="13">
        <v>5.4490823983788e-10</v>
      </c>
      <c r="T58" s="13">
        <v>6.6739084072759e-10</v>
      </c>
      <c r="U58" s="13">
        <v>5.7258710015956e-10</v>
      </c>
      <c r="V58" s="13">
        <v>4.8599854958349e-10</v>
      </c>
      <c r="W58" s="13">
        <v>6.1014203764447e-10</v>
      </c>
      <c r="X58" s="13">
        <v>5.9995233404761e-10</v>
      </c>
      <c r="Y58" s="13">
        <v>3.8926308950075e-10</v>
      </c>
      <c r="Z58" s="13">
        <v>5.3875397870568e-10</v>
      </c>
      <c r="AA58" s="13">
        <v>4.1861354202581e-10</v>
      </c>
      <c r="AB58" s="12">
        <v>0.99761171672593</v>
      </c>
      <c r="AC58" s="12">
        <v>0.43563600535673</v>
      </c>
      <c r="AD58" s="12">
        <v>0.01255309418597</v>
      </c>
      <c r="AE58" s="13">
        <v>3.9578933917579e-10</v>
      </c>
      <c r="AF58" s="13">
        <v>-1.7123914197264e-11</v>
      </c>
      <c r="AG58" s="13">
        <v>5.6377952866773e-12</v>
      </c>
      <c r="AH58" s="13">
        <v>1.0193246910858e-10</v>
      </c>
      <c r="AI58" s="13">
        <v>-1.5154216760528e-9</v>
      </c>
      <c r="AJ58" s="13">
        <v>-9.0589456142092e-10</v>
      </c>
      <c r="AK58" s="13">
        <v>-1.2524962598108e-10</v>
      </c>
      <c r="AL58" s="13">
        <v>-5.473445516055e-10</v>
      </c>
      <c r="AM58" s="13">
        <v>-2.1481813827218e-10</v>
      </c>
      <c r="AN58" s="13">
        <v>-4.4853707077346e-10</v>
      </c>
      <c r="AO58" s="13">
        <v>-5.883586409261e-10</v>
      </c>
      <c r="AP58" s="13">
        <v>4.6708283620223e-10</v>
      </c>
      <c r="AQ58" s="13">
        <v>-4.4982065098398e-10</v>
      </c>
      <c r="AR58" s="13">
        <v>-7.2790622462612e-10</v>
      </c>
      <c r="AS58" s="13">
        <v>-9.7201033805932e-10</v>
      </c>
      <c r="AT58" s="13">
        <v>-4.7631397098028e-10</v>
      </c>
      <c r="AU58" s="13">
        <v>-7.4320566613393e-10</v>
      </c>
      <c r="AV58" s="13">
        <v>-3.6105884559806e-10</v>
      </c>
      <c r="AW58" s="13">
        <v>-7.7346666539043e-11</v>
      </c>
      <c r="AX58" s="13">
        <v>-2.8235982734939e-10</v>
      </c>
      <c r="AY58" s="13">
        <v>-1.727373545521e-10</v>
      </c>
      <c r="AZ58" s="13">
        <v>6.7931511342893e-11</v>
      </c>
      <c r="BA58" s="13">
        <v>2.4804121164456e-10</v>
      </c>
      <c r="BB58" s="13">
        <v>8.9384586134285e-11</v>
      </c>
      <c r="BC58" s="12">
        <v>15195299.517451</v>
      </c>
      <c r="BD58" s="12">
        <v>6928370.2393879</v>
      </c>
      <c r="BE58" s="12">
        <v>-0.0010889254484595</v>
      </c>
      <c r="BF58" s="12">
        <v>-0.00081544925396037</v>
      </c>
      <c r="BG58" s="12">
        <v>0.014759898437108</v>
      </c>
      <c r="BH58" s="12">
        <v>-0.0081945695477751</v>
      </c>
      <c r="BI58" s="12">
        <v>-0.011200821951898</v>
      </c>
      <c r="BJ58" s="12">
        <v>110.00043437976</v>
      </c>
      <c r="BK58" s="12">
        <v>115.87639247649</v>
      </c>
      <c r="BL58" s="14">
        <v>118.18954516298</v>
      </c>
    </row>
    <row r="59" spans="1:64">
      <c r="A59" s="12">
        <v>1001910.1548312</v>
      </c>
      <c r="B59" s="12">
        <v>0.012179282442923</v>
      </c>
      <c r="C59" s="13">
        <f t="shared" si="0"/>
        <v>1.3352629329325e-8</v>
      </c>
      <c r="D59" s="13">
        <v>5.8053199137473e-10</v>
      </c>
      <c r="E59" s="13">
        <v>5.6151700205207e-10</v>
      </c>
      <c r="F59" s="13">
        <v>6.7939050958942e-10</v>
      </c>
      <c r="G59" s="13">
        <v>5.9572689217141e-10</v>
      </c>
      <c r="H59" s="13">
        <v>9.3523554763978e-10</v>
      </c>
      <c r="I59" s="13">
        <v>7.9072889865582e-10</v>
      </c>
      <c r="J59" s="13">
        <v>4.3223891911114e-10</v>
      </c>
      <c r="K59" s="13">
        <v>5.9754500596957e-10</v>
      </c>
      <c r="L59" s="13">
        <v>6.8013444442115e-10</v>
      </c>
      <c r="M59" s="13">
        <v>5.4682996357565e-10</v>
      </c>
      <c r="N59" s="13">
        <v>5.4956332546055e-10</v>
      </c>
      <c r="O59" s="13">
        <v>7.8111353307267e-10</v>
      </c>
      <c r="P59" s="13">
        <v>4.2193013059077e-10</v>
      </c>
      <c r="Q59" s="13">
        <v>5.2746662548177e-10</v>
      </c>
      <c r="R59" s="13">
        <v>7.9249585516352e-10</v>
      </c>
      <c r="S59" s="13">
        <v>5.4570238607154e-10</v>
      </c>
      <c r="T59" s="13">
        <v>6.6833663066562e-10</v>
      </c>
      <c r="U59" s="13">
        <v>5.7389906564725e-10</v>
      </c>
      <c r="V59" s="13">
        <v>4.8620289651174e-10</v>
      </c>
      <c r="W59" s="13">
        <v>6.1058268239372e-10</v>
      </c>
      <c r="X59" s="13">
        <v>6.0044582016701e-10</v>
      </c>
      <c r="Y59" s="13">
        <v>3.9015529753057e-10</v>
      </c>
      <c r="Z59" s="13">
        <v>5.4013454627416e-10</v>
      </c>
      <c r="AA59" s="13">
        <v>4.1962620068877e-10</v>
      </c>
      <c r="AB59" s="12">
        <v>0.99904675693996</v>
      </c>
      <c r="AC59" s="12">
        <v>0.435321653618</v>
      </c>
      <c r="AD59" s="12">
        <v>0.012779075134175</v>
      </c>
      <c r="AE59" s="13">
        <v>3.976151788731e-10</v>
      </c>
      <c r="AF59" s="13">
        <v>-1.6810759172334e-11</v>
      </c>
      <c r="AG59" s="13">
        <v>4.8678121974204e-12</v>
      </c>
      <c r="AH59" s="13">
        <v>1.0107764692048e-10</v>
      </c>
      <c r="AI59" s="13">
        <v>-1.5210707533326e-9</v>
      </c>
      <c r="AJ59" s="13">
        <v>-9.0980898620932e-10</v>
      </c>
      <c r="AK59" s="13">
        <v>-1.2615548064664e-10</v>
      </c>
      <c r="AL59" s="13">
        <v>-5.5028954012821e-10</v>
      </c>
      <c r="AM59" s="13">
        <v>-2.172309978417e-10</v>
      </c>
      <c r="AN59" s="13">
        <v>-4.5054376548954e-10</v>
      </c>
      <c r="AO59" s="13">
        <v>-5.9135964471546e-10</v>
      </c>
      <c r="AP59" s="13">
        <v>4.6671855760665e-10</v>
      </c>
      <c r="AQ59" s="13">
        <v>-4.5101630586894e-10</v>
      </c>
      <c r="AR59" s="13">
        <v>-7.3069676362598e-10</v>
      </c>
      <c r="AS59" s="13">
        <v>-9.7562552559307e-10</v>
      </c>
      <c r="AT59" s="13">
        <v>-4.79799056439e-10</v>
      </c>
      <c r="AU59" s="13">
        <v>-7.464894728509e-10</v>
      </c>
      <c r="AV59" s="13">
        <v>-3.6366653914317e-10</v>
      </c>
      <c r="AW59" s="13">
        <v>-7.8154165580212e-11</v>
      </c>
      <c r="AX59" s="13">
        <v>-2.8286136898401e-10</v>
      </c>
      <c r="AY59" s="13">
        <v>-1.7218663828914e-10</v>
      </c>
      <c r="AZ59" s="13">
        <v>6.9110602566511e-11</v>
      </c>
      <c r="BA59" s="13">
        <v>2.4800450276303e-10</v>
      </c>
      <c r="BB59" s="13">
        <v>8.8434217236865e-11</v>
      </c>
      <c r="BC59" s="12">
        <v>15182943.461032</v>
      </c>
      <c r="BD59" s="12">
        <v>6964749.9496052</v>
      </c>
      <c r="BE59" s="12">
        <v>-0.0010995894840142</v>
      </c>
      <c r="BF59" s="12">
        <v>-0.00082359507814664</v>
      </c>
      <c r="BG59" s="12">
        <v>0.01502041696603</v>
      </c>
      <c r="BH59" s="12">
        <v>-0.0063535417007949</v>
      </c>
      <c r="BI59" s="12">
        <v>-0.0092650132923164</v>
      </c>
      <c r="BJ59" s="12">
        <v>109.99835390597</v>
      </c>
      <c r="BK59" s="12">
        <v>115.91811727458</v>
      </c>
      <c r="BL59" s="14">
        <v>118.1974654955</v>
      </c>
    </row>
    <row r="60" spans="1:64">
      <c r="A60" s="12">
        <v>1025768.5771499</v>
      </c>
      <c r="B60" s="12">
        <v>0.012498528966613</v>
      </c>
      <c r="C60" s="13">
        <f t="shared" si="0"/>
        <v>1.33808731954492e-8</v>
      </c>
      <c r="D60" s="13">
        <v>5.8144929126382e-10</v>
      </c>
      <c r="E60" s="13">
        <v>5.6237021662409e-10</v>
      </c>
      <c r="F60" s="13">
        <v>6.816092219096e-10</v>
      </c>
      <c r="G60" s="13">
        <v>5.9712549995494e-10</v>
      </c>
      <c r="H60" s="13">
        <v>9.380830502371e-10</v>
      </c>
      <c r="I60" s="13">
        <v>7.9248436943852e-10</v>
      </c>
      <c r="J60" s="13">
        <v>4.3203264394845e-10</v>
      </c>
      <c r="K60" s="13">
        <v>5.9794467366054e-10</v>
      </c>
      <c r="L60" s="13">
        <v>6.8135230012061e-10</v>
      </c>
      <c r="M60" s="13">
        <v>5.4742130540201e-10</v>
      </c>
      <c r="N60" s="13">
        <v>5.5238938230002e-10</v>
      </c>
      <c r="O60" s="13">
        <v>7.8384090487828e-10</v>
      </c>
      <c r="P60" s="13">
        <v>4.2258231286969e-10</v>
      </c>
      <c r="Q60" s="13">
        <v>5.2905692868702e-10</v>
      </c>
      <c r="R60" s="13">
        <v>7.9439309970733e-10</v>
      </c>
      <c r="S60" s="13">
        <v>5.4669804129411e-10</v>
      </c>
      <c r="T60" s="13">
        <v>6.6950085765368e-10</v>
      </c>
      <c r="U60" s="13">
        <v>5.7556654992925e-10</v>
      </c>
      <c r="V60" s="13">
        <v>4.8645329267045e-10</v>
      </c>
      <c r="W60" s="13">
        <v>6.1110437960448e-10</v>
      </c>
      <c r="X60" s="13">
        <v>6.0103870046206e-10</v>
      </c>
      <c r="Y60" s="13">
        <v>3.9128903493579e-10</v>
      </c>
      <c r="Z60" s="13">
        <v>5.4183325067718e-10</v>
      </c>
      <c r="AA60" s="13">
        <v>4.2091502959019e-10</v>
      </c>
      <c r="AB60" s="12">
        <v>0.99962421590812</v>
      </c>
      <c r="AC60" s="12">
        <v>0.43499242778591</v>
      </c>
      <c r="AD60" s="12">
        <v>0.01309861114318</v>
      </c>
      <c r="AE60" s="13">
        <v>3.998711697475e-10</v>
      </c>
      <c r="AF60" s="13">
        <v>-1.6510797895563e-11</v>
      </c>
      <c r="AG60" s="13">
        <v>4.0934777768999e-12</v>
      </c>
      <c r="AH60" s="13">
        <v>1.0017695358927e-10</v>
      </c>
      <c r="AI60" s="13">
        <v>-1.5287814566988e-9</v>
      </c>
      <c r="AJ60" s="13">
        <v>-9.1528616341152e-10</v>
      </c>
      <c r="AK60" s="13">
        <v>-1.2733499785748e-10</v>
      </c>
      <c r="AL60" s="13">
        <v>-5.5358656888076e-10</v>
      </c>
      <c r="AM60" s="13">
        <v>-2.202499989001e-10</v>
      </c>
      <c r="AN60" s="13">
        <v>-4.5335202988541e-10</v>
      </c>
      <c r="AO60" s="13">
        <v>-5.9515122931856e-10</v>
      </c>
      <c r="AP60" s="13">
        <v>4.6610757507397e-10</v>
      </c>
      <c r="AQ60" s="13">
        <v>-4.5217213764575e-10</v>
      </c>
      <c r="AR60" s="13">
        <v>-7.3446433122167e-10</v>
      </c>
      <c r="AS60" s="13">
        <v>-9.7914555894104e-10</v>
      </c>
      <c r="AT60" s="13">
        <v>-4.8410147153169e-10</v>
      </c>
      <c r="AU60" s="13">
        <v>-7.5008028219367e-10</v>
      </c>
      <c r="AV60" s="13">
        <v>-3.6719027794867e-10</v>
      </c>
      <c r="AW60" s="13">
        <v>-7.8877915771139e-11</v>
      </c>
      <c r="AX60" s="13">
        <v>-2.8325472336952e-10</v>
      </c>
      <c r="AY60" s="13">
        <v>-1.7138798753461e-10</v>
      </c>
      <c r="AZ60" s="13">
        <v>7.0598257950467e-11</v>
      </c>
      <c r="BA60" s="13">
        <v>2.4826636603869e-10</v>
      </c>
      <c r="BB60" s="13">
        <v>8.7046762182994e-11</v>
      </c>
      <c r="BC60" s="12">
        <v>15165617.882005</v>
      </c>
      <c r="BD60" s="12">
        <v>7015315.4663714</v>
      </c>
      <c r="BE60" s="12">
        <v>-0.0011144474848803</v>
      </c>
      <c r="BF60" s="12">
        <v>-0.00083500138071421</v>
      </c>
      <c r="BG60" s="12">
        <v>0.015388428723543</v>
      </c>
      <c r="BH60" s="12">
        <v>-0.0055307800121358</v>
      </c>
      <c r="BI60" s="12">
        <v>-0.0085462605810415</v>
      </c>
      <c r="BJ60" s="12">
        <v>109.99651873037</v>
      </c>
      <c r="BK60" s="12">
        <v>115.97959471267</v>
      </c>
      <c r="BL60" s="14">
        <v>118.20515315762</v>
      </c>
    </row>
    <row r="61" spans="1:64">
      <c r="A61" s="12">
        <v>1040703.4950753</v>
      </c>
      <c r="B61" s="12">
        <v>0.012698789246</v>
      </c>
      <c r="C61" s="13">
        <f t="shared" si="0"/>
        <v>1.34088637371362e-8</v>
      </c>
      <c r="D61" s="13">
        <v>5.8215687315891e-10</v>
      </c>
      <c r="E61" s="13">
        <v>5.6298240521322e-10</v>
      </c>
      <c r="F61" s="13">
        <v>6.832614773628e-10</v>
      </c>
      <c r="G61" s="13">
        <v>5.9817753012697e-10</v>
      </c>
      <c r="H61" s="13">
        <v>9.4038239396423e-10</v>
      </c>
      <c r="I61" s="13">
        <v>7.9388132609744e-10</v>
      </c>
      <c r="J61" s="13">
        <v>4.3184932669442e-10</v>
      </c>
      <c r="K61" s="13">
        <v>5.9823268801561e-10</v>
      </c>
      <c r="L61" s="13">
        <v>6.8226884322582e-10</v>
      </c>
      <c r="M61" s="13">
        <v>5.4791870207017e-10</v>
      </c>
      <c r="N61" s="13">
        <v>5.5462442875583e-10</v>
      </c>
      <c r="O61" s="13">
        <v>7.8605562017455e-10</v>
      </c>
      <c r="P61" s="13">
        <v>4.230651199351e-10</v>
      </c>
      <c r="Q61" s="13">
        <v>5.3029986261364e-10</v>
      </c>
      <c r="R61" s="13">
        <v>7.9574135534328e-10</v>
      </c>
      <c r="S61" s="13">
        <v>5.4745207762759e-10</v>
      </c>
      <c r="T61" s="13">
        <v>6.7029219840034e-10</v>
      </c>
      <c r="U61" s="13">
        <v>5.7692173556871e-10</v>
      </c>
      <c r="V61" s="13">
        <v>4.8665280789654e-10</v>
      </c>
      <c r="W61" s="13">
        <v>6.1148358405063e-10</v>
      </c>
      <c r="X61" s="13">
        <v>6.0150091223918e-10</v>
      </c>
      <c r="Y61" s="13">
        <v>3.9220376006992e-10</v>
      </c>
      <c r="Z61" s="13">
        <v>5.4314269226952e-10</v>
      </c>
      <c r="AA61" s="13">
        <v>4.2193183314672e-10</v>
      </c>
      <c r="AB61" s="12">
        <v>0.99714101510765</v>
      </c>
      <c r="AC61" s="12">
        <v>0.43490184678168</v>
      </c>
      <c r="AD61" s="12">
        <v>0.01329907447684</v>
      </c>
      <c r="AE61" s="13">
        <v>4.0129931919981e-10</v>
      </c>
      <c r="AF61" s="13">
        <v>-1.6244011070346e-11</v>
      </c>
      <c r="AG61" s="13">
        <v>3.3477077225919e-12</v>
      </c>
      <c r="AH61" s="13">
        <v>9.9559532681518e-11</v>
      </c>
      <c r="AI61" s="13">
        <v>-1.5324279608561e-9</v>
      </c>
      <c r="AJ61" s="13">
        <v>-9.1821253614187e-10</v>
      </c>
      <c r="AK61" s="13">
        <v>-1.2817448512648e-10</v>
      </c>
      <c r="AL61" s="13">
        <v>-5.5612641293649e-10</v>
      </c>
      <c r="AM61" s="13">
        <v>-2.2239607041683e-10</v>
      </c>
      <c r="AN61" s="13">
        <v>-4.5467344001342e-10</v>
      </c>
      <c r="AO61" s="13">
        <v>-5.9801889385674e-10</v>
      </c>
      <c r="AP61" s="13">
        <v>4.6517495968877e-10</v>
      </c>
      <c r="AQ61" s="13">
        <v>-4.5295742126596e-10</v>
      </c>
      <c r="AR61" s="13">
        <v>-7.3663066872957e-10</v>
      </c>
      <c r="AS61" s="13">
        <v>-9.8123617184961e-10</v>
      </c>
      <c r="AT61" s="13">
        <v>-4.875260255439e-10</v>
      </c>
      <c r="AU61" s="13">
        <v>-7.5232981975575e-10</v>
      </c>
      <c r="AV61" s="13">
        <v>-3.6949292917791e-10</v>
      </c>
      <c r="AW61" s="13">
        <v>-7.9590129270484e-11</v>
      </c>
      <c r="AX61" s="13">
        <v>-2.8350141063331e-10</v>
      </c>
      <c r="AY61" s="13">
        <v>-1.7037694896324e-10</v>
      </c>
      <c r="AZ61" s="13">
        <v>7.1711348668583e-11</v>
      </c>
      <c r="BA61" s="13">
        <v>2.4757484454e-10</v>
      </c>
      <c r="BB61" s="13">
        <v>8.5982426217107e-11</v>
      </c>
      <c r="BC61" s="12">
        <v>15154840.89953</v>
      </c>
      <c r="BD61" s="12">
        <v>7046510.4362666</v>
      </c>
      <c r="BE61" s="12">
        <v>-0.0011236560386676</v>
      </c>
      <c r="BF61" s="12">
        <v>-0.00084210558126133</v>
      </c>
      <c r="BG61" s="12">
        <v>0.015619082125692</v>
      </c>
      <c r="BH61" s="12">
        <v>-0.0076147763042028</v>
      </c>
      <c r="BI61" s="12">
        <v>-0.010770803627445</v>
      </c>
      <c r="BJ61" s="12">
        <v>109.99859487417</v>
      </c>
      <c r="BK61" s="12">
        <v>116.0239027314</v>
      </c>
      <c r="BL61" s="14">
        <v>118.21247548854</v>
      </c>
    </row>
    <row r="62" spans="1:64">
      <c r="A62" s="12">
        <v>1060546.1404607</v>
      </c>
      <c r="B62" s="12">
        <v>0.012965329585856</v>
      </c>
      <c r="C62" s="13">
        <f t="shared" si="0"/>
        <v>1.34327018741219e-8</v>
      </c>
      <c r="D62" s="13">
        <v>5.8289902859162e-10</v>
      </c>
      <c r="E62" s="13">
        <v>5.6374220362119e-10</v>
      </c>
      <c r="F62" s="13">
        <v>6.8510044881727e-10</v>
      </c>
      <c r="G62" s="13">
        <v>5.9935284461281e-10</v>
      </c>
      <c r="H62" s="13">
        <v>9.4267058492953e-10</v>
      </c>
      <c r="I62" s="13">
        <v>7.9525475649731e-10</v>
      </c>
      <c r="J62" s="13">
        <v>4.3167653724314e-10</v>
      </c>
      <c r="K62" s="13">
        <v>5.9852754688343e-10</v>
      </c>
      <c r="L62" s="13">
        <v>6.8316010683668e-10</v>
      </c>
      <c r="M62" s="13">
        <v>5.4840379898702e-10</v>
      </c>
      <c r="N62" s="13">
        <v>5.5696889259758e-10</v>
      </c>
      <c r="O62" s="13">
        <v>7.8832959080839e-10</v>
      </c>
      <c r="P62" s="13">
        <v>4.2358867149065e-10</v>
      </c>
      <c r="Q62" s="13">
        <v>5.3163000025494e-10</v>
      </c>
      <c r="R62" s="13">
        <v>7.9729545477528e-10</v>
      </c>
      <c r="S62" s="13">
        <v>5.4832280652985e-10</v>
      </c>
      <c r="T62" s="13">
        <v>6.7120883613776e-10</v>
      </c>
      <c r="U62" s="13">
        <v>5.7832921495586e-10</v>
      </c>
      <c r="V62" s="13">
        <v>4.8685175899167e-10</v>
      </c>
      <c r="W62" s="13">
        <v>6.1186768487258e-10</v>
      </c>
      <c r="X62" s="13">
        <v>6.0198215317634e-10</v>
      </c>
      <c r="Y62" s="13">
        <v>3.9317662476535e-10</v>
      </c>
      <c r="Z62" s="13">
        <v>5.445627940351e-10</v>
      </c>
      <c r="AA62" s="13">
        <v>4.2303314868368e-10</v>
      </c>
      <c r="AB62" s="12">
        <v>0.99885402796009</v>
      </c>
      <c r="AC62" s="12">
        <v>0.43442996895651</v>
      </c>
      <c r="AD62" s="12">
        <v>0.013565833132162</v>
      </c>
      <c r="AE62" s="13">
        <v>4.0346659284075e-10</v>
      </c>
      <c r="AF62" s="13">
        <v>-1.5808189816642e-11</v>
      </c>
      <c r="AG62" s="13">
        <v>2.6145900840661e-12</v>
      </c>
      <c r="AH62" s="13">
        <v>9.8599609710718e-11</v>
      </c>
      <c r="AI62" s="13">
        <v>-1.5406957518332e-9</v>
      </c>
      <c r="AJ62" s="13">
        <v>-9.2404987888058e-10</v>
      </c>
      <c r="AK62" s="13">
        <v>-1.2935753623863e-10</v>
      </c>
      <c r="AL62" s="13">
        <v>-5.5945679005751e-10</v>
      </c>
      <c r="AM62" s="13">
        <v>-2.2559313748807e-10</v>
      </c>
      <c r="AN62" s="13">
        <v>-4.5761980970531e-10</v>
      </c>
      <c r="AO62" s="13">
        <v>-6.0188207028587e-10</v>
      </c>
      <c r="AP62" s="13">
        <v>4.6466090867538e-10</v>
      </c>
      <c r="AQ62" s="13">
        <v>-4.5430612995452e-10</v>
      </c>
      <c r="AR62" s="13">
        <v>-7.405822246519e-10</v>
      </c>
      <c r="AS62" s="13">
        <v>-9.8551829124022e-10</v>
      </c>
      <c r="AT62" s="13">
        <v>-4.9155731752546e-10</v>
      </c>
      <c r="AU62" s="13">
        <v>-7.5630939333432e-10</v>
      </c>
      <c r="AV62" s="13">
        <v>-3.7298369741427e-10</v>
      </c>
      <c r="AW62" s="13">
        <v>-8.0427343241057e-11</v>
      </c>
      <c r="AX62" s="13">
        <v>-2.8389967950463e-10</v>
      </c>
      <c r="AY62" s="13">
        <v>-1.7005762678938e-10</v>
      </c>
      <c r="AZ62" s="13">
        <v>7.3054966857537e-11</v>
      </c>
      <c r="BA62" s="13">
        <v>2.4787292733651e-10</v>
      </c>
      <c r="BB62" s="13">
        <v>8.485075118697e-11</v>
      </c>
      <c r="BC62" s="12">
        <v>15140600.996605</v>
      </c>
      <c r="BD62" s="12">
        <v>7087445.9103503</v>
      </c>
      <c r="BE62" s="12">
        <v>-0.0011357394053879</v>
      </c>
      <c r="BF62" s="12">
        <v>-0.00085146535657201</v>
      </c>
      <c r="BG62" s="12">
        <v>0.015925761108483</v>
      </c>
      <c r="BH62" s="12">
        <v>-0.0053957869677053</v>
      </c>
      <c r="BI62" s="12">
        <v>-0.0085278053077188</v>
      </c>
      <c r="BJ62" s="12">
        <v>109.99432505649</v>
      </c>
      <c r="BK62" s="12">
        <v>116.07016856073</v>
      </c>
      <c r="BL62" s="14">
        <v>118.21948431175</v>
      </c>
    </row>
    <row r="63" spans="1:64">
      <c r="A63" s="12">
        <v>1080560.0356937</v>
      </c>
      <c r="B63" s="12">
        <v>0.013234695281778</v>
      </c>
      <c r="C63" s="13">
        <f t="shared" si="0"/>
        <v>1.34589340448758e-8</v>
      </c>
      <c r="D63" s="13">
        <v>5.8358925396443e-10</v>
      </c>
      <c r="E63" s="13">
        <v>5.6439956381015e-10</v>
      </c>
      <c r="F63" s="13">
        <v>6.8673501421805e-10</v>
      </c>
      <c r="G63" s="13">
        <v>6.0040736537211e-10</v>
      </c>
      <c r="H63" s="13">
        <v>9.448223249841e-10</v>
      </c>
      <c r="I63" s="13">
        <v>7.9659126729554e-10</v>
      </c>
      <c r="J63" s="13">
        <v>4.3152610317131e-10</v>
      </c>
      <c r="K63" s="13">
        <v>5.9879050710823e-10</v>
      </c>
      <c r="L63" s="13">
        <v>6.8398741524343e-10</v>
      </c>
      <c r="M63" s="13">
        <v>5.4889578084062e-10</v>
      </c>
      <c r="N63" s="13">
        <v>5.5916868171479e-10</v>
      </c>
      <c r="O63" s="13">
        <v>7.9048404799448e-10</v>
      </c>
      <c r="P63" s="13">
        <v>4.2409017977872e-10</v>
      </c>
      <c r="Q63" s="13">
        <v>5.3284991087984e-10</v>
      </c>
      <c r="R63" s="13">
        <v>7.9863488341531e-10</v>
      </c>
      <c r="S63" s="13">
        <v>5.4912369549128e-10</v>
      </c>
      <c r="T63" s="13">
        <v>6.7200681672789e-10</v>
      </c>
      <c r="U63" s="13">
        <v>5.7966581101958e-10</v>
      </c>
      <c r="V63" s="13">
        <v>4.8706810034086e-10</v>
      </c>
      <c r="W63" s="13">
        <v>6.1221556372149e-10</v>
      </c>
      <c r="X63" s="13">
        <v>6.0243671722946e-10</v>
      </c>
      <c r="Y63" s="13">
        <v>3.9412010709755e-10</v>
      </c>
      <c r="Z63" s="13">
        <v>5.4585095421069e-10</v>
      </c>
      <c r="AA63" s="13">
        <v>4.2406724280773e-10</v>
      </c>
      <c r="AB63" s="12">
        <v>0.99954917887024</v>
      </c>
      <c r="AC63" s="12">
        <v>0.43435208803546</v>
      </c>
      <c r="AD63" s="12">
        <v>0.013835449161573</v>
      </c>
      <c r="AE63" s="13">
        <v>4.0472866262818e-10</v>
      </c>
      <c r="AF63" s="13">
        <v>-1.5415008866254e-11</v>
      </c>
      <c r="AG63" s="13">
        <v>2.0106391465621e-12</v>
      </c>
      <c r="AH63" s="13">
        <v>9.8008906375475e-11</v>
      </c>
      <c r="AI63" s="13">
        <v>-1.5440026712807e-9</v>
      </c>
      <c r="AJ63" s="13">
        <v>-9.2633713741683e-10</v>
      </c>
      <c r="AK63" s="13">
        <v>-1.3019123495343e-10</v>
      </c>
      <c r="AL63" s="13">
        <v>-5.618651369487e-10</v>
      </c>
      <c r="AM63" s="13">
        <v>-2.2747817850217e-10</v>
      </c>
      <c r="AN63" s="13">
        <v>-4.588960676499e-10</v>
      </c>
      <c r="AO63" s="13">
        <v>-6.0422922503157e-10</v>
      </c>
      <c r="AP63" s="13">
        <v>4.6387794591187e-10</v>
      </c>
      <c r="AQ63" s="13">
        <v>-4.5499626241975e-10</v>
      </c>
      <c r="AR63" s="13">
        <v>-7.4249876057645e-10</v>
      </c>
      <c r="AS63" s="13">
        <v>-9.8749484646744e-10</v>
      </c>
      <c r="AT63" s="13">
        <v>-4.945796023452e-10</v>
      </c>
      <c r="AU63" s="13">
        <v>-7.5835082653186e-10</v>
      </c>
      <c r="AV63" s="13">
        <v>-3.7515863847186e-10</v>
      </c>
      <c r="AW63" s="13">
        <v>-8.0958540516364e-11</v>
      </c>
      <c r="AX63" s="13">
        <v>-2.842946955077e-10</v>
      </c>
      <c r="AY63" s="13">
        <v>-1.6903085030465e-10</v>
      </c>
      <c r="AZ63" s="13">
        <v>7.3974359995808e-11</v>
      </c>
      <c r="BA63" s="13">
        <v>2.4755926503559e-10</v>
      </c>
      <c r="BB63" s="13">
        <v>8.3856488738811e-11</v>
      </c>
      <c r="BC63" s="12">
        <v>15126330.780684</v>
      </c>
      <c r="BD63" s="12">
        <v>7128121.89329</v>
      </c>
      <c r="BE63" s="12">
        <v>-0.0011477984174504</v>
      </c>
      <c r="BF63" s="12">
        <v>-0.00086085129369319</v>
      </c>
      <c r="BG63" s="12">
        <v>0.016235422119825</v>
      </c>
      <c r="BH63" s="12">
        <v>-0.0055966085510692</v>
      </c>
      <c r="BI63" s="12">
        <v>-0.0088618624426029</v>
      </c>
      <c r="BJ63" s="12">
        <v>109.99541482532</v>
      </c>
      <c r="BK63" s="12">
        <v>116.12451053465</v>
      </c>
      <c r="BL63" s="14">
        <v>118.22629421228</v>
      </c>
    </row>
    <row r="64" spans="1:64">
      <c r="A64" s="12">
        <v>1103518.4514368</v>
      </c>
      <c r="B64" s="12">
        <v>0.013544311873334</v>
      </c>
      <c r="C64" s="13">
        <f t="shared" si="0"/>
        <v>1.34859737283508e-8</v>
      </c>
      <c r="D64" s="13">
        <v>5.8446060124884e-10</v>
      </c>
      <c r="E64" s="13">
        <v>5.6526810623855e-10</v>
      </c>
      <c r="F64" s="13">
        <v>6.8890091039136e-10</v>
      </c>
      <c r="G64" s="13">
        <v>6.0177215660495e-10</v>
      </c>
      <c r="H64" s="13">
        <v>9.4754527049951e-10</v>
      </c>
      <c r="I64" s="13">
        <v>7.9825340871681e-10</v>
      </c>
      <c r="J64" s="13">
        <v>4.3128134908116e-10</v>
      </c>
      <c r="K64" s="13">
        <v>5.990621033837e-10</v>
      </c>
      <c r="L64" s="13">
        <v>6.8495561126542e-10</v>
      </c>
      <c r="M64" s="13">
        <v>5.4947494809635e-10</v>
      </c>
      <c r="N64" s="13">
        <v>5.620204790075e-10</v>
      </c>
      <c r="O64" s="13">
        <v>7.9332673434148e-10</v>
      </c>
      <c r="P64" s="13">
        <v>4.2471193335333e-10</v>
      </c>
      <c r="Q64" s="13">
        <v>5.344312622128e-10</v>
      </c>
      <c r="R64" s="13">
        <v>8.0036612028656e-10</v>
      </c>
      <c r="S64" s="13">
        <v>5.5015566173196e-10</v>
      </c>
      <c r="T64" s="13">
        <v>6.729686616725e-10</v>
      </c>
      <c r="U64" s="13">
        <v>5.8142986213552e-10</v>
      </c>
      <c r="V64" s="13">
        <v>4.8729299996756e-10</v>
      </c>
      <c r="W64" s="13">
        <v>6.1260912954657e-10</v>
      </c>
      <c r="X64" s="13">
        <v>6.0298501750767e-10</v>
      </c>
      <c r="Y64" s="13">
        <v>3.9536308360811e-10</v>
      </c>
      <c r="Z64" s="13">
        <v>5.4752526666824e-10</v>
      </c>
      <c r="AA64" s="13">
        <v>4.2544747692995e-10</v>
      </c>
      <c r="AB64" s="12">
        <v>0.99656863273435</v>
      </c>
      <c r="AC64" s="12">
        <v>0.43400194871757</v>
      </c>
      <c r="AD64" s="12">
        <v>0.014145357772718</v>
      </c>
      <c r="AE64" s="13">
        <v>4.0701712949365e-10</v>
      </c>
      <c r="AF64" s="13">
        <v>-1.490385119315e-11</v>
      </c>
      <c r="AG64" s="13">
        <v>1.3040126746e-12</v>
      </c>
      <c r="AH64" s="13">
        <v>9.7001370339839e-11</v>
      </c>
      <c r="AI64" s="13">
        <v>-1.5515768780132e-9</v>
      </c>
      <c r="AJ64" s="13">
        <v>-9.3186084457191e-10</v>
      </c>
      <c r="AK64" s="13">
        <v>-1.314744006632e-10</v>
      </c>
      <c r="AL64" s="13">
        <v>-5.6541939593735e-10</v>
      </c>
      <c r="AM64" s="13">
        <v>-2.3088457259285e-10</v>
      </c>
      <c r="AN64" s="13">
        <v>-4.6160528261192e-10</v>
      </c>
      <c r="AO64" s="13">
        <v>-6.0846952210665e-10</v>
      </c>
      <c r="AP64" s="13">
        <v>4.6300031068046e-10</v>
      </c>
      <c r="AQ64" s="13">
        <v>-4.561880217062e-10</v>
      </c>
      <c r="AR64" s="13">
        <v>-7.4639756142285e-10</v>
      </c>
      <c r="AS64" s="13">
        <v>-9.9120423221884e-10</v>
      </c>
      <c r="AT64" s="13">
        <v>-4.9943842508185e-10</v>
      </c>
      <c r="AU64" s="13">
        <v>-7.6226024333122e-10</v>
      </c>
      <c r="AV64" s="13">
        <v>-3.7896113076834e-10</v>
      </c>
      <c r="AW64" s="13">
        <v>-8.1840108700897e-11</v>
      </c>
      <c r="AX64" s="13">
        <v>-2.8473519282484e-10</v>
      </c>
      <c r="AY64" s="13">
        <v>-1.6812948258146e-10</v>
      </c>
      <c r="AZ64" s="13">
        <v>7.55268717795e-11</v>
      </c>
      <c r="BA64" s="13">
        <v>2.4749579632266e-10</v>
      </c>
      <c r="BB64" s="13">
        <v>8.2401625439715e-11</v>
      </c>
      <c r="BC64" s="12">
        <v>15110072.020857</v>
      </c>
      <c r="BD64" s="12">
        <v>7174061.6378751</v>
      </c>
      <c r="BE64" s="12">
        <v>-0.0011614692439402</v>
      </c>
      <c r="BF64" s="12">
        <v>-0.00087154934142196</v>
      </c>
      <c r="BG64" s="12">
        <v>0.016590994698461</v>
      </c>
      <c r="BH64" s="12">
        <v>-0.0074605606190215</v>
      </c>
      <c r="BI64" s="12">
        <v>-0.010821772241041</v>
      </c>
      <c r="BJ64" s="12">
        <v>109.99696282701</v>
      </c>
      <c r="BK64" s="12">
        <v>116.18850939834</v>
      </c>
      <c r="BL64" s="14">
        <v>118.23283332538</v>
      </c>
    </row>
    <row r="65" spans="1:64">
      <c r="A65" s="12">
        <v>1126097.2359908</v>
      </c>
      <c r="B65" s="12">
        <v>0.013849446749937</v>
      </c>
      <c r="C65" s="13">
        <f t="shared" si="0"/>
        <v>1.35142295136937e-8</v>
      </c>
      <c r="D65" s="13">
        <v>5.8517255899179e-10</v>
      </c>
      <c r="E65" s="13">
        <v>5.6599687659452e-10</v>
      </c>
      <c r="F65" s="13">
        <v>6.9063628567273e-10</v>
      </c>
      <c r="G65" s="13">
        <v>6.0292362994052e-10</v>
      </c>
      <c r="H65" s="13">
        <v>9.4979086770999e-10</v>
      </c>
      <c r="I65" s="13">
        <v>7.9960094616124e-10</v>
      </c>
      <c r="J65" s="13">
        <v>4.3108404368605e-10</v>
      </c>
      <c r="K65" s="13">
        <v>5.9928054065461e-10</v>
      </c>
      <c r="L65" s="13">
        <v>6.8569837310679e-10</v>
      </c>
      <c r="M65" s="13">
        <v>5.4999291504615e-10</v>
      </c>
      <c r="N65" s="13">
        <v>5.6439487949291e-10</v>
      </c>
      <c r="O65" s="13">
        <v>7.957014626711e-10</v>
      </c>
      <c r="P65" s="13">
        <v>4.2522542558354e-10</v>
      </c>
      <c r="Q65" s="13">
        <v>5.3575284168151e-10</v>
      </c>
      <c r="R65" s="13">
        <v>8.0172716258462e-10</v>
      </c>
      <c r="S65" s="13">
        <v>5.5105339149168e-10</v>
      </c>
      <c r="T65" s="13">
        <v>6.7372384975268e-10</v>
      </c>
      <c r="U65" s="13">
        <v>5.8291044786748e-10</v>
      </c>
      <c r="V65" s="13">
        <v>4.8750548813743e-10</v>
      </c>
      <c r="W65" s="13">
        <v>6.1291210267213e-10</v>
      </c>
      <c r="X65" s="13">
        <v>6.0345553766918e-10</v>
      </c>
      <c r="Y65" s="13">
        <v>3.9643546953328e-10</v>
      </c>
      <c r="Z65" s="13">
        <v>5.4891126265298e-10</v>
      </c>
      <c r="AA65" s="13">
        <v>4.2660924244069e-10</v>
      </c>
      <c r="AB65" s="12">
        <v>0.99862647905225</v>
      </c>
      <c r="AC65" s="12">
        <v>0.43370365010167</v>
      </c>
      <c r="AD65" s="12">
        <v>0.014450743281833</v>
      </c>
      <c r="AE65" s="13">
        <v>4.0905548170729e-10</v>
      </c>
      <c r="AF65" s="13">
        <v>-1.4208807972559e-11</v>
      </c>
      <c r="AG65" s="13">
        <v>4.9119298210246e-13</v>
      </c>
      <c r="AH65" s="13">
        <v>9.6257503014511e-11</v>
      </c>
      <c r="AI65" s="13">
        <v>-1.5583982732041e-9</v>
      </c>
      <c r="AJ65" s="13">
        <v>-9.3732002847071e-10</v>
      </c>
      <c r="AK65" s="13">
        <v>-1.3256516888525e-10</v>
      </c>
      <c r="AL65" s="13">
        <v>-5.6870653156495e-10</v>
      </c>
      <c r="AM65" s="13">
        <v>-2.3404370972201e-10</v>
      </c>
      <c r="AN65" s="13">
        <v>-4.6394913888034e-10</v>
      </c>
      <c r="AO65" s="13">
        <v>-6.1219645416377e-10</v>
      </c>
      <c r="AP65" s="13">
        <v>4.618841162799e-10</v>
      </c>
      <c r="AQ65" s="13">
        <v>-4.5731888401659e-10</v>
      </c>
      <c r="AR65" s="13">
        <v>-7.4975480821051e-10</v>
      </c>
      <c r="AS65" s="13">
        <v>-9.946548824116e-10</v>
      </c>
      <c r="AT65" s="13">
        <v>-5.0339125472328e-10</v>
      </c>
      <c r="AU65" s="13">
        <v>-7.6525847573354e-10</v>
      </c>
      <c r="AV65" s="13">
        <v>-3.8225072994953e-10</v>
      </c>
      <c r="AW65" s="13">
        <v>-8.2684916800177e-11</v>
      </c>
      <c r="AX65" s="13">
        <v>-2.8496055113507e-10</v>
      </c>
      <c r="AY65" s="13">
        <v>-1.6745184772786e-10</v>
      </c>
      <c r="AZ65" s="13">
        <v>7.6783420685891e-11</v>
      </c>
      <c r="BA65" s="13">
        <v>2.4712159164358e-10</v>
      </c>
      <c r="BB65" s="13">
        <v>8.122278945644e-11</v>
      </c>
      <c r="BC65" s="12">
        <v>15094199.835571</v>
      </c>
      <c r="BD65" s="12">
        <v>7218488.3962192</v>
      </c>
      <c r="BE65" s="12">
        <v>-0.0011747135715454</v>
      </c>
      <c r="BF65" s="12">
        <v>-0.00088197507269984</v>
      </c>
      <c r="BG65" s="12">
        <v>0.016940999870621</v>
      </c>
      <c r="BH65" s="12">
        <v>-0.0060438650164136</v>
      </c>
      <c r="BI65" s="12">
        <v>-0.0094123893961092</v>
      </c>
      <c r="BJ65" s="12">
        <v>109.99422138902</v>
      </c>
      <c r="BK65" s="12">
        <v>116.24336814993</v>
      </c>
      <c r="BL65" s="14">
        <v>118.2391725371</v>
      </c>
    </row>
    <row r="66" spans="1:64">
      <c r="A66" s="12">
        <v>1142886.1081571</v>
      </c>
      <c r="B66" s="12">
        <v>0.014076778718031</v>
      </c>
      <c r="C66" s="13">
        <f t="shared" si="0"/>
        <v>1.35406336913043e-8</v>
      </c>
      <c r="D66" s="13">
        <v>5.8567088569304e-10</v>
      </c>
      <c r="E66" s="13">
        <v>5.6650593012944e-10</v>
      </c>
      <c r="F66" s="13">
        <v>6.9182555963074e-10</v>
      </c>
      <c r="G66" s="13">
        <v>6.0369630214275e-10</v>
      </c>
      <c r="H66" s="13">
        <v>9.5131223705136e-10</v>
      </c>
      <c r="I66" s="13">
        <v>8.0055490588261e-10</v>
      </c>
      <c r="J66" s="13">
        <v>4.3096649639486e-10</v>
      </c>
      <c r="K66" s="13">
        <v>5.9940715172592e-10</v>
      </c>
      <c r="L66" s="13">
        <v>6.8618712176948e-10</v>
      </c>
      <c r="M66" s="13">
        <v>5.5034615208501e-10</v>
      </c>
      <c r="N66" s="13">
        <v>5.6602778473241e-10</v>
      </c>
      <c r="O66" s="13">
        <v>7.9734418096998e-10</v>
      </c>
      <c r="P66" s="13">
        <v>4.2559012352202e-10</v>
      </c>
      <c r="Q66" s="13">
        <v>5.366581715856e-10</v>
      </c>
      <c r="R66" s="13">
        <v>8.0265480685504e-10</v>
      </c>
      <c r="S66" s="13">
        <v>5.5167405524132e-10</v>
      </c>
      <c r="T66" s="13">
        <v>6.7423831597451e-10</v>
      </c>
      <c r="U66" s="13">
        <v>5.8393921706194e-10</v>
      </c>
      <c r="V66" s="13">
        <v>4.8765522648546e-10</v>
      </c>
      <c r="W66" s="13">
        <v>6.1310640328563e-10</v>
      </c>
      <c r="X66" s="13">
        <v>6.0377101973326e-10</v>
      </c>
      <c r="Y66" s="13">
        <v>3.9718741948616e-10</v>
      </c>
      <c r="Z66" s="13">
        <v>5.4986306037651e-10</v>
      </c>
      <c r="AA66" s="13">
        <v>4.2742277974321e-10</v>
      </c>
      <c r="AB66" s="12">
        <v>0.99945887717911</v>
      </c>
      <c r="AC66" s="12">
        <v>0.43360231118663</v>
      </c>
      <c r="AD66" s="12">
        <v>0.014678270766097</v>
      </c>
      <c r="AE66" s="13">
        <v>4.1012344400944e-10</v>
      </c>
      <c r="AF66" s="13">
        <v>-1.3850153756546e-11</v>
      </c>
      <c r="AG66" s="13">
        <v>4.467510392782e-14</v>
      </c>
      <c r="AH66" s="13">
        <v>9.5776903986081e-11</v>
      </c>
      <c r="AI66" s="13">
        <v>-1.5611201999688e-9</v>
      </c>
      <c r="AJ66" s="13">
        <v>-9.3933581266827e-10</v>
      </c>
      <c r="AK66" s="13">
        <v>-1.3326839874725e-10</v>
      </c>
      <c r="AL66" s="13">
        <v>-5.7069655756312e-10</v>
      </c>
      <c r="AM66" s="13">
        <v>-2.3570726538482e-10</v>
      </c>
      <c r="AN66" s="13">
        <v>-4.6497344405831e-10</v>
      </c>
      <c r="AO66" s="13">
        <v>-6.1418810798136e-10</v>
      </c>
      <c r="AP66" s="13">
        <v>4.6124468187479e-10</v>
      </c>
      <c r="AQ66" s="13">
        <v>-4.5789822254267e-10</v>
      </c>
      <c r="AR66" s="13">
        <v>-7.5139173872545e-10</v>
      </c>
      <c r="AS66" s="13">
        <v>-9.9637930961794e-10</v>
      </c>
      <c r="AT66" s="13">
        <v>-5.0590426511194e-10</v>
      </c>
      <c r="AU66" s="13">
        <v>-7.669880184064e-10</v>
      </c>
      <c r="AV66" s="13">
        <v>-3.8401206384257e-10</v>
      </c>
      <c r="AW66" s="13">
        <v>-8.314033133154e-11</v>
      </c>
      <c r="AX66" s="13">
        <v>-2.8530689568331e-10</v>
      </c>
      <c r="AY66" s="13">
        <v>-1.6671537229866e-10</v>
      </c>
      <c r="AZ66" s="13">
        <v>7.7479606740504e-11</v>
      </c>
      <c r="BA66" s="13">
        <v>2.4685201742914e-10</v>
      </c>
      <c r="BB66" s="13">
        <v>8.0499654343574e-11</v>
      </c>
      <c r="BC66" s="12">
        <v>15082477.343297</v>
      </c>
      <c r="BD66" s="12">
        <v>7251065.4592111</v>
      </c>
      <c r="BE66" s="12">
        <v>-0.0011844780963658</v>
      </c>
      <c r="BF66" s="12">
        <v>-0.00088969753240922</v>
      </c>
      <c r="BG66" s="12">
        <v>0.017201518992803</v>
      </c>
      <c r="BH66" s="12">
        <v>-0.0059506668231321</v>
      </c>
      <c r="BI66" s="12">
        <v>-0.0093878933688898</v>
      </c>
      <c r="BJ66" s="12">
        <v>109.99398550938</v>
      </c>
      <c r="BK66" s="12">
        <v>116.2865828138</v>
      </c>
      <c r="BL66" s="14">
        <v>118.2452421576</v>
      </c>
    </row>
    <row r="67" spans="1:64">
      <c r="A67" s="12">
        <v>1162145.0231541</v>
      </c>
      <c r="B67" s="12">
        <v>0.014337952098797</v>
      </c>
      <c r="C67" s="13">
        <f t="shared" ref="C67:C130" si="1">(B67-B66)/(A67-A66)</f>
        <v>1.35611679477625e-8</v>
      </c>
      <c r="D67" s="13">
        <v>5.8632579879854e-10</v>
      </c>
      <c r="E67" s="13">
        <v>5.6717377816853e-10</v>
      </c>
      <c r="F67" s="13">
        <v>6.9337049031458e-10</v>
      </c>
      <c r="G67" s="13">
        <v>6.0471731055054e-10</v>
      </c>
      <c r="H67" s="13">
        <v>9.5336369215229e-10</v>
      </c>
      <c r="I67" s="13">
        <v>8.0181122350648e-10</v>
      </c>
      <c r="J67" s="13">
        <v>4.3079208947522e-10</v>
      </c>
      <c r="K67" s="13">
        <v>5.9956838020014e-10</v>
      </c>
      <c r="L67" s="13">
        <v>6.8679582302267e-10</v>
      </c>
      <c r="M67" s="13">
        <v>5.5083551211849e-10</v>
      </c>
      <c r="N67" s="13">
        <v>5.682037479607e-10</v>
      </c>
      <c r="O67" s="13">
        <v>7.9959094513685e-10</v>
      </c>
      <c r="P67" s="13">
        <v>4.2605401298925e-10</v>
      </c>
      <c r="Q67" s="13">
        <v>5.378542336273e-10</v>
      </c>
      <c r="R67" s="13">
        <v>8.0382956624434e-10</v>
      </c>
      <c r="S67" s="13">
        <v>5.52501714825e-10</v>
      </c>
      <c r="T67" s="13">
        <v>6.7484147517778e-10</v>
      </c>
      <c r="U67" s="13">
        <v>5.853470437085e-10</v>
      </c>
      <c r="V67" s="13">
        <v>4.8785302794308e-10</v>
      </c>
      <c r="W67" s="13">
        <v>6.1335583055124e-10</v>
      </c>
      <c r="X67" s="13">
        <v>6.0420290768494e-10</v>
      </c>
      <c r="Y67" s="13">
        <v>3.982093241092e-10</v>
      </c>
      <c r="Z67" s="13">
        <v>5.5111440136818e-10</v>
      </c>
      <c r="AA67" s="13">
        <v>4.2851894845621e-10</v>
      </c>
      <c r="AB67" s="12">
        <v>0.99591918560503</v>
      </c>
      <c r="AC67" s="12">
        <v>0.43345669875729</v>
      </c>
      <c r="AD67" s="12">
        <v>0.014939684790312</v>
      </c>
      <c r="AE67" s="13">
        <v>4.1165149598292e-10</v>
      </c>
      <c r="AF67" s="13">
        <v>-1.3304846191653e-11</v>
      </c>
      <c r="AG67" s="13">
        <v>-5.9230108306718e-13</v>
      </c>
      <c r="AH67" s="13">
        <v>9.5110850117233e-11</v>
      </c>
      <c r="AI67" s="13">
        <v>-1.5652317742205e-9</v>
      </c>
      <c r="AJ67" s="13">
        <v>-9.4269080809568e-10</v>
      </c>
      <c r="AK67" s="13">
        <v>-1.3420723749102e-10</v>
      </c>
      <c r="AL67" s="13">
        <v>-5.7347379171078e-10</v>
      </c>
      <c r="AM67" s="13">
        <v>-2.3821261477432e-10</v>
      </c>
      <c r="AN67" s="13">
        <v>-4.6647659290219e-10</v>
      </c>
      <c r="AO67" s="13">
        <v>-6.1722376992529e-10</v>
      </c>
      <c r="AP67" s="13">
        <v>4.6015910161655e-10</v>
      </c>
      <c r="AQ67" s="13">
        <v>-4.5871933841065e-10</v>
      </c>
      <c r="AR67" s="13">
        <v>-7.5373913887845e-10</v>
      </c>
      <c r="AS67" s="13">
        <v>-9.9881136615654e-10</v>
      </c>
      <c r="AT67" s="13">
        <v>-5.0951321121036e-10</v>
      </c>
      <c r="AU67" s="13">
        <v>-7.6945188542721e-10</v>
      </c>
      <c r="AV67" s="13">
        <v>-3.8660298561455e-10</v>
      </c>
      <c r="AW67" s="13">
        <v>-8.3882991788462e-11</v>
      </c>
      <c r="AX67" s="13">
        <v>-2.8564057362773e-10</v>
      </c>
      <c r="AY67" s="13">
        <v>-1.6584327950009e-10</v>
      </c>
      <c r="AZ67" s="13">
        <v>7.8508832152185e-11</v>
      </c>
      <c r="BA67" s="13">
        <v>2.4623030103093e-10</v>
      </c>
      <c r="BB67" s="13">
        <v>7.948307280559e-11</v>
      </c>
      <c r="BC67" s="12">
        <v>15069107.134588</v>
      </c>
      <c r="BD67" s="12">
        <v>7287951.2615866</v>
      </c>
      <c r="BE67" s="12">
        <v>-0.0011955774414477</v>
      </c>
      <c r="BF67" s="12">
        <v>-0.00089851577460094</v>
      </c>
      <c r="BG67" s="12">
        <v>0.017500581582541</v>
      </c>
      <c r="BH67" s="12">
        <v>-0.0074984821738771</v>
      </c>
      <c r="BI67" s="12">
        <v>-0.011060785200029</v>
      </c>
      <c r="BJ67" s="12">
        <v>109.99549650582</v>
      </c>
      <c r="BK67" s="12">
        <v>116.33955977795</v>
      </c>
      <c r="BL67" s="14">
        <v>118.2511562068</v>
      </c>
    </row>
    <row r="68" spans="1:64">
      <c r="A68" s="12">
        <v>1181085.4804281</v>
      </c>
      <c r="B68" s="12">
        <v>0.014595229732731</v>
      </c>
      <c r="C68" s="13">
        <f t="shared" si="1"/>
        <v>1.35834964389783e-8</v>
      </c>
      <c r="D68" s="13">
        <v>5.868469670373e-10</v>
      </c>
      <c r="E68" s="13">
        <v>5.6774329818948e-10</v>
      </c>
      <c r="F68" s="13">
        <v>6.9467535140633e-10</v>
      </c>
      <c r="G68" s="13">
        <v>6.0556026174786e-10</v>
      </c>
      <c r="H68" s="13">
        <v>9.5489743240922e-10</v>
      </c>
      <c r="I68" s="13">
        <v>8.0277250505514e-10</v>
      </c>
      <c r="J68" s="13">
        <v>4.3063368640593e-10</v>
      </c>
      <c r="K68" s="13">
        <v>5.9963818845273e-10</v>
      </c>
      <c r="L68" s="13">
        <v>6.8720040234282e-10</v>
      </c>
      <c r="M68" s="13">
        <v>5.5118079126463e-10</v>
      </c>
      <c r="N68" s="13">
        <v>5.6995576656939e-10</v>
      </c>
      <c r="O68" s="13">
        <v>8.0139176417733e-10</v>
      </c>
      <c r="P68" s="13">
        <v>4.2641657056277e-10</v>
      </c>
      <c r="Q68" s="13">
        <v>5.3882599029199e-10</v>
      </c>
      <c r="R68" s="13">
        <v>8.0480805716941e-10</v>
      </c>
      <c r="S68" s="13">
        <v>5.5318149953541e-10</v>
      </c>
      <c r="T68" s="13">
        <v>6.7533842880442e-10</v>
      </c>
      <c r="U68" s="13">
        <v>5.8647227435301e-10</v>
      </c>
      <c r="V68" s="13">
        <v>4.8798390239997e-10</v>
      </c>
      <c r="W68" s="13">
        <v>6.1350217244168e-10</v>
      </c>
      <c r="X68" s="13">
        <v>6.0451515077541e-10</v>
      </c>
      <c r="Y68" s="13">
        <v>3.9904315119215e-10</v>
      </c>
      <c r="Z68" s="13">
        <v>5.5214207320643e-10</v>
      </c>
      <c r="AA68" s="13">
        <v>4.294314052737e-10</v>
      </c>
      <c r="AB68" s="12">
        <v>0.99835780478255</v>
      </c>
      <c r="AC68" s="12">
        <v>0.43310448150774</v>
      </c>
      <c r="AD68" s="12">
        <v>0.015197180651173</v>
      </c>
      <c r="AE68" s="13">
        <v>4.1339387150677e-10</v>
      </c>
      <c r="AF68" s="13">
        <v>-1.2788571400892e-11</v>
      </c>
      <c r="AG68" s="13">
        <v>-1.1297262026112e-12</v>
      </c>
      <c r="AH68" s="13">
        <v>9.4423280088249e-11</v>
      </c>
      <c r="AI68" s="13">
        <v>-1.5711988634532e-9</v>
      </c>
      <c r="AJ68" s="13">
        <v>-9.470313721441e-10</v>
      </c>
      <c r="AK68" s="13">
        <v>-1.3518003077579e-10</v>
      </c>
      <c r="AL68" s="13">
        <v>-5.7623430087462e-10</v>
      </c>
      <c r="AM68" s="13">
        <v>-2.4084447640262e-10</v>
      </c>
      <c r="AN68" s="13">
        <v>-4.6848554782896e-10</v>
      </c>
      <c r="AO68" s="13">
        <v>-6.203384977287e-10</v>
      </c>
      <c r="AP68" s="13">
        <v>4.5958173008237e-10</v>
      </c>
      <c r="AQ68" s="13">
        <v>-4.5971199198409e-10</v>
      </c>
      <c r="AR68" s="13">
        <v>-7.5675074978209e-10</v>
      </c>
      <c r="AS68" s="13">
        <v>-1.0020253948786e-9</v>
      </c>
      <c r="AT68" s="13">
        <v>-5.1292803270809e-10</v>
      </c>
      <c r="AU68" s="13">
        <v>-7.7224411316388e-10</v>
      </c>
      <c r="AV68" s="13">
        <v>-3.8940365415644e-10</v>
      </c>
      <c r="AW68" s="13">
        <v>-8.4533275666134e-11</v>
      </c>
      <c r="AX68" s="13">
        <v>-2.8599604551718e-10</v>
      </c>
      <c r="AY68" s="13">
        <v>-1.6538955515164e-10</v>
      </c>
      <c r="AZ68" s="13">
        <v>7.9538508519511e-11</v>
      </c>
      <c r="BA68" s="13">
        <v>2.4633074119439e-10</v>
      </c>
      <c r="BB68" s="13">
        <v>7.8593375377286e-11</v>
      </c>
      <c r="BC68" s="12">
        <v>15056040.469873</v>
      </c>
      <c r="BD68" s="12">
        <v>7323734.3289911</v>
      </c>
      <c r="BE68" s="12">
        <v>-0.0012063726480621</v>
      </c>
      <c r="BF68" s="12">
        <v>-0.00090713430421665</v>
      </c>
      <c r="BG68" s="12">
        <v>0.017794896389192</v>
      </c>
      <c r="BH68" s="12">
        <v>-0.0072806769564609</v>
      </c>
      <c r="BI68" s="12">
        <v>-0.010904045206403</v>
      </c>
      <c r="BJ68" s="12">
        <v>109.9948458011</v>
      </c>
      <c r="BK68" s="12">
        <v>116.38734057587</v>
      </c>
      <c r="BL68" s="14">
        <v>118.25676239586</v>
      </c>
    </row>
    <row r="69" spans="1:64">
      <c r="A69" s="12">
        <v>1200265.9025549</v>
      </c>
      <c r="B69" s="12">
        <v>0.014856158927609</v>
      </c>
      <c r="C69" s="13">
        <f t="shared" si="1"/>
        <v>1.36039339047401e-8</v>
      </c>
      <c r="D69" s="13">
        <v>5.8735173814724e-10</v>
      </c>
      <c r="E69" s="13">
        <v>5.6825078947253e-10</v>
      </c>
      <c r="F69" s="13">
        <v>6.9581467557696e-10</v>
      </c>
      <c r="G69" s="13">
        <v>6.0634697349761e-10</v>
      </c>
      <c r="H69" s="13">
        <v>9.5644836175304e-10</v>
      </c>
      <c r="I69" s="13">
        <v>8.0374135250521e-10</v>
      </c>
      <c r="J69" s="13">
        <v>4.3049962244007e-10</v>
      </c>
      <c r="K69" s="13">
        <v>5.997347474834e-10</v>
      </c>
      <c r="L69" s="13">
        <v>6.8760118114485e-10</v>
      </c>
      <c r="M69" s="13">
        <v>5.5157564850152e-10</v>
      </c>
      <c r="N69" s="13">
        <v>5.7163971511543e-10</v>
      </c>
      <c r="O69" s="13">
        <v>8.0317299518955e-10</v>
      </c>
      <c r="P69" s="13">
        <v>4.267654615506e-10</v>
      </c>
      <c r="Q69" s="13">
        <v>5.3973077228321e-10</v>
      </c>
      <c r="R69" s="13">
        <v>8.0563320606973e-10</v>
      </c>
      <c r="S69" s="13">
        <v>5.5384235931481e-10</v>
      </c>
      <c r="T69" s="13">
        <v>6.7574069274443e-10</v>
      </c>
      <c r="U69" s="13">
        <v>5.875889316039e-10</v>
      </c>
      <c r="V69" s="13">
        <v>4.8815178628219e-10</v>
      </c>
      <c r="W69" s="13">
        <v>6.1366476192346e-10</v>
      </c>
      <c r="X69" s="13">
        <v>6.0485379366417e-10</v>
      </c>
      <c r="Y69" s="13">
        <v>3.9987166377636e-10</v>
      </c>
      <c r="Z69" s="13">
        <v>5.5308716368129e-10</v>
      </c>
      <c r="AA69" s="13">
        <v>4.3030003479812e-10</v>
      </c>
      <c r="AB69" s="12">
        <v>0.99935169681847</v>
      </c>
      <c r="AC69" s="12">
        <v>0.43303376335614</v>
      </c>
      <c r="AD69" s="12">
        <v>0.015458316812679</v>
      </c>
      <c r="AE69" s="13">
        <v>4.1455346958594e-10</v>
      </c>
      <c r="AF69" s="13">
        <v>-1.2134818660993e-11</v>
      </c>
      <c r="AG69" s="13">
        <v>-1.7242805544939e-12</v>
      </c>
      <c r="AH69" s="13">
        <v>9.401306602221e-11</v>
      </c>
      <c r="AI69" s="13">
        <v>-1.5745326587649e-9</v>
      </c>
      <c r="AJ69" s="13">
        <v>-9.4991125794927e-10</v>
      </c>
      <c r="AK69" s="13">
        <v>-1.3589448095502e-10</v>
      </c>
      <c r="AL69" s="13">
        <v>-5.7848215494441e-10</v>
      </c>
      <c r="AM69" s="13">
        <v>-2.4296662276975e-10</v>
      </c>
      <c r="AN69" s="13">
        <v>-4.6971481274362e-10</v>
      </c>
      <c r="AO69" s="13">
        <v>-6.2275915648724e-10</v>
      </c>
      <c r="AP69" s="13">
        <v>4.5848283531634e-10</v>
      </c>
      <c r="AQ69" s="13">
        <v>-4.6037442036586e-10</v>
      </c>
      <c r="AR69" s="13">
        <v>-7.58523713721e-10</v>
      </c>
      <c r="AS69" s="13">
        <v>-1.0038354552825e-9</v>
      </c>
      <c r="AT69" s="13">
        <v>-5.1557577259694e-10</v>
      </c>
      <c r="AU69" s="13">
        <v>-7.7383062723086e-10</v>
      </c>
      <c r="AV69" s="13">
        <v>-3.9152057634782e-10</v>
      </c>
      <c r="AW69" s="13">
        <v>-8.508533853593e-11</v>
      </c>
      <c r="AX69" s="13">
        <v>-2.8616153215285e-10</v>
      </c>
      <c r="AY69" s="13">
        <v>-1.6467221452985e-10</v>
      </c>
      <c r="AZ69" s="13">
        <v>8.0323384013494e-11</v>
      </c>
      <c r="BA69" s="13">
        <v>2.4566127718113e-10</v>
      </c>
      <c r="BB69" s="13">
        <v>7.7782014601075e-11</v>
      </c>
      <c r="BC69" s="12">
        <v>15042889.915225</v>
      </c>
      <c r="BD69" s="12">
        <v>7359456.2083473</v>
      </c>
      <c r="BE69" s="12">
        <v>-0.0012171717658706</v>
      </c>
      <c r="BF69" s="12">
        <v>-0.00091580232090392</v>
      </c>
      <c r="BG69" s="12">
        <v>0.018093108512912</v>
      </c>
      <c r="BH69" s="12">
        <v>-0.0065525452689221</v>
      </c>
      <c r="BI69" s="12">
        <v>-0.010185719563524</v>
      </c>
      <c r="BJ69" s="12">
        <v>109.99295028223</v>
      </c>
      <c r="BK69" s="12">
        <v>116.43368759765</v>
      </c>
      <c r="BL69" s="14">
        <v>118.26228012372</v>
      </c>
    </row>
    <row r="70" spans="1:64">
      <c r="A70" s="12">
        <v>1222945.4774961</v>
      </c>
      <c r="B70" s="12">
        <v>0.015165222585359</v>
      </c>
      <c r="C70" s="13">
        <f t="shared" si="1"/>
        <v>1.36274008023207e-8</v>
      </c>
      <c r="D70" s="13">
        <v>5.8803582779024e-10</v>
      </c>
      <c r="E70" s="13">
        <v>5.6897978690839e-10</v>
      </c>
      <c r="F70" s="13">
        <v>6.9739616219147e-10</v>
      </c>
      <c r="G70" s="13">
        <v>6.0739631630455e-10</v>
      </c>
      <c r="H70" s="13">
        <v>9.5841829971757e-10</v>
      </c>
      <c r="I70" s="13">
        <v>8.0501329241835e-10</v>
      </c>
      <c r="J70" s="13">
        <v>4.3033042130937e-10</v>
      </c>
      <c r="K70" s="13">
        <v>5.9981577171243e-10</v>
      </c>
      <c r="L70" s="13">
        <v>6.8806407728678e-10</v>
      </c>
      <c r="M70" s="13">
        <v>5.5205749016272e-10</v>
      </c>
      <c r="N70" s="13">
        <v>5.7386613090603e-10</v>
      </c>
      <c r="O70" s="13">
        <v>8.0554573045725e-10</v>
      </c>
      <c r="P70" s="13">
        <v>4.272292417471e-10</v>
      </c>
      <c r="Q70" s="13">
        <v>5.4093559657113e-10</v>
      </c>
      <c r="R70" s="13">
        <v>8.0678863602212e-10</v>
      </c>
      <c r="S70" s="13">
        <v>5.5473954852527e-10</v>
      </c>
      <c r="T70" s="13">
        <v>6.7629230776287e-10</v>
      </c>
      <c r="U70" s="13">
        <v>5.8907757584656e-10</v>
      </c>
      <c r="V70" s="13">
        <v>4.8835800838054e-10</v>
      </c>
      <c r="W70" s="13">
        <v>6.1384393550112e-10</v>
      </c>
      <c r="X70" s="13">
        <v>6.0527996786136e-10</v>
      </c>
      <c r="Y70" s="13">
        <v>4.0097867370021e-10</v>
      </c>
      <c r="Z70" s="13">
        <v>5.5436557355583e-10</v>
      </c>
      <c r="AA70" s="13">
        <v>4.314822197193e-10</v>
      </c>
      <c r="AB70" s="12">
        <v>0.99514543130597</v>
      </c>
      <c r="AC70" s="12">
        <v>0.43279441445461</v>
      </c>
      <c r="AD70" s="12">
        <v>0.015767656293066</v>
      </c>
      <c r="AE70" s="13">
        <v>4.1631804013132e-10</v>
      </c>
      <c r="AF70" s="13">
        <v>-1.1433954427016e-11</v>
      </c>
      <c r="AG70" s="13">
        <v>-2.3488345730631e-12</v>
      </c>
      <c r="AH70" s="13">
        <v>9.3354818699821e-11</v>
      </c>
      <c r="AI70" s="13">
        <v>-1.5799595041293e-9</v>
      </c>
      <c r="AJ70" s="13">
        <v>-9.5406608255825e-10</v>
      </c>
      <c r="AK70" s="13">
        <v>-1.3701038178453e-10</v>
      </c>
      <c r="AL70" s="13">
        <v>-5.8159893979933e-10</v>
      </c>
      <c r="AM70" s="13">
        <v>-2.4581586687807e-10</v>
      </c>
      <c r="AN70" s="13">
        <v>-4.7166720253799e-10</v>
      </c>
      <c r="AO70" s="13">
        <v>-6.2592001766801e-10</v>
      </c>
      <c r="AP70" s="13">
        <v>4.5745153594215e-10</v>
      </c>
      <c r="AQ70" s="13">
        <v>-4.6126516363768e-10</v>
      </c>
      <c r="AR70" s="13">
        <v>-7.6149333247674e-10</v>
      </c>
      <c r="AS70" s="13">
        <v>-1.0067945119914e-9</v>
      </c>
      <c r="AT70" s="13">
        <v>-5.1939483924816e-10</v>
      </c>
      <c r="AU70" s="13">
        <v>-7.7667778966965e-10</v>
      </c>
      <c r="AV70" s="13">
        <v>-3.9460345511611e-10</v>
      </c>
      <c r="AW70" s="13">
        <v>-8.5678268303096e-11</v>
      </c>
      <c r="AX70" s="13">
        <v>-2.8656413542827e-10</v>
      </c>
      <c r="AY70" s="13">
        <v>-1.6380385959417e-10</v>
      </c>
      <c r="AZ70" s="13">
        <v>8.1445052079544e-11</v>
      </c>
      <c r="BA70" s="13">
        <v>2.4556357715695e-10</v>
      </c>
      <c r="BB70" s="13">
        <v>7.6711572548423e-11</v>
      </c>
      <c r="BC70" s="12">
        <v>15027445.836526</v>
      </c>
      <c r="BD70" s="12">
        <v>7401104.9906728</v>
      </c>
      <c r="BE70" s="12">
        <v>-0.0012298401922384</v>
      </c>
      <c r="BF70" s="12">
        <v>-0.00092602136846858</v>
      </c>
      <c r="BG70" s="12">
        <v>0.018446013881538</v>
      </c>
      <c r="BH70" s="12">
        <v>-0.0077097599485563</v>
      </c>
      <c r="BI70" s="12">
        <v>-0.011491751893089</v>
      </c>
      <c r="BJ70" s="12">
        <v>109.99404459654</v>
      </c>
      <c r="BK70" s="12">
        <v>116.49350299119</v>
      </c>
      <c r="BL70" s="14">
        <v>118.26744796693</v>
      </c>
    </row>
    <row r="71" spans="1:64">
      <c r="A71" s="12">
        <v>1245514.4873634</v>
      </c>
      <c r="B71" s="12">
        <v>0.015473314189457</v>
      </c>
      <c r="C71" s="13">
        <f t="shared" si="1"/>
        <v>1.36510908502189e-8</v>
      </c>
      <c r="D71" s="13">
        <v>5.885101979977e-10</v>
      </c>
      <c r="E71" s="13">
        <v>5.6950308958447e-10</v>
      </c>
      <c r="F71" s="13">
        <v>6.9859152655794e-10</v>
      </c>
      <c r="G71" s="13">
        <v>6.0818445147626e-10</v>
      </c>
      <c r="H71" s="13">
        <v>9.5990925685593e-10</v>
      </c>
      <c r="I71" s="13">
        <v>8.0591989927466e-10</v>
      </c>
      <c r="J71" s="13">
        <v>4.3011718270582e-10</v>
      </c>
      <c r="K71" s="13">
        <v>5.9979964457098e-10</v>
      </c>
      <c r="L71" s="13">
        <v>6.8831898427803e-10</v>
      </c>
      <c r="M71" s="13">
        <v>5.5239046684515e-10</v>
      </c>
      <c r="N71" s="13">
        <v>5.756290785342e-10</v>
      </c>
      <c r="O71" s="13">
        <v>8.0745896919969e-10</v>
      </c>
      <c r="P71" s="13">
        <v>4.2752135650244e-10</v>
      </c>
      <c r="Q71" s="13">
        <v>5.4182645109661e-10</v>
      </c>
      <c r="R71" s="13">
        <v>8.0757554285686e-10</v>
      </c>
      <c r="S71" s="13">
        <v>5.5541638178112e-10</v>
      </c>
      <c r="T71" s="13">
        <v>6.7657989403423e-10</v>
      </c>
      <c r="U71" s="13">
        <v>5.9027584716758e-10</v>
      </c>
      <c r="V71" s="13">
        <v>4.8847299726867e-10</v>
      </c>
      <c r="W71" s="13">
        <v>6.1391257451691e-10</v>
      </c>
      <c r="X71" s="13">
        <v>6.0557707235647e-10</v>
      </c>
      <c r="Y71" s="13">
        <v>4.01863850674e-10</v>
      </c>
      <c r="Z71" s="13">
        <v>5.5532423883277e-10</v>
      </c>
      <c r="AA71" s="13">
        <v>4.3241832411143e-10</v>
      </c>
      <c r="AB71" s="12">
        <v>0.9980418439822</v>
      </c>
      <c r="AC71" s="12">
        <v>0.43257230880129</v>
      </c>
      <c r="AD71" s="12">
        <v>0.016075996493534</v>
      </c>
      <c r="AE71" s="13">
        <v>4.1783699684024e-10</v>
      </c>
      <c r="AF71" s="13">
        <v>-1.0935288649266e-11</v>
      </c>
      <c r="AG71" s="13">
        <v>-2.8658591110955e-12</v>
      </c>
      <c r="AH71" s="13">
        <v>9.2808410719643e-11</v>
      </c>
      <c r="AI71" s="13">
        <v>-1.5848291336791e-9</v>
      </c>
      <c r="AJ71" s="13">
        <v>-9.5829892851957e-10</v>
      </c>
      <c r="AK71" s="13">
        <v>-1.3794240357726e-10</v>
      </c>
      <c r="AL71" s="13">
        <v>-5.8415832986092e-10</v>
      </c>
      <c r="AM71" s="13">
        <v>-2.485728808872e-10</v>
      </c>
      <c r="AN71" s="13">
        <v>-4.7355262715952e-10</v>
      </c>
      <c r="AO71" s="13">
        <v>-6.2925591878723e-10</v>
      </c>
      <c r="AP71" s="13">
        <v>4.562761363371e-10</v>
      </c>
      <c r="AQ71" s="13">
        <v>-4.6209590680588e-10</v>
      </c>
      <c r="AR71" s="13">
        <v>-7.6437267849193e-10</v>
      </c>
      <c r="AS71" s="13">
        <v>-1.008898405437e-9</v>
      </c>
      <c r="AT71" s="13">
        <v>-5.2292950397585e-10</v>
      </c>
      <c r="AU71" s="13">
        <v>-7.7900417072709e-10</v>
      </c>
      <c r="AV71" s="13">
        <v>-3.9731217988517e-10</v>
      </c>
      <c r="AW71" s="13">
        <v>-8.6372789876401e-11</v>
      </c>
      <c r="AX71" s="13">
        <v>-2.8678774665114e-10</v>
      </c>
      <c r="AY71" s="13">
        <v>-1.6326440892958e-10</v>
      </c>
      <c r="AZ71" s="13">
        <v>8.2502734903246e-11</v>
      </c>
      <c r="BA71" s="13">
        <v>2.4514093667349e-10</v>
      </c>
      <c r="BB71" s="13">
        <v>7.5740010086052e-11</v>
      </c>
      <c r="BC71" s="12">
        <v>15012189.941968</v>
      </c>
      <c r="BD71" s="12">
        <v>7441875.0565978</v>
      </c>
      <c r="BE71" s="12">
        <v>-0.0012422751959568</v>
      </c>
      <c r="BF71" s="12">
        <v>-0.00093611162865542</v>
      </c>
      <c r="BG71" s="12">
        <v>0.018797410999684</v>
      </c>
      <c r="BH71" s="12">
        <v>-0.0068596694273868</v>
      </c>
      <c r="BI71" s="12">
        <v>-0.010750958060649</v>
      </c>
      <c r="BJ71" s="12">
        <v>109.99223326153</v>
      </c>
      <c r="BK71" s="12">
        <v>116.5476631171</v>
      </c>
      <c r="BL71" s="14">
        <v>118.27257166791</v>
      </c>
    </row>
    <row r="72" spans="1:64">
      <c r="A72" s="12">
        <v>1261604.191613</v>
      </c>
      <c r="B72" s="12">
        <v>0.015693294695896</v>
      </c>
      <c r="C72" s="13">
        <f t="shared" si="1"/>
        <v>1.36721286498768e-8</v>
      </c>
      <c r="D72" s="13">
        <v>5.8892176616179e-10</v>
      </c>
      <c r="E72" s="13">
        <v>5.6997309029232e-10</v>
      </c>
      <c r="F72" s="13">
        <v>6.9952656727691e-10</v>
      </c>
      <c r="G72" s="13">
        <v>6.0883326966553e-10</v>
      </c>
      <c r="H72" s="13">
        <v>9.610631308966e-10</v>
      </c>
      <c r="I72" s="13">
        <v>8.0665358183982e-10</v>
      </c>
      <c r="J72" s="13">
        <v>4.3003663616941e-10</v>
      </c>
      <c r="K72" s="13">
        <v>5.99866978419e-10</v>
      </c>
      <c r="L72" s="13">
        <v>6.8855452751719e-10</v>
      </c>
      <c r="M72" s="13">
        <v>5.5272663997583e-10</v>
      </c>
      <c r="N72" s="13">
        <v>5.7692950008901e-10</v>
      </c>
      <c r="O72" s="13">
        <v>8.0887672738258e-10</v>
      </c>
      <c r="P72" s="13">
        <v>4.2781896162969e-10</v>
      </c>
      <c r="Q72" s="13">
        <v>5.4257734614741e-10</v>
      </c>
      <c r="R72" s="13">
        <v>8.0826623119791e-10</v>
      </c>
      <c r="S72" s="13">
        <v>5.5596473108702e-10</v>
      </c>
      <c r="T72" s="13">
        <v>6.7690976736609e-10</v>
      </c>
      <c r="U72" s="13">
        <v>5.9117362843034e-10</v>
      </c>
      <c r="V72" s="13">
        <v>4.886310736358e-10</v>
      </c>
      <c r="W72" s="13">
        <v>6.1402893491625e-10</v>
      </c>
      <c r="X72" s="13">
        <v>6.0587128156069e-10</v>
      </c>
      <c r="Y72" s="13">
        <v>4.0256000959565e-10</v>
      </c>
      <c r="Z72" s="13">
        <v>5.5610381862634e-10</v>
      </c>
      <c r="AA72" s="13">
        <v>4.3316356278683e-10</v>
      </c>
      <c r="AB72" s="12">
        <v>0.99922311332221</v>
      </c>
      <c r="AC72" s="12">
        <v>0.43231441889077</v>
      </c>
      <c r="AD72" s="12">
        <v>0.016296180312755</v>
      </c>
      <c r="AE72" s="13">
        <v>4.1917192049957e-10</v>
      </c>
      <c r="AF72" s="13">
        <v>-1.037335351311e-11</v>
      </c>
      <c r="AG72" s="13">
        <v>-3.2281085768666e-12</v>
      </c>
      <c r="AH72" s="13">
        <v>9.2308701736139e-11</v>
      </c>
      <c r="AI72" s="13">
        <v>-1.5893361191775e-9</v>
      </c>
      <c r="AJ72" s="13">
        <v>-9.6155820556037e-10</v>
      </c>
      <c r="AK72" s="13">
        <v>-1.3868630318085e-10</v>
      </c>
      <c r="AL72" s="13">
        <v>-5.8652605171246e-10</v>
      </c>
      <c r="AM72" s="13">
        <v>-2.5081387332725e-10</v>
      </c>
      <c r="AN72" s="13">
        <v>-4.7488092945562e-10</v>
      </c>
      <c r="AO72" s="13">
        <v>-6.3165018215462e-10</v>
      </c>
      <c r="AP72" s="13">
        <v>4.5591269552274e-10</v>
      </c>
      <c r="AQ72" s="13">
        <v>-4.6286245560617e-10</v>
      </c>
      <c r="AR72" s="13">
        <v>-7.6638891040307e-10</v>
      </c>
      <c r="AS72" s="13">
        <v>-1.0116839583721e-9</v>
      </c>
      <c r="AT72" s="13">
        <v>-5.2565004244502e-10</v>
      </c>
      <c r="AU72" s="13">
        <v>-7.8140068354196e-10</v>
      </c>
      <c r="AV72" s="13">
        <v>-3.9946530921352e-10</v>
      </c>
      <c r="AW72" s="13">
        <v>-8.6912952111609e-11</v>
      </c>
      <c r="AX72" s="13">
        <v>-2.8701563500024e-10</v>
      </c>
      <c r="AY72" s="13">
        <v>-1.6293381340534e-10</v>
      </c>
      <c r="AZ72" s="13">
        <v>8.3256551928521e-11</v>
      </c>
      <c r="BA72" s="13">
        <v>2.4495337467069e-10</v>
      </c>
      <c r="BB72" s="13">
        <v>7.5085323172692e-11</v>
      </c>
      <c r="BC72" s="12">
        <v>15001386.148571</v>
      </c>
      <c r="BD72" s="12">
        <v>7470541.0828573</v>
      </c>
      <c r="BE72" s="12">
        <v>-0.0012510722321671</v>
      </c>
      <c r="BF72" s="12">
        <v>-0.00094328891851142</v>
      </c>
      <c r="BG72" s="12">
        <v>0.019048110002807</v>
      </c>
      <c r="BH72" s="12">
        <v>-0.0088793708134231</v>
      </c>
      <c r="BI72" s="12">
        <v>-0.012720236225817</v>
      </c>
      <c r="BJ72" s="12">
        <v>109.99481738841</v>
      </c>
      <c r="BK72" s="12">
        <v>116.59235803723</v>
      </c>
      <c r="BL72" s="14">
        <v>118.27733756825</v>
      </c>
    </row>
    <row r="73" spans="1:64">
      <c r="A73" s="12">
        <v>1285007.3977944</v>
      </c>
      <c r="B73" s="12">
        <v>0.016013726915337</v>
      </c>
      <c r="C73" s="13">
        <f t="shared" si="1"/>
        <v>1.36918085905539e-8</v>
      </c>
      <c r="D73" s="13">
        <v>5.893867300861e-10</v>
      </c>
      <c r="E73" s="13">
        <v>5.7050711835013e-10</v>
      </c>
      <c r="F73" s="13">
        <v>7.0060156706047e-10</v>
      </c>
      <c r="G73" s="13">
        <v>6.0958034116551e-10</v>
      </c>
      <c r="H73" s="13">
        <v>9.624825437012e-10</v>
      </c>
      <c r="I73" s="13">
        <v>8.0753954581797e-10</v>
      </c>
      <c r="J73" s="13">
        <v>4.2987836688668e-10</v>
      </c>
      <c r="K73" s="13">
        <v>5.9988329831833e-10</v>
      </c>
      <c r="L73" s="13">
        <v>6.8876302085367e-10</v>
      </c>
      <c r="M73" s="13">
        <v>5.5310304880525e-10</v>
      </c>
      <c r="N73" s="13">
        <v>5.7855812312725e-10</v>
      </c>
      <c r="O73" s="13">
        <v>8.107039472808e-10</v>
      </c>
      <c r="P73" s="13">
        <v>4.2811702155786e-10</v>
      </c>
      <c r="Q73" s="13">
        <v>5.4343967839403e-10</v>
      </c>
      <c r="R73" s="13">
        <v>8.0899254470025e-10</v>
      </c>
      <c r="S73" s="13">
        <v>5.5663764887019e-10</v>
      </c>
      <c r="T73" s="13">
        <v>6.7717003616999e-10</v>
      </c>
      <c r="U73" s="13">
        <v>5.9230784990229e-10</v>
      </c>
      <c r="V73" s="13">
        <v>4.8878758075951e-10</v>
      </c>
      <c r="W73" s="13">
        <v>6.1411054358649e-10</v>
      </c>
      <c r="X73" s="13">
        <v>6.061978091147e-10</v>
      </c>
      <c r="Y73" s="13">
        <v>4.0342276327145e-10</v>
      </c>
      <c r="Z73" s="13">
        <v>5.5702081688695e-10</v>
      </c>
      <c r="AA73" s="13">
        <v>4.3406453391917e-10</v>
      </c>
      <c r="AB73" s="12">
        <v>0.99969436658766</v>
      </c>
      <c r="AC73" s="12">
        <v>0.43212938101886</v>
      </c>
      <c r="AD73" s="12">
        <v>0.016616849409529</v>
      </c>
      <c r="AE73" s="13">
        <v>4.204732884981e-10</v>
      </c>
      <c r="AF73" s="13">
        <v>-9.725999210444e-12</v>
      </c>
      <c r="AG73" s="13">
        <v>-3.7492418049e-12</v>
      </c>
      <c r="AH73" s="13">
        <v>9.1809832040895e-11</v>
      </c>
      <c r="AI73" s="13">
        <v>-1.593322618356e-9</v>
      </c>
      <c r="AJ73" s="13">
        <v>-9.6495082661815e-10</v>
      </c>
      <c r="AK73" s="13">
        <v>-1.3956519344409e-10</v>
      </c>
      <c r="AL73" s="13">
        <v>-5.8915428411427e-10</v>
      </c>
      <c r="AM73" s="13">
        <v>-2.532716698777e-10</v>
      </c>
      <c r="AN73" s="13">
        <v>-4.7633372159472e-10</v>
      </c>
      <c r="AO73" s="13">
        <v>-6.3441972292634e-10</v>
      </c>
      <c r="AP73" s="13">
        <v>4.5486712741044e-10</v>
      </c>
      <c r="AQ73" s="13">
        <v>-4.6367624377712e-10</v>
      </c>
      <c r="AR73" s="13">
        <v>-7.686594823327e-10</v>
      </c>
      <c r="AS73" s="13">
        <v>-1.0141263747912e-9</v>
      </c>
      <c r="AT73" s="13">
        <v>-5.2879306294802e-10</v>
      </c>
      <c r="AU73" s="13">
        <v>-7.8375366669615e-10</v>
      </c>
      <c r="AV73" s="13">
        <v>-4.0187720560997e-10</v>
      </c>
      <c r="AW73" s="13">
        <v>-8.7512289673105e-11</v>
      </c>
      <c r="AX73" s="13">
        <v>-2.873188198303e-10</v>
      </c>
      <c r="AY73" s="13">
        <v>-1.6234920639483e-10</v>
      </c>
      <c r="AZ73" s="13">
        <v>8.4118179995562e-11</v>
      </c>
      <c r="BA73" s="13">
        <v>2.4444433260131e-10</v>
      </c>
      <c r="BB73" s="13">
        <v>7.4281500117135e-11</v>
      </c>
      <c r="BC73" s="12">
        <v>14985770.472339</v>
      </c>
      <c r="BD73" s="12">
        <v>7511675.4988407</v>
      </c>
      <c r="BE73" s="12">
        <v>-0.0012637133389841</v>
      </c>
      <c r="BF73" s="12">
        <v>-0.00095365765089745</v>
      </c>
      <c r="BG73" s="12">
        <v>0.019412896143916</v>
      </c>
      <c r="BH73" s="12">
        <v>-0.0081070255036408</v>
      </c>
      <c r="BI73" s="12">
        <v>-0.011727996683196</v>
      </c>
      <c r="BJ73" s="12">
        <v>109.98974060425</v>
      </c>
      <c r="BK73" s="12">
        <v>116.64414908566</v>
      </c>
      <c r="BL73" s="14">
        <v>118.28205450985</v>
      </c>
    </row>
    <row r="74" spans="1:64">
      <c r="A74" s="12">
        <v>1303939.6554668</v>
      </c>
      <c r="B74" s="12">
        <v>0.016273358817585</v>
      </c>
      <c r="C74" s="13">
        <f t="shared" si="1"/>
        <v>1.37137317028228e-8</v>
      </c>
      <c r="D74" s="13">
        <v>5.8984529992897e-10</v>
      </c>
      <c r="E74" s="13">
        <v>5.7105686225041e-10</v>
      </c>
      <c r="F74" s="13">
        <v>7.0175299437033e-10</v>
      </c>
      <c r="G74" s="13">
        <v>6.103337669877e-10</v>
      </c>
      <c r="H74" s="13">
        <v>9.637797099764e-10</v>
      </c>
      <c r="I74" s="13">
        <v>8.0841532685113e-10</v>
      </c>
      <c r="J74" s="13">
        <v>4.2968173169021e-10</v>
      </c>
      <c r="K74" s="13">
        <v>5.9980858981675e-10</v>
      </c>
      <c r="L74" s="13">
        <v>6.8890647121766e-10</v>
      </c>
      <c r="M74" s="13">
        <v>5.5342373643265e-10</v>
      </c>
      <c r="N74" s="13">
        <v>5.8020882624338e-10</v>
      </c>
      <c r="O74" s="13">
        <v>8.1256891293042e-10</v>
      </c>
      <c r="P74" s="13">
        <v>4.2841241978309e-10</v>
      </c>
      <c r="Q74" s="13">
        <v>5.4430779340158e-10</v>
      </c>
      <c r="R74" s="13">
        <v>8.0973992807778e-10</v>
      </c>
      <c r="S74" s="13">
        <v>5.5730936070856e-10</v>
      </c>
      <c r="T74" s="13">
        <v>6.7742402386156e-10</v>
      </c>
      <c r="U74" s="13">
        <v>5.9345860573222e-10</v>
      </c>
      <c r="V74" s="13">
        <v>4.889187932432e-10</v>
      </c>
      <c r="W74" s="13">
        <v>6.1413230526451e-10</v>
      </c>
      <c r="X74" s="13">
        <v>6.0648023942236e-10</v>
      </c>
      <c r="Y74" s="13">
        <v>4.0431822773342e-10</v>
      </c>
      <c r="Z74" s="13">
        <v>5.5794611875239e-10</v>
      </c>
      <c r="AA74" s="13">
        <v>4.3502527320914e-10</v>
      </c>
      <c r="AB74" s="12">
        <v>0.99766495592736</v>
      </c>
      <c r="AC74" s="12">
        <v>0.4319030910368</v>
      </c>
      <c r="AD74" s="12">
        <v>0.016876741950775</v>
      </c>
      <c r="AE74" s="13">
        <v>4.219884641412e-10</v>
      </c>
      <c r="AF74" s="13">
        <v>-9.1724969870044e-12</v>
      </c>
      <c r="AG74" s="13">
        <v>-4.0531970530695e-12</v>
      </c>
      <c r="AH74" s="13">
        <v>9.1385430806854e-11</v>
      </c>
      <c r="AI74" s="13">
        <v>-1.5981692342676e-9</v>
      </c>
      <c r="AJ74" s="13">
        <v>-9.6875125310831e-10</v>
      </c>
      <c r="AK74" s="13">
        <v>-1.4048798446774e-10</v>
      </c>
      <c r="AL74" s="13">
        <v>-5.9177529859193e-10</v>
      </c>
      <c r="AM74" s="13">
        <v>-2.5598841997823e-10</v>
      </c>
      <c r="AN74" s="13">
        <v>-4.7814115127976e-10</v>
      </c>
      <c r="AO74" s="13">
        <v>-6.3739349807543e-10</v>
      </c>
      <c r="AP74" s="13">
        <v>4.5397822075392e-10</v>
      </c>
      <c r="AQ74" s="13">
        <v>-4.6436042867161e-10</v>
      </c>
      <c r="AR74" s="13">
        <v>-7.7130982674143e-10</v>
      </c>
      <c r="AS74" s="13">
        <v>-1.0162509155622e-9</v>
      </c>
      <c r="AT74" s="13">
        <v>-5.3218428279352e-10</v>
      </c>
      <c r="AU74" s="13">
        <v>-7.8601191406867e-10</v>
      </c>
      <c r="AV74" s="13">
        <v>-4.045904891817e-10</v>
      </c>
      <c r="AW74" s="13">
        <v>-8.8029494290994e-11</v>
      </c>
      <c r="AX74" s="13">
        <v>-2.8754297558874e-10</v>
      </c>
      <c r="AY74" s="13">
        <v>-1.617532409322e-10</v>
      </c>
      <c r="AZ74" s="13">
        <v>8.5129180794928e-11</v>
      </c>
      <c r="BA74" s="13">
        <v>2.4431648257417e-10</v>
      </c>
      <c r="BB74" s="13">
        <v>7.3348321926121e-11</v>
      </c>
      <c r="BC74" s="12">
        <v>14973227.414823</v>
      </c>
      <c r="BD74" s="12">
        <v>7544476.7566402</v>
      </c>
      <c r="BE74" s="12">
        <v>-0.0012738857327429</v>
      </c>
      <c r="BF74" s="12">
        <v>-0.00096204201431557</v>
      </c>
      <c r="BG74" s="12">
        <v>0.019708243442949</v>
      </c>
      <c r="BH74" s="12">
        <v>-0.011470888243245</v>
      </c>
      <c r="BI74" s="12">
        <v>-0.015673224262743</v>
      </c>
      <c r="BJ74" s="12">
        <v>109.99541891271</v>
      </c>
      <c r="BK74" s="12">
        <v>116.69998309872</v>
      </c>
      <c r="BL74" s="14">
        <v>118.28646744441</v>
      </c>
    </row>
    <row r="75" spans="1:64">
      <c r="A75" s="12">
        <v>1321919.9542433</v>
      </c>
      <c r="B75" s="12">
        <v>0.016520251700875</v>
      </c>
      <c r="C75" s="13">
        <f t="shared" si="1"/>
        <v>1.37313003726437e-8</v>
      </c>
      <c r="D75" s="13">
        <v>5.9022084880161e-10</v>
      </c>
      <c r="E75" s="13">
        <v>5.7153019683184e-10</v>
      </c>
      <c r="F75" s="13">
        <v>7.0262828678815e-10</v>
      </c>
      <c r="G75" s="13">
        <v>6.1096763504578e-10</v>
      </c>
      <c r="H75" s="13">
        <v>9.648548400094e-10</v>
      </c>
      <c r="I75" s="13">
        <v>8.0910263035694e-10</v>
      </c>
      <c r="J75" s="13">
        <v>4.2956755034631e-10</v>
      </c>
      <c r="K75" s="13">
        <v>5.9981015845159e-10</v>
      </c>
      <c r="L75" s="13">
        <v>6.8899940615198e-10</v>
      </c>
      <c r="M75" s="13">
        <v>5.537265061862e-10</v>
      </c>
      <c r="N75" s="13">
        <v>5.8151738482238e-10</v>
      </c>
      <c r="O75" s="13">
        <v>8.1402420860091e-10</v>
      </c>
      <c r="P75" s="13">
        <v>4.2866831958364e-10</v>
      </c>
      <c r="Q75" s="13">
        <v>5.4502354929395e-10</v>
      </c>
      <c r="R75" s="13">
        <v>8.103362679406e-10</v>
      </c>
      <c r="S75" s="13">
        <v>5.5788719207924e-10</v>
      </c>
      <c r="T75" s="13">
        <v>6.7766130114567e-10</v>
      </c>
      <c r="U75" s="13">
        <v>5.9436352843965e-10</v>
      </c>
      <c r="V75" s="13">
        <v>4.8904894373647e-10</v>
      </c>
      <c r="W75" s="13">
        <v>6.1417435180767e-10</v>
      </c>
      <c r="X75" s="13">
        <v>6.067472969734e-10</v>
      </c>
      <c r="Y75" s="13">
        <v>4.0504760416854e-10</v>
      </c>
      <c r="Z75" s="13">
        <v>5.5871226035356e-10</v>
      </c>
      <c r="AA75" s="13">
        <v>4.3578062453126e-10</v>
      </c>
      <c r="AB75" s="12">
        <v>0.99906899368964</v>
      </c>
      <c r="AC75" s="12">
        <v>0.43163465039321</v>
      </c>
      <c r="AD75" s="12">
        <v>0.017123823302008</v>
      </c>
      <c r="AE75" s="13">
        <v>4.232611942612e-10</v>
      </c>
      <c r="AF75" s="13">
        <v>-8.5645390200631e-12</v>
      </c>
      <c r="AG75" s="13">
        <v>-4.5319209631666e-12</v>
      </c>
      <c r="AH75" s="13">
        <v>9.0885331058619e-11</v>
      </c>
      <c r="AI75" s="13">
        <v>-1.6025116833735e-9</v>
      </c>
      <c r="AJ75" s="13">
        <v>-9.7203817833145e-10</v>
      </c>
      <c r="AK75" s="13">
        <v>-1.4128081585312e-10</v>
      </c>
      <c r="AL75" s="13">
        <v>-5.9431996633885e-10</v>
      </c>
      <c r="AM75" s="13">
        <v>-2.5816600714144e-10</v>
      </c>
      <c r="AN75" s="13">
        <v>-4.7951775494951e-10</v>
      </c>
      <c r="AO75" s="13">
        <v>-6.3988830548361e-10</v>
      </c>
      <c r="AP75" s="13">
        <v>4.5333804991954e-10</v>
      </c>
      <c r="AQ75" s="13">
        <v>-4.6519718172163e-10</v>
      </c>
      <c r="AR75" s="13">
        <v>-7.7365657199195e-10</v>
      </c>
      <c r="AS75" s="13">
        <v>-1.0190403589774e-9</v>
      </c>
      <c r="AT75" s="13">
        <v>-5.3491663299968e-10</v>
      </c>
      <c r="AU75" s="13">
        <v>-7.8829323467019e-10</v>
      </c>
      <c r="AV75" s="13">
        <v>-4.0679190849715e-10</v>
      </c>
      <c r="AW75" s="13">
        <v>-8.8573288372752e-11</v>
      </c>
      <c r="AX75" s="13">
        <v>-2.8790903438992e-10</v>
      </c>
      <c r="AY75" s="13">
        <v>-1.6142061336824e-10</v>
      </c>
      <c r="AZ75" s="13">
        <v>8.5832449351487e-11</v>
      </c>
      <c r="BA75" s="13">
        <v>2.4417108218541e-10</v>
      </c>
      <c r="BB75" s="13">
        <v>7.2681143838374e-11</v>
      </c>
      <c r="BC75" s="12">
        <v>14961388.179788</v>
      </c>
      <c r="BD75" s="12">
        <v>7575221.3847584</v>
      </c>
      <c r="BE75" s="12">
        <v>-0.0012834190500466</v>
      </c>
      <c r="BF75" s="12">
        <v>-0.00096993645281855</v>
      </c>
      <c r="BG75" s="12">
        <v>0.019988798321448</v>
      </c>
      <c r="BH75" s="12">
        <v>-0.0085999439885234</v>
      </c>
      <c r="BI75" s="12">
        <v>-0.012712870654029</v>
      </c>
      <c r="BJ75" s="12">
        <v>109.99220437015</v>
      </c>
      <c r="BK75" s="12">
        <v>116.73752871847</v>
      </c>
      <c r="BL75" s="14">
        <v>118.29053985598</v>
      </c>
    </row>
    <row r="76" spans="1:64">
      <c r="A76" s="12">
        <v>1347290.5805483</v>
      </c>
      <c r="B76" s="12">
        <v>0.016869148551354</v>
      </c>
      <c r="C76" s="13">
        <f t="shared" si="1"/>
        <v>1.37519999027475e-8</v>
      </c>
      <c r="D76" s="13">
        <v>5.9064745903505e-10</v>
      </c>
      <c r="E76" s="13">
        <v>5.7209654359473e-10</v>
      </c>
      <c r="F76" s="13">
        <v>7.036998730081e-10</v>
      </c>
      <c r="G76" s="13">
        <v>6.1170126853411e-10</v>
      </c>
      <c r="H76" s="13">
        <v>9.6607109575685e-10</v>
      </c>
      <c r="I76" s="13">
        <v>8.0990084495273e-10</v>
      </c>
      <c r="J76" s="13">
        <v>4.2937618874268e-10</v>
      </c>
      <c r="K76" s="13">
        <v>5.9973313477053e-10</v>
      </c>
      <c r="L76" s="13">
        <v>6.8904428935191e-10</v>
      </c>
      <c r="M76" s="13">
        <v>5.5402839345627e-10</v>
      </c>
      <c r="N76" s="13">
        <v>5.8309079035504e-10</v>
      </c>
      <c r="O76" s="13">
        <v>8.1583502942106e-10</v>
      </c>
      <c r="P76" s="13">
        <v>4.2895994471686e-10</v>
      </c>
      <c r="Q76" s="13">
        <v>5.4585720120089e-10</v>
      </c>
      <c r="R76" s="13">
        <v>8.1102712300721e-10</v>
      </c>
      <c r="S76" s="13">
        <v>5.5856322109535e-10</v>
      </c>
      <c r="T76" s="13">
        <v>6.7786326326694e-10</v>
      </c>
      <c r="U76" s="13">
        <v>5.9547867917704e-10</v>
      </c>
      <c r="V76" s="13">
        <v>4.8917091871916e-10</v>
      </c>
      <c r="W76" s="13">
        <v>6.1417214669027e-10</v>
      </c>
      <c r="X76" s="13">
        <v>6.0703571182804e-10</v>
      </c>
      <c r="Y76" s="13">
        <v>4.0595408365892e-10</v>
      </c>
      <c r="Z76" s="13">
        <v>5.5961592284117e-10</v>
      </c>
      <c r="AA76" s="13">
        <v>4.3673741407637e-10</v>
      </c>
      <c r="AB76" s="12">
        <v>0.99963332962328</v>
      </c>
      <c r="AC76" s="12">
        <v>0.43128970639979</v>
      </c>
      <c r="AD76" s="12">
        <v>0.017473014885627</v>
      </c>
      <c r="AE76" s="13">
        <v>4.2498442223822e-10</v>
      </c>
      <c r="AF76" s="13">
        <v>-7.9435297135671e-12</v>
      </c>
      <c r="AG76" s="13">
        <v>-4.8960216033098e-12</v>
      </c>
      <c r="AH76" s="13">
        <v>9.0358063265329e-11</v>
      </c>
      <c r="AI76" s="13">
        <v>-1.6088376530431e-9</v>
      </c>
      <c r="AJ76" s="13">
        <v>-9.7714688136491e-10</v>
      </c>
      <c r="AK76" s="13">
        <v>-1.4231782484877e-10</v>
      </c>
      <c r="AL76" s="13">
        <v>-5.9725217091119e-10</v>
      </c>
      <c r="AM76" s="13">
        <v>-2.611717873662e-10</v>
      </c>
      <c r="AN76" s="13">
        <v>-4.8168057545199e-10</v>
      </c>
      <c r="AO76" s="13">
        <v>-6.4325493456896e-10</v>
      </c>
      <c r="AP76" s="13">
        <v>4.5247822893044e-10</v>
      </c>
      <c r="AQ76" s="13">
        <v>-4.661278775986e-10</v>
      </c>
      <c r="AR76" s="13">
        <v>-7.7695761132874e-10</v>
      </c>
      <c r="AS76" s="13">
        <v>-1.0220601134463e-9</v>
      </c>
      <c r="AT76" s="13">
        <v>-5.3856783463156e-10</v>
      </c>
      <c r="AU76" s="13">
        <v>-7.9128632461678e-10</v>
      </c>
      <c r="AV76" s="13">
        <v>-4.0981233216975e-10</v>
      </c>
      <c r="AW76" s="13">
        <v>-8.9150592115759e-11</v>
      </c>
      <c r="AX76" s="13">
        <v>-2.8823876213705e-10</v>
      </c>
      <c r="AY76" s="13">
        <v>-1.6103541595983e-10</v>
      </c>
      <c r="AZ76" s="13">
        <v>8.682668877637e-11</v>
      </c>
      <c r="BA76" s="13">
        <v>2.4418441060894e-10</v>
      </c>
      <c r="BB76" s="13">
        <v>7.1745054862791e-11</v>
      </c>
      <c r="BC76" s="12">
        <v>14944799.460958</v>
      </c>
      <c r="BD76" s="12">
        <v>7617981.7431282</v>
      </c>
      <c r="BE76" s="12">
        <v>-0.0012967734404209</v>
      </c>
      <c r="BF76" s="12">
        <v>-0.00098105063298091</v>
      </c>
      <c r="BG76" s="12">
        <v>0.020384901966093</v>
      </c>
      <c r="BH76" s="12">
        <v>-0.010371511017247</v>
      </c>
      <c r="BI76" s="12">
        <v>-0.01469010545952</v>
      </c>
      <c r="BJ76" s="12">
        <v>109.99198063754</v>
      </c>
      <c r="BK76" s="12">
        <v>116.80012869386</v>
      </c>
      <c r="BL76" s="14">
        <v>118.29440093498</v>
      </c>
    </row>
    <row r="77" spans="1:64">
      <c r="A77" s="12">
        <v>1369048.4296675</v>
      </c>
      <c r="B77" s="12">
        <v>0.017168817151545</v>
      </c>
      <c r="C77" s="13">
        <f t="shared" si="1"/>
        <v>1.37728963257935e-8</v>
      </c>
      <c r="D77" s="13">
        <v>5.911086881498e-10</v>
      </c>
      <c r="E77" s="13">
        <v>5.7266871384407e-10</v>
      </c>
      <c r="F77" s="13">
        <v>7.0471854188927e-10</v>
      </c>
      <c r="G77" s="13">
        <v>6.1245277464648e-10</v>
      </c>
      <c r="H77" s="13">
        <v>9.6743093409574e-10</v>
      </c>
      <c r="I77" s="13">
        <v>8.1082911015826e-10</v>
      </c>
      <c r="J77" s="13">
        <v>4.2918067704042e-10</v>
      </c>
      <c r="K77" s="13">
        <v>5.9967431240288e-10</v>
      </c>
      <c r="L77" s="13">
        <v>6.8907101271497e-10</v>
      </c>
      <c r="M77" s="13">
        <v>5.544269961517e-10</v>
      </c>
      <c r="N77" s="13">
        <v>5.8482379298697e-10</v>
      </c>
      <c r="O77" s="13">
        <v>8.1783788022654e-10</v>
      </c>
      <c r="P77" s="13">
        <v>4.2926631944949e-10</v>
      </c>
      <c r="Q77" s="13">
        <v>5.4675560472438e-10</v>
      </c>
      <c r="R77" s="13">
        <v>8.1163240132456e-10</v>
      </c>
      <c r="S77" s="13">
        <v>5.593128634621e-10</v>
      </c>
      <c r="T77" s="13">
        <v>6.7798662549973e-10</v>
      </c>
      <c r="U77" s="13">
        <v>5.9668676454166e-10</v>
      </c>
      <c r="V77" s="13">
        <v>4.8934863369674e-10</v>
      </c>
      <c r="W77" s="13">
        <v>6.1417073504e-10</v>
      </c>
      <c r="X77" s="13">
        <v>6.0737682273155e-10</v>
      </c>
      <c r="Y77" s="13">
        <v>4.0696695722335e-10</v>
      </c>
      <c r="Z77" s="13">
        <v>5.6058057070332e-10</v>
      </c>
      <c r="AA77" s="13">
        <v>4.3775812636249e-10</v>
      </c>
      <c r="AB77" s="12">
        <v>0.99721053338972</v>
      </c>
      <c r="AC77" s="12">
        <v>0.4312512683627</v>
      </c>
      <c r="AD77" s="12">
        <v>0.017772942889127</v>
      </c>
      <c r="AE77" s="13">
        <v>4.2607323132004e-10</v>
      </c>
      <c r="AF77" s="13">
        <v>-7.0931756726421e-12</v>
      </c>
      <c r="AG77" s="13">
        <v>-5.5190135973629e-12</v>
      </c>
      <c r="AH77" s="13">
        <v>8.9980342793228e-11</v>
      </c>
      <c r="AI77" s="13">
        <v>-1.611649215134e-9</v>
      </c>
      <c r="AJ77" s="13">
        <v>-9.7958569787988e-10</v>
      </c>
      <c r="AK77" s="13">
        <v>-1.4319169311405e-10</v>
      </c>
      <c r="AL77" s="13">
        <v>-5.9997760055371e-10</v>
      </c>
      <c r="AM77" s="13">
        <v>-2.6358112245273e-10</v>
      </c>
      <c r="AN77" s="13">
        <v>-4.827417747438e-10</v>
      </c>
      <c r="AO77" s="13">
        <v>-6.4571660424615e-10</v>
      </c>
      <c r="AP77" s="13">
        <v>4.5088736987778e-10</v>
      </c>
      <c r="AQ77" s="13">
        <v>-4.6677606072115e-10</v>
      </c>
      <c r="AR77" s="13">
        <v>-7.7862974196488e-10</v>
      </c>
      <c r="AS77" s="13">
        <v>-1.0239648509055e-9</v>
      </c>
      <c r="AT77" s="13">
        <v>-5.4145440290229e-10</v>
      </c>
      <c r="AU77" s="13">
        <v>-7.9295575497296e-10</v>
      </c>
      <c r="AV77" s="13">
        <v>-4.1217431079852e-10</v>
      </c>
      <c r="AW77" s="13">
        <v>-8.9705687100047e-11</v>
      </c>
      <c r="AX77" s="13">
        <v>-2.884792073635e-10</v>
      </c>
      <c r="AY77" s="13">
        <v>-1.6008249051808e-10</v>
      </c>
      <c r="AZ77" s="13">
        <v>8.7597063168752e-11</v>
      </c>
      <c r="BA77" s="13">
        <v>2.4336176980167e-10</v>
      </c>
      <c r="BB77" s="13">
        <v>7.094102024493e-11</v>
      </c>
      <c r="BC77" s="12">
        <v>14930681.590265</v>
      </c>
      <c r="BD77" s="12">
        <v>7654046.8959371</v>
      </c>
      <c r="BE77" s="12">
        <v>-0.0013080931643731</v>
      </c>
      <c r="BF77" s="12">
        <v>-0.0009905225340778</v>
      </c>
      <c r="BG77" s="12">
        <v>0.020724758486789</v>
      </c>
      <c r="BH77" s="12">
        <v>-0.010561858557275</v>
      </c>
      <c r="BI77" s="12">
        <v>-0.014954723645295</v>
      </c>
      <c r="BJ77" s="12">
        <v>109.992393436</v>
      </c>
      <c r="BK77" s="12">
        <v>116.85256839789</v>
      </c>
      <c r="BL77" s="14">
        <v>118.29846004225</v>
      </c>
    </row>
    <row r="78" spans="1:64">
      <c r="A78" s="12">
        <v>1390148.7494729</v>
      </c>
      <c r="B78" s="12">
        <v>0.017459869160692</v>
      </c>
      <c r="C78" s="13">
        <f t="shared" si="1"/>
        <v>1.37937250160783e-8</v>
      </c>
      <c r="D78" s="13">
        <v>5.9145319137134e-10</v>
      </c>
      <c r="E78" s="13">
        <v>5.7314513788661e-10</v>
      </c>
      <c r="F78" s="13">
        <v>7.0555271852424e-10</v>
      </c>
      <c r="G78" s="13">
        <v>6.1305854352634e-10</v>
      </c>
      <c r="H78" s="13">
        <v>9.6843240029507e-10</v>
      </c>
      <c r="I78" s="13">
        <v>8.1148111940377e-10</v>
      </c>
      <c r="J78" s="13">
        <v>4.2902431212203e-10</v>
      </c>
      <c r="K78" s="13">
        <v>5.9958253233862e-10</v>
      </c>
      <c r="L78" s="13">
        <v>6.8903005048189e-10</v>
      </c>
      <c r="M78" s="13">
        <v>5.5469884312245e-10</v>
      </c>
      <c r="N78" s="13">
        <v>5.861207487478e-10</v>
      </c>
      <c r="O78" s="13">
        <v>8.1937101541458e-10</v>
      </c>
      <c r="P78" s="13">
        <v>4.2950916835381e-10</v>
      </c>
      <c r="Q78" s="13">
        <v>5.4746383057983e-10</v>
      </c>
      <c r="R78" s="13">
        <v>8.1214585512654e-10</v>
      </c>
      <c r="S78" s="13">
        <v>5.5988219595582e-10</v>
      </c>
      <c r="T78" s="13">
        <v>6.7810862156592e-10</v>
      </c>
      <c r="U78" s="13">
        <v>5.9763015843124e-10</v>
      </c>
      <c r="V78" s="13">
        <v>4.8945810163117e-10</v>
      </c>
      <c r="W78" s="13">
        <v>6.141401340701e-10</v>
      </c>
      <c r="X78" s="13">
        <v>6.0762021407113e-10</v>
      </c>
      <c r="Y78" s="13">
        <v>4.0776294669118e-10</v>
      </c>
      <c r="Z78" s="13">
        <v>5.613309889368e-10</v>
      </c>
      <c r="AA78" s="13">
        <v>4.3857695756518e-10</v>
      </c>
      <c r="AB78" s="12">
        <v>0.9988851631647</v>
      </c>
      <c r="AC78" s="12">
        <v>0.43095493661485</v>
      </c>
      <c r="AD78" s="12">
        <v>0.01806423416194</v>
      </c>
      <c r="AE78" s="13">
        <v>4.274272380028e-10</v>
      </c>
      <c r="AF78" s="13">
        <v>-6.4289264059808e-12</v>
      </c>
      <c r="AG78" s="13">
        <v>-5.9323898129016e-12</v>
      </c>
      <c r="AH78" s="13">
        <v>8.9508190417099e-11</v>
      </c>
      <c r="AI78" s="13">
        <v>-1.6167063505176e-9</v>
      </c>
      <c r="AJ78" s="13">
        <v>-9.8348804437309e-10</v>
      </c>
      <c r="AK78" s="13">
        <v>-1.4405537073776e-10</v>
      </c>
      <c r="AL78" s="13">
        <v>-6.0280746190704e-10</v>
      </c>
      <c r="AM78" s="13">
        <v>-2.6628030189709e-10</v>
      </c>
      <c r="AN78" s="13">
        <v>-4.8432863833451e-10</v>
      </c>
      <c r="AO78" s="13">
        <v>-6.4878555455007e-10</v>
      </c>
      <c r="AP78" s="13">
        <v>4.5005562556654e-10</v>
      </c>
      <c r="AQ78" s="13">
        <v>-4.6768464507736e-10</v>
      </c>
      <c r="AR78" s="13">
        <v>-7.813092595097e-10</v>
      </c>
      <c r="AS78" s="13">
        <v>-1.0268480385162e-9</v>
      </c>
      <c r="AT78" s="13">
        <v>-5.4461405239469e-10</v>
      </c>
      <c r="AU78" s="13">
        <v>-7.9547833437552e-10</v>
      </c>
      <c r="AV78" s="13">
        <v>-4.1469745212208e-10</v>
      </c>
      <c r="AW78" s="13">
        <v>-9.0348328423197e-11</v>
      </c>
      <c r="AX78" s="13">
        <v>-2.8874552283686e-10</v>
      </c>
      <c r="AY78" s="13">
        <v>-1.5975412509743e-10</v>
      </c>
      <c r="AZ78" s="13">
        <v>8.8439565157369e-11</v>
      </c>
      <c r="BA78" s="13">
        <v>2.4299552426461e-10</v>
      </c>
      <c r="BB78" s="13">
        <v>7.0144431157382e-11</v>
      </c>
      <c r="BC78" s="12">
        <v>14917088.897162</v>
      </c>
      <c r="BD78" s="12">
        <v>7688542.9506833</v>
      </c>
      <c r="BE78" s="12">
        <v>-0.0013189802663751</v>
      </c>
      <c r="BF78" s="12">
        <v>-0.00099967689405591</v>
      </c>
      <c r="BG78" s="12">
        <v>0.021054503327183</v>
      </c>
      <c r="BH78" s="12">
        <v>-0.0097336532941452</v>
      </c>
      <c r="BI78" s="12">
        <v>-0.014222900815421</v>
      </c>
      <c r="BJ78" s="12">
        <v>109.99090869997</v>
      </c>
      <c r="BK78" s="12">
        <v>116.89973630061</v>
      </c>
      <c r="BL78" s="14">
        <v>118.30245509313</v>
      </c>
    </row>
    <row r="79" spans="1:64">
      <c r="A79" s="12">
        <v>1411431.1733517</v>
      </c>
      <c r="B79" s="12">
        <v>0.017753801102363</v>
      </c>
      <c r="C79" s="13">
        <f t="shared" si="1"/>
        <v>1.38110181126405e-8</v>
      </c>
      <c r="D79" s="13">
        <v>5.9175198945239e-10</v>
      </c>
      <c r="E79" s="13">
        <v>5.7357848701591e-10</v>
      </c>
      <c r="F79" s="13">
        <v>7.0630037193512e-10</v>
      </c>
      <c r="G79" s="13">
        <v>6.1358753107881e-10</v>
      </c>
      <c r="H79" s="13">
        <v>9.692575693229e-10</v>
      </c>
      <c r="I79" s="13">
        <v>8.1204652741091e-10</v>
      </c>
      <c r="J79" s="13">
        <v>4.2887024213211e-10</v>
      </c>
      <c r="K79" s="13">
        <v>5.9948418093624e-10</v>
      </c>
      <c r="L79" s="13">
        <v>6.8894157302127e-10</v>
      </c>
      <c r="M79" s="13">
        <v>5.5490888348422e-10</v>
      </c>
      <c r="N79" s="13">
        <v>5.8727769861787e-10</v>
      </c>
      <c r="O79" s="13">
        <v>8.2075872948909e-10</v>
      </c>
      <c r="P79" s="13">
        <v>4.2972610001085e-10</v>
      </c>
      <c r="Q79" s="13">
        <v>5.4804943145501e-10</v>
      </c>
      <c r="R79" s="13">
        <v>8.1258962860411e-10</v>
      </c>
      <c r="S79" s="13">
        <v>5.6040322180276e-10</v>
      </c>
      <c r="T79" s="13">
        <v>6.781784425106e-10</v>
      </c>
      <c r="U79" s="13">
        <v>5.9847253158403e-10</v>
      </c>
      <c r="V79" s="13">
        <v>4.8954211671397e-10</v>
      </c>
      <c r="W79" s="13">
        <v>6.1409069128818e-10</v>
      </c>
      <c r="X79" s="13">
        <v>6.0783446751069e-10</v>
      </c>
      <c r="Y79" s="13">
        <v>4.0848621118006e-10</v>
      </c>
      <c r="Z79" s="13">
        <v>5.6198341916042e-10</v>
      </c>
      <c r="AA79" s="13">
        <v>4.3931950528634e-10</v>
      </c>
      <c r="AB79" s="12">
        <v>0.99956045056081</v>
      </c>
      <c r="AC79" s="12">
        <v>0.43069672355184</v>
      </c>
      <c r="AD79" s="12">
        <v>0.018358403242115</v>
      </c>
      <c r="AE79" s="13">
        <v>4.287438270569e-10</v>
      </c>
      <c r="AF79" s="13">
        <v>-5.9114475501282e-12</v>
      </c>
      <c r="AG79" s="13">
        <v>-6.2159547356101e-12</v>
      </c>
      <c r="AH79" s="13">
        <v>8.9139820806225e-11</v>
      </c>
      <c r="AI79" s="13">
        <v>-1.6215535276302e-9</v>
      </c>
      <c r="AJ79" s="13">
        <v>-9.8736523653004e-10</v>
      </c>
      <c r="AK79" s="13">
        <v>-1.4482821998551e-10</v>
      </c>
      <c r="AL79" s="13">
        <v>-6.0508542807878e-10</v>
      </c>
      <c r="AM79" s="13">
        <v>-2.6856688559483e-10</v>
      </c>
      <c r="AN79" s="13">
        <v>-4.8606582687044e-10</v>
      </c>
      <c r="AO79" s="13">
        <v>-6.5129944549631e-10</v>
      </c>
      <c r="AP79" s="13">
        <v>4.4927531806005e-10</v>
      </c>
      <c r="AQ79" s="13">
        <v>-4.683815193049e-10</v>
      </c>
      <c r="AR79" s="13">
        <v>-7.8386558019889e-10</v>
      </c>
      <c r="AS79" s="13">
        <v>-1.0290747724506e-9</v>
      </c>
      <c r="AT79" s="13">
        <v>-5.4736167260054e-10</v>
      </c>
      <c r="AU79" s="13">
        <v>-7.9754937221632e-10</v>
      </c>
      <c r="AV79" s="13">
        <v>-4.1709745130571e-10</v>
      </c>
      <c r="AW79" s="13">
        <v>-9.0757673494211e-11</v>
      </c>
      <c r="AX79" s="13">
        <v>-2.8901610910804e-10</v>
      </c>
      <c r="AY79" s="13">
        <v>-1.5950370626284e-10</v>
      </c>
      <c r="AZ79" s="13">
        <v>8.9192721951593e-11</v>
      </c>
      <c r="BA79" s="13">
        <v>2.4306074741996e-10</v>
      </c>
      <c r="BB79" s="13">
        <v>6.9383670722808e-11</v>
      </c>
      <c r="BC79" s="12">
        <v>14903473.392129</v>
      </c>
      <c r="BD79" s="12">
        <v>7722812.0281948</v>
      </c>
      <c r="BE79" s="12">
        <v>-0.0013298406216111</v>
      </c>
      <c r="BF79" s="12">
        <v>-0.0010088531674473</v>
      </c>
      <c r="BG79" s="12">
        <v>0.021387188741284</v>
      </c>
      <c r="BH79" s="12">
        <v>-0.0083335935056287</v>
      </c>
      <c r="BI79" s="12">
        <v>-0.012813054533431</v>
      </c>
      <c r="BJ79" s="12">
        <v>109.98858284579</v>
      </c>
      <c r="BK79" s="12">
        <v>116.94534509185</v>
      </c>
      <c r="BL79" s="14">
        <v>118.30621108925</v>
      </c>
    </row>
    <row r="80" spans="1:64">
      <c r="A80" s="12">
        <v>1435844.7485073</v>
      </c>
      <c r="B80" s="12">
        <v>0.018091440945551</v>
      </c>
      <c r="C80" s="13">
        <f t="shared" si="1"/>
        <v>1.38300040463574e-8</v>
      </c>
      <c r="D80" s="13">
        <v>5.9214516097616e-10</v>
      </c>
      <c r="E80" s="13">
        <v>5.7413596678298e-10</v>
      </c>
      <c r="F80" s="13">
        <v>7.0719773753369e-10</v>
      </c>
      <c r="G80" s="13">
        <v>6.1426148924452e-10</v>
      </c>
      <c r="H80" s="13">
        <v>9.7042645595655e-10</v>
      </c>
      <c r="I80" s="13">
        <v>8.1285596145646e-10</v>
      </c>
      <c r="J80" s="13">
        <v>4.2864448510315e-10</v>
      </c>
      <c r="K80" s="13">
        <v>5.9935611622264e-10</v>
      </c>
      <c r="L80" s="13">
        <v>6.8880354820821e-10</v>
      </c>
      <c r="M80" s="13">
        <v>5.5528101718731e-10</v>
      </c>
      <c r="N80" s="13">
        <v>5.8887012840239e-10</v>
      </c>
      <c r="O80" s="13">
        <v>8.2270754034006e-10</v>
      </c>
      <c r="P80" s="13">
        <v>4.3001720837856e-10</v>
      </c>
      <c r="Q80" s="13">
        <v>5.4888166979774e-10</v>
      </c>
      <c r="R80" s="13">
        <v>8.1307597938388e-10</v>
      </c>
      <c r="S80" s="13">
        <v>5.6109736626357e-10</v>
      </c>
      <c r="T80" s="13">
        <v>6.7816474042137e-10</v>
      </c>
      <c r="U80" s="13">
        <v>5.9963987226103e-10</v>
      </c>
      <c r="V80" s="13">
        <v>4.8970743660453e-10</v>
      </c>
      <c r="W80" s="13">
        <v>6.140228176421e-10</v>
      </c>
      <c r="X80" s="13">
        <v>6.0816445806351e-10</v>
      </c>
      <c r="Y80" s="13">
        <v>4.0951195970867e-10</v>
      </c>
      <c r="Z80" s="13">
        <v>5.6287674347628e-10</v>
      </c>
      <c r="AA80" s="13">
        <v>4.4035147502629e-10</v>
      </c>
      <c r="AB80" s="12">
        <v>0.99666123707337</v>
      </c>
      <c r="AC80" s="12">
        <v>0.43051574104619</v>
      </c>
      <c r="AD80" s="12">
        <v>0.018696346998663</v>
      </c>
      <c r="AE80" s="13">
        <v>4.2994152900814e-10</v>
      </c>
      <c r="AF80" s="13">
        <v>-5.1171753730019e-12</v>
      </c>
      <c r="AG80" s="13">
        <v>-6.7710624874076e-12</v>
      </c>
      <c r="AH80" s="13">
        <v>8.8740778663881e-11</v>
      </c>
      <c r="AI80" s="13">
        <v>-1.6256673909573e-9</v>
      </c>
      <c r="AJ80" s="13">
        <v>-9.9059203171082e-10</v>
      </c>
      <c r="AK80" s="13">
        <v>-1.4581665880272e-10</v>
      </c>
      <c r="AL80" s="13">
        <v>-6.0816441433825e-10</v>
      </c>
      <c r="AM80" s="13">
        <v>-2.7144188681156e-10</v>
      </c>
      <c r="AN80" s="13">
        <v>-4.8754650265433e-10</v>
      </c>
      <c r="AO80" s="13">
        <v>-6.5454679008135e-10</v>
      </c>
      <c r="AP80" s="13">
        <v>4.478263782314e-10</v>
      </c>
      <c r="AQ80" s="13">
        <v>-4.6925817179965e-10</v>
      </c>
      <c r="AR80" s="13">
        <v>-7.8630313652748e-10</v>
      </c>
      <c r="AS80" s="13">
        <v>-1.0315988719698e-9</v>
      </c>
      <c r="AT80" s="13">
        <v>-5.507951920068e-10</v>
      </c>
      <c r="AU80" s="13">
        <v>-7.9994583823376e-10</v>
      </c>
      <c r="AV80" s="13">
        <v>-4.1987027127197e-10</v>
      </c>
      <c r="AW80" s="13">
        <v>-9.1399176819909e-11</v>
      </c>
      <c r="AX80" s="13">
        <v>-2.8932084947596e-10</v>
      </c>
      <c r="AY80" s="13">
        <v>-1.5881994757172e-10</v>
      </c>
      <c r="AZ80" s="13">
        <v>9.0128678599705e-11</v>
      </c>
      <c r="BA80" s="13">
        <v>2.4230323592149e-10</v>
      </c>
      <c r="BB80" s="13">
        <v>6.8487895050109e-11</v>
      </c>
      <c r="BC80" s="12">
        <v>14887968.227606</v>
      </c>
      <c r="BD80" s="12">
        <v>7761526.3091359</v>
      </c>
      <c r="BE80" s="12">
        <v>-0.0013421958403109</v>
      </c>
      <c r="BF80" s="12">
        <v>-0.0010193495846224</v>
      </c>
      <c r="BG80" s="12">
        <v>0.021768986298232</v>
      </c>
      <c r="BH80" s="12">
        <v>-0.010233146415634</v>
      </c>
      <c r="BI80" s="12">
        <v>-0.01484067694633</v>
      </c>
      <c r="BJ80" s="12">
        <v>109.98977546221</v>
      </c>
      <c r="BK80" s="12">
        <v>117.00452429745</v>
      </c>
      <c r="BL80" s="14">
        <v>118.31028747084</v>
      </c>
    </row>
    <row r="81" spans="1:64">
      <c r="A81" s="12">
        <v>1454806.9098355</v>
      </c>
      <c r="B81" s="12">
        <v>0.018354073656942</v>
      </c>
      <c r="C81" s="13">
        <f t="shared" si="1"/>
        <v>1.38503573957268e-8</v>
      </c>
      <c r="D81" s="13">
        <v>5.9242011121036e-10</v>
      </c>
      <c r="E81" s="13">
        <v>5.7453915762286e-10</v>
      </c>
      <c r="F81" s="13">
        <v>7.0783599551632e-10</v>
      </c>
      <c r="G81" s="13">
        <v>6.1473603578789e-10</v>
      </c>
      <c r="H81" s="13">
        <v>9.7118159746621e-10</v>
      </c>
      <c r="I81" s="13">
        <v>8.1338744013917e-10</v>
      </c>
      <c r="J81" s="13">
        <v>4.2851043854756e-10</v>
      </c>
      <c r="K81" s="13">
        <v>5.9926059219567e-10</v>
      </c>
      <c r="L81" s="13">
        <v>6.8867030232326e-10</v>
      </c>
      <c r="M81" s="13">
        <v>5.5551368447392e-10</v>
      </c>
      <c r="N81" s="13">
        <v>5.8993379830829e-10</v>
      </c>
      <c r="O81" s="13">
        <v>8.2399454937977e-10</v>
      </c>
      <c r="P81" s="13">
        <v>4.3023152425642e-10</v>
      </c>
      <c r="Q81" s="13">
        <v>5.4945725572432e-10</v>
      </c>
      <c r="R81" s="13">
        <v>8.1343638605054e-10</v>
      </c>
      <c r="S81" s="13">
        <v>5.6158330412978e-10</v>
      </c>
      <c r="T81" s="13">
        <v>6.7820612084682e-10</v>
      </c>
      <c r="U81" s="13">
        <v>6.0041152725641e-10</v>
      </c>
      <c r="V81" s="13">
        <v>4.898077086829e-10</v>
      </c>
      <c r="W81" s="13">
        <v>6.1395885100289e-10</v>
      </c>
      <c r="X81" s="13">
        <v>6.0837933954317e-10</v>
      </c>
      <c r="Y81" s="13">
        <v>4.1021311940146e-10</v>
      </c>
      <c r="Z81" s="13">
        <v>5.6350143002254e-10</v>
      </c>
      <c r="AA81" s="13">
        <v>4.4106120442508e-10</v>
      </c>
      <c r="AB81" s="12">
        <v>0.99866511810671</v>
      </c>
      <c r="AC81" s="12">
        <v>0.43031740109067</v>
      </c>
      <c r="AD81" s="12">
        <v>0.018959200186858</v>
      </c>
      <c r="AE81" s="13">
        <v>4.3105397249899e-10</v>
      </c>
      <c r="AF81" s="13">
        <v>-4.5008880790857e-12</v>
      </c>
      <c r="AG81" s="13">
        <v>-7.125885061564e-12</v>
      </c>
      <c r="AH81" s="13">
        <v>8.8431377064167e-11</v>
      </c>
      <c r="AI81" s="13">
        <v>-1.629101282365e-9</v>
      </c>
      <c r="AJ81" s="13">
        <v>-9.9340251583167e-10</v>
      </c>
      <c r="AK81" s="13">
        <v>-1.4651092050753e-10</v>
      </c>
      <c r="AL81" s="13">
        <v>-6.1046185663649e-10</v>
      </c>
      <c r="AM81" s="13">
        <v>-2.7354226257741e-10</v>
      </c>
      <c r="AN81" s="13">
        <v>-4.8858420163755e-10</v>
      </c>
      <c r="AO81" s="13">
        <v>-6.5657891645908e-10</v>
      </c>
      <c r="AP81" s="13">
        <v>4.4708823967753e-10</v>
      </c>
      <c r="AQ81" s="13">
        <v>-4.69953214957e-10</v>
      </c>
      <c r="AR81" s="13">
        <v>-7.8828521648297e-10</v>
      </c>
      <c r="AS81" s="13">
        <v>-1.0337954496022e-9</v>
      </c>
      <c r="AT81" s="13">
        <v>-5.5320307740001e-10</v>
      </c>
      <c r="AU81" s="13">
        <v>-8.0172355641567e-10</v>
      </c>
      <c r="AV81" s="13">
        <v>-4.217896594641e-10</v>
      </c>
      <c r="AW81" s="13">
        <v>-9.1840682056629e-11</v>
      </c>
      <c r="AX81" s="13">
        <v>-2.8951318295621e-10</v>
      </c>
      <c r="AY81" s="13">
        <v>-1.5835560552104e-10</v>
      </c>
      <c r="AZ81" s="13">
        <v>9.0682251495401e-11</v>
      </c>
      <c r="BA81" s="13">
        <v>2.4207132937999e-10</v>
      </c>
      <c r="BB81" s="13">
        <v>6.7874194152346e-11</v>
      </c>
      <c r="BC81" s="12">
        <v>14876013.732441</v>
      </c>
      <c r="BD81" s="12">
        <v>7791198.122354</v>
      </c>
      <c r="BE81" s="12">
        <v>-0.0013517199360227</v>
      </c>
      <c r="BF81" s="12">
        <v>-0.0010274797183315</v>
      </c>
      <c r="BG81" s="12">
        <v>0.022065656671763</v>
      </c>
      <c r="BH81" s="12">
        <v>-0.0094610815979385</v>
      </c>
      <c r="BI81" s="12">
        <v>-0.014072734693372</v>
      </c>
      <c r="BJ81" s="12">
        <v>109.98848941068</v>
      </c>
      <c r="BK81" s="12">
        <v>117.04521694746</v>
      </c>
      <c r="BL81" s="14">
        <v>118.31370275814</v>
      </c>
    </row>
    <row r="82" spans="1:64">
      <c r="A82" s="12">
        <v>1479120.9834572</v>
      </c>
      <c r="B82" s="12">
        <v>0.018691247610585</v>
      </c>
      <c r="C82" s="13">
        <f t="shared" si="1"/>
        <v>1.38674398576336e-8</v>
      </c>
      <c r="D82" s="13">
        <v>5.9269937523177e-10</v>
      </c>
      <c r="E82" s="13">
        <v>5.749738795093e-10</v>
      </c>
      <c r="F82" s="13">
        <v>7.0850997649342e-10</v>
      </c>
      <c r="G82" s="13">
        <v>6.1522822960936e-10</v>
      </c>
      <c r="H82" s="13">
        <v>9.7197197090726e-10</v>
      </c>
      <c r="I82" s="13">
        <v>8.1394974828712e-10</v>
      </c>
      <c r="J82" s="13">
        <v>4.2832029872233e-10</v>
      </c>
      <c r="K82" s="13">
        <v>5.9911545703207e-10</v>
      </c>
      <c r="L82" s="13">
        <v>6.8844630837755e-10</v>
      </c>
      <c r="M82" s="13">
        <v>5.5575947473423e-10</v>
      </c>
      <c r="N82" s="13">
        <v>5.910863486457e-10</v>
      </c>
      <c r="O82" s="13">
        <v>8.2548818579553e-10</v>
      </c>
      <c r="P82" s="13">
        <v>4.3043129427014e-10</v>
      </c>
      <c r="Q82" s="13">
        <v>5.5005989213896e-10</v>
      </c>
      <c r="R82" s="13">
        <v>8.1377201509416e-10</v>
      </c>
      <c r="S82" s="13">
        <v>5.62093256347e-10</v>
      </c>
      <c r="T82" s="13">
        <v>6.7814688697481e-10</v>
      </c>
      <c r="U82" s="13">
        <v>6.0129649110391e-10</v>
      </c>
      <c r="V82" s="13">
        <v>4.8990139946206e-10</v>
      </c>
      <c r="W82" s="13">
        <v>6.1385732569873e-10</v>
      </c>
      <c r="X82" s="13">
        <v>6.0862408119123e-10</v>
      </c>
      <c r="Y82" s="13">
        <v>4.1100634712868e-10</v>
      </c>
      <c r="Z82" s="13">
        <v>5.641668894733e-10</v>
      </c>
      <c r="AA82" s="13">
        <v>4.4187086884005e-10</v>
      </c>
      <c r="AB82" s="12">
        <v>0.99947279130517</v>
      </c>
      <c r="AC82" s="12">
        <v>0.42999601365835</v>
      </c>
      <c r="AD82" s="12">
        <v>0.019296643730546</v>
      </c>
      <c r="AE82" s="13">
        <v>4.324465500498e-10</v>
      </c>
      <c r="AF82" s="13">
        <v>-3.8737190144025e-12</v>
      </c>
      <c r="AG82" s="13">
        <v>-7.5715697265518e-12</v>
      </c>
      <c r="AH82" s="13">
        <v>8.8059707623731e-11</v>
      </c>
      <c r="AI82" s="13">
        <v>-1.6344309284331e-9</v>
      </c>
      <c r="AJ82" s="13">
        <v>-9.9765514125008e-10</v>
      </c>
      <c r="AK82" s="13">
        <v>-1.474190564426e-10</v>
      </c>
      <c r="AL82" s="13">
        <v>-6.1329001164038e-10</v>
      </c>
      <c r="AM82" s="13">
        <v>-2.7639032606352e-10</v>
      </c>
      <c r="AN82" s="13">
        <v>-4.9034453378654e-10</v>
      </c>
      <c r="AO82" s="13">
        <v>-6.5970114775621e-10</v>
      </c>
      <c r="AP82" s="13">
        <v>4.4622120603758e-10</v>
      </c>
      <c r="AQ82" s="13">
        <v>-4.7098573704671e-10</v>
      </c>
      <c r="AR82" s="13">
        <v>-7.9116735078432e-10</v>
      </c>
      <c r="AS82" s="13">
        <v>-1.0367581534043e-9</v>
      </c>
      <c r="AT82" s="13">
        <v>-5.5652756711006e-10</v>
      </c>
      <c r="AU82" s="13">
        <v>-8.0436161192694e-10</v>
      </c>
      <c r="AV82" s="13">
        <v>-4.2446441893228e-10</v>
      </c>
      <c r="AW82" s="13">
        <v>-9.2457365243069e-11</v>
      </c>
      <c r="AX82" s="13">
        <v>-2.8976752323113e-10</v>
      </c>
      <c r="AY82" s="13">
        <v>-1.5807089557896e-10</v>
      </c>
      <c r="AZ82" s="13">
        <v>9.1473435344832e-11</v>
      </c>
      <c r="BA82" s="13">
        <v>2.4178708333217e-10</v>
      </c>
      <c r="BB82" s="13">
        <v>6.7096602561078e-11</v>
      </c>
      <c r="BC82" s="12">
        <v>14860791.486683</v>
      </c>
      <c r="BD82" s="12">
        <v>7828689.8467438</v>
      </c>
      <c r="BE82" s="12">
        <v>-0.0013638063145142</v>
      </c>
      <c r="BF82" s="12">
        <v>-0.0010378505501319</v>
      </c>
      <c r="BG82" s="12">
        <v>0.022446149400337</v>
      </c>
      <c r="BH82" s="12">
        <v>-0.0071507582384288</v>
      </c>
      <c r="BI82" s="12">
        <v>-0.01191036160921</v>
      </c>
      <c r="BJ82" s="12">
        <v>109.9849079525</v>
      </c>
      <c r="BK82" s="12">
        <v>117.09366864548</v>
      </c>
      <c r="BL82" s="14">
        <v>118.31624796418</v>
      </c>
    </row>
    <row r="83" spans="1:64">
      <c r="A83" s="12">
        <v>1501047.8571234</v>
      </c>
      <c r="B83" s="12">
        <v>0.018995721737556</v>
      </c>
      <c r="C83" s="13">
        <f t="shared" si="1"/>
        <v>1.38858886864633e-8</v>
      </c>
      <c r="D83" s="13">
        <v>5.9289842948931e-10</v>
      </c>
      <c r="E83" s="13">
        <v>5.7531465016705e-10</v>
      </c>
      <c r="F83" s="13">
        <v>7.0900940989717e-10</v>
      </c>
      <c r="G83" s="13">
        <v>6.1561054971184e-10</v>
      </c>
      <c r="H83" s="13">
        <v>9.7260344022003e-10</v>
      </c>
      <c r="I83" s="13">
        <v>8.1437231764118e-10</v>
      </c>
      <c r="J83" s="13">
        <v>4.2818274227114e-10</v>
      </c>
      <c r="K83" s="13">
        <v>5.9896958844615e-10</v>
      </c>
      <c r="L83" s="13">
        <v>6.8826328411112e-10</v>
      </c>
      <c r="M83" s="13">
        <v>5.5593735876967e-10</v>
      </c>
      <c r="N83" s="13">
        <v>5.9202285517664e-10</v>
      </c>
      <c r="O83" s="13">
        <v>8.2664940818403e-10</v>
      </c>
      <c r="P83" s="13">
        <v>4.3058035253192e-10</v>
      </c>
      <c r="Q83" s="13">
        <v>5.5051802136028e-10</v>
      </c>
      <c r="R83" s="13">
        <v>8.1401238057102e-10</v>
      </c>
      <c r="S83" s="13">
        <v>5.6251663750546e-10</v>
      </c>
      <c r="T83" s="13">
        <v>6.781041644446e-10</v>
      </c>
      <c r="U83" s="13">
        <v>6.0199197802267e-10</v>
      </c>
      <c r="V83" s="13">
        <v>4.8997456605933e-10</v>
      </c>
      <c r="W83" s="13">
        <v>6.1376296345752e-10</v>
      </c>
      <c r="X83" s="13">
        <v>6.0879990753766e-10</v>
      </c>
      <c r="Y83" s="13">
        <v>4.1163691117103e-10</v>
      </c>
      <c r="Z83" s="13">
        <v>5.6470261594574e-10</v>
      </c>
      <c r="AA83" s="13">
        <v>4.4248312987496e-10</v>
      </c>
      <c r="AB83" s="12">
        <v>0.99979329512248</v>
      </c>
      <c r="AC83" s="12">
        <v>0.42988273797695</v>
      </c>
      <c r="AD83" s="12">
        <v>0.019601381436027</v>
      </c>
      <c r="AE83" s="13">
        <v>4.3314806981196e-10</v>
      </c>
      <c r="AF83" s="13">
        <v>-3.445053923491e-12</v>
      </c>
      <c r="AG83" s="13">
        <v>-7.7690875208277e-12</v>
      </c>
      <c r="AH83" s="13">
        <v>8.7832667805001e-11</v>
      </c>
      <c r="AI83" s="13">
        <v>-1.6367989444079e-9</v>
      </c>
      <c r="AJ83" s="13">
        <v>-9.9944614021749e-10</v>
      </c>
      <c r="AK83" s="13">
        <v>-1.4803471648949e-10</v>
      </c>
      <c r="AL83" s="13">
        <v>-6.1502501001346e-10</v>
      </c>
      <c r="AM83" s="13">
        <v>-2.7800944920404e-10</v>
      </c>
      <c r="AN83" s="13">
        <v>-4.9119874080703e-10</v>
      </c>
      <c r="AO83" s="13">
        <v>-6.6147588086431e-10</v>
      </c>
      <c r="AP83" s="13">
        <v>4.454143168106e-10</v>
      </c>
      <c r="AQ83" s="13">
        <v>-4.7142181421303e-10</v>
      </c>
      <c r="AR83" s="13">
        <v>-7.9270323665965e-10</v>
      </c>
      <c r="AS83" s="13">
        <v>-1.038141397559e-9</v>
      </c>
      <c r="AT83" s="13">
        <v>-5.5858772404584e-10</v>
      </c>
      <c r="AU83" s="13">
        <v>-8.059026897798e-10</v>
      </c>
      <c r="AV83" s="13">
        <v>-4.2610711394207e-10</v>
      </c>
      <c r="AW83" s="13">
        <v>-9.273264438069e-11</v>
      </c>
      <c r="AX83" s="13">
        <v>-2.8998620890912e-10</v>
      </c>
      <c r="AY83" s="13">
        <v>-1.5764067485608e-10</v>
      </c>
      <c r="AZ83" s="13">
        <v>9.201933542853e-11</v>
      </c>
      <c r="BA83" s="13">
        <v>2.416013290379e-10</v>
      </c>
      <c r="BB83" s="13">
        <v>6.6571986853328e-11</v>
      </c>
      <c r="BC83" s="12">
        <v>14847165.97443</v>
      </c>
      <c r="BD83" s="12">
        <v>7861988.7814529</v>
      </c>
      <c r="BE83" s="12">
        <v>-0.001374635518465</v>
      </c>
      <c r="BF83" s="12">
        <v>-0.0010471928804343</v>
      </c>
      <c r="BG83" s="12">
        <v>0.02278941119378</v>
      </c>
      <c r="BH83" s="12">
        <v>-0.014477429845172</v>
      </c>
      <c r="BI83" s="12">
        <v>-0.017803828208533</v>
      </c>
      <c r="BJ83" s="12">
        <v>109.98332769596</v>
      </c>
      <c r="BK83" s="12">
        <v>117.14685316922</v>
      </c>
      <c r="BL83" s="14">
        <v>118.3167688244</v>
      </c>
    </row>
    <row r="84" spans="1:64">
      <c r="A84" s="12">
        <v>1515895.8871879</v>
      </c>
      <c r="B84" s="12">
        <v>0.019202124231991</v>
      </c>
      <c r="C84" s="13">
        <f t="shared" si="1"/>
        <v>1.39010019200114e-8</v>
      </c>
      <c r="D84" s="13">
        <v>5.9313367835952e-10</v>
      </c>
      <c r="E84" s="13">
        <v>5.7572306827192e-10</v>
      </c>
      <c r="F84" s="13">
        <v>7.0959954817177e-10</v>
      </c>
      <c r="G84" s="13">
        <v>6.1605395824489e-10</v>
      </c>
      <c r="H84" s="13">
        <v>9.732362917598e-10</v>
      </c>
      <c r="I84" s="13">
        <v>8.1485241719726e-10</v>
      </c>
      <c r="J84" s="13">
        <v>4.2799501962946e-10</v>
      </c>
      <c r="K84" s="13">
        <v>5.9884628551624e-10</v>
      </c>
      <c r="L84" s="13">
        <v>6.8800661243333e-10</v>
      </c>
      <c r="M84" s="13">
        <v>5.5615123145045e-10</v>
      </c>
      <c r="N84" s="13">
        <v>5.9305124136727e-10</v>
      </c>
      <c r="O84" s="13">
        <v>8.2795541139857e-10</v>
      </c>
      <c r="P84" s="13">
        <v>4.3079227323634e-10</v>
      </c>
      <c r="Q84" s="13">
        <v>5.5107879706637e-10</v>
      </c>
      <c r="R84" s="13">
        <v>8.143040974488e-10</v>
      </c>
      <c r="S84" s="13">
        <v>5.6298381861426e-10</v>
      </c>
      <c r="T84" s="13">
        <v>6.7805130123411e-10</v>
      </c>
      <c r="U84" s="13">
        <v>6.0274488207779e-10</v>
      </c>
      <c r="V84" s="13">
        <v>4.9006863128644e-10</v>
      </c>
      <c r="W84" s="13">
        <v>6.1364814804375e-10</v>
      </c>
      <c r="X84" s="13">
        <v>6.0901786917498e-10</v>
      </c>
      <c r="Y84" s="13">
        <v>4.1238043558416e-10</v>
      </c>
      <c r="Z84" s="13">
        <v>5.6530906262123e-10</v>
      </c>
      <c r="AA84" s="13">
        <v>4.4324744346819e-10</v>
      </c>
      <c r="AB84" s="12">
        <v>0.99840113736808</v>
      </c>
      <c r="AC84" s="12">
        <v>0.42963557442234</v>
      </c>
      <c r="AD84" s="12">
        <v>0.019807977283198</v>
      </c>
      <c r="AE84" s="13">
        <v>4.3439156664046e-10</v>
      </c>
      <c r="AF84" s="13">
        <v>-2.779486815795e-12</v>
      </c>
      <c r="AG84" s="13">
        <v>-8.1592310478452e-12</v>
      </c>
      <c r="AH84" s="13">
        <v>8.7549335609904e-11</v>
      </c>
      <c r="AI84" s="13">
        <v>-1.641330085579e-9</v>
      </c>
      <c r="AJ84" s="13">
        <v>-1.0032766960501e-9</v>
      </c>
      <c r="AK84" s="13">
        <v>-1.4882238371378e-10</v>
      </c>
      <c r="AL84" s="13">
        <v>-6.1755678347371e-10</v>
      </c>
      <c r="AM84" s="13">
        <v>-2.8054576933798e-10</v>
      </c>
      <c r="AN84" s="13">
        <v>-4.9265273009812e-10</v>
      </c>
      <c r="AO84" s="13">
        <v>-6.6411909861837e-10</v>
      </c>
      <c r="AP84" s="13">
        <v>4.4444976485463e-10</v>
      </c>
      <c r="AQ84" s="13">
        <v>-4.7223522580371e-10</v>
      </c>
      <c r="AR84" s="13">
        <v>-7.9526606955439e-10</v>
      </c>
      <c r="AS84" s="13">
        <v>-1.0406165056597e-9</v>
      </c>
      <c r="AT84" s="13">
        <v>-5.6127398869152e-10</v>
      </c>
      <c r="AU84" s="13">
        <v>-8.0795295223173e-10</v>
      </c>
      <c r="AV84" s="13">
        <v>-4.2840170313573e-10</v>
      </c>
      <c r="AW84" s="13">
        <v>-9.3211645489983e-11</v>
      </c>
      <c r="AX84" s="13">
        <v>-2.9008200858547e-10</v>
      </c>
      <c r="AY84" s="13">
        <v>-1.5729633508671e-10</v>
      </c>
      <c r="AZ84" s="13">
        <v>9.2724803626501e-11</v>
      </c>
      <c r="BA84" s="13">
        <v>2.4135854298537e-10</v>
      </c>
      <c r="BB84" s="13">
        <v>6.58830235434e-11</v>
      </c>
      <c r="BC84" s="12">
        <v>14837997.025636</v>
      </c>
      <c r="BD84" s="12">
        <v>7884262.6522762</v>
      </c>
      <c r="BE84" s="12">
        <v>-0.0013818957027908</v>
      </c>
      <c r="BF84" s="12">
        <v>-0.0010534867766552</v>
      </c>
      <c r="BG84" s="12">
        <v>0.023021927177587</v>
      </c>
      <c r="BH84" s="12">
        <v>-0.009023908985001</v>
      </c>
      <c r="BI84" s="12">
        <v>-0.013936542232208</v>
      </c>
      <c r="BJ84" s="12">
        <v>109.98538808928</v>
      </c>
      <c r="BK84" s="12">
        <v>117.17692696075</v>
      </c>
      <c r="BL84" s="14">
        <v>118.31964324172</v>
      </c>
    </row>
    <row r="85" spans="1:64">
      <c r="A85" s="12">
        <v>1536292.0104375</v>
      </c>
      <c r="B85" s="12">
        <v>0.019485914381574</v>
      </c>
      <c r="C85" s="13">
        <f t="shared" si="1"/>
        <v>1.39139260000583e-8</v>
      </c>
      <c r="D85" s="13">
        <v>5.9334894370362e-10</v>
      </c>
      <c r="E85" s="13">
        <v>5.7606740573522e-10</v>
      </c>
      <c r="F85" s="13">
        <v>7.1006042251388e-10</v>
      </c>
      <c r="G85" s="13">
        <v>6.1644379078075e-10</v>
      </c>
      <c r="H85" s="13">
        <v>9.7388802717755e-10</v>
      </c>
      <c r="I85" s="13">
        <v>8.1534597393134e-10</v>
      </c>
      <c r="J85" s="13">
        <v>4.2784405382741e-10</v>
      </c>
      <c r="K85" s="13">
        <v>5.9873169476128e-10</v>
      </c>
      <c r="L85" s="13">
        <v>6.878011965892e-10</v>
      </c>
      <c r="M85" s="13">
        <v>5.5640598724725e-10</v>
      </c>
      <c r="N85" s="13">
        <v>5.9401994244859e-10</v>
      </c>
      <c r="O85" s="13">
        <v>8.2919198446077e-10</v>
      </c>
      <c r="P85" s="13">
        <v>4.3097738588474e-10</v>
      </c>
      <c r="Q85" s="13">
        <v>5.5158774913751e-10</v>
      </c>
      <c r="R85" s="13">
        <v>8.1449920027463e-10</v>
      </c>
      <c r="S85" s="13">
        <v>5.634240081489e-10</v>
      </c>
      <c r="T85" s="13">
        <v>6.7797780238521e-10</v>
      </c>
      <c r="U85" s="13">
        <v>6.0345805540047e-10</v>
      </c>
      <c r="V85" s="13">
        <v>4.9018622084693e-10</v>
      </c>
      <c r="W85" s="13">
        <v>6.1355620964003e-10</v>
      </c>
      <c r="X85" s="13">
        <v>6.0924326928879e-10</v>
      </c>
      <c r="Y85" s="13">
        <v>4.1307691293175e-10</v>
      </c>
      <c r="Z85" s="13">
        <v>5.6586001058745e-10</v>
      </c>
      <c r="AA85" s="13">
        <v>4.4392520156185e-10</v>
      </c>
      <c r="AB85" s="12">
        <v>0.9993697337207</v>
      </c>
      <c r="AC85" s="12">
        <v>0.42962912246808</v>
      </c>
      <c r="AD85" s="12">
        <v>0.0200920033657</v>
      </c>
      <c r="AE85" s="13">
        <v>4.3493904244159e-10</v>
      </c>
      <c r="AF85" s="13">
        <v>-2.1472587814447e-12</v>
      </c>
      <c r="AG85" s="13">
        <v>-8.5446468335859e-12</v>
      </c>
      <c r="AH85" s="13">
        <v>8.7508146845021e-11</v>
      </c>
      <c r="AI85" s="13">
        <v>-1.6426437509582e-9</v>
      </c>
      <c r="AJ85" s="13">
        <v>-1.0044707593688e-9</v>
      </c>
      <c r="AK85" s="13">
        <v>-1.4932859679507e-10</v>
      </c>
      <c r="AL85" s="13">
        <v>-6.1943701662054e-10</v>
      </c>
      <c r="AM85" s="13">
        <v>-2.8209784177063e-10</v>
      </c>
      <c r="AN85" s="13">
        <v>-4.9308044299614e-10</v>
      </c>
      <c r="AO85" s="13">
        <v>-6.6573243339107e-10</v>
      </c>
      <c r="AP85" s="13">
        <v>4.4339067109587e-10</v>
      </c>
      <c r="AQ85" s="13">
        <v>-4.726875544028e-10</v>
      </c>
      <c r="AR85" s="13">
        <v>-7.9633729471495e-10</v>
      </c>
      <c r="AS85" s="13">
        <v>-1.0417386992239e-9</v>
      </c>
      <c r="AT85" s="13">
        <v>-5.6310595982348e-10</v>
      </c>
      <c r="AU85" s="13">
        <v>-8.0870693716408e-10</v>
      </c>
      <c r="AV85" s="13">
        <v>-4.2981684433521e-10</v>
      </c>
      <c r="AW85" s="13">
        <v>-9.3527983654331e-11</v>
      </c>
      <c r="AX85" s="13">
        <v>-2.9020271904414e-10</v>
      </c>
      <c r="AY85" s="13">
        <v>-1.566360638402e-10</v>
      </c>
      <c r="AZ85" s="13">
        <v>9.3111098649601e-11</v>
      </c>
      <c r="BA85" s="13">
        <v>2.4066270333689e-10</v>
      </c>
      <c r="BB85" s="13">
        <v>6.5358625103599e-11</v>
      </c>
      <c r="BC85" s="12">
        <v>14825471.551743</v>
      </c>
      <c r="BD85" s="12">
        <v>7914505.6871687</v>
      </c>
      <c r="BE85" s="12">
        <v>-0.0013918018097005</v>
      </c>
      <c r="BF85" s="12">
        <v>-0.0010621078023477</v>
      </c>
      <c r="BG85" s="12">
        <v>0.023341348243717</v>
      </c>
      <c r="BH85" s="12">
        <v>-0.0084156854244589</v>
      </c>
      <c r="BI85" s="12">
        <v>-0.013295871345681</v>
      </c>
      <c r="BJ85" s="12">
        <v>109.98350494866</v>
      </c>
      <c r="BK85" s="12">
        <v>117.21853295649</v>
      </c>
      <c r="BL85" s="14">
        <v>118.32235835054</v>
      </c>
    </row>
    <row r="86" spans="1:64">
      <c r="A86" s="12">
        <v>1560409.0711929</v>
      </c>
      <c r="B86" s="12">
        <v>0.019821889199003</v>
      </c>
      <c r="C86" s="13">
        <f t="shared" si="1"/>
        <v>1.39310018263221e-8</v>
      </c>
      <c r="D86" s="13">
        <v>5.9359146973502e-10</v>
      </c>
      <c r="E86" s="13">
        <v>5.7652569291316e-10</v>
      </c>
      <c r="F86" s="13">
        <v>7.1071437781364e-10</v>
      </c>
      <c r="G86" s="13">
        <v>6.1690737633374e-10</v>
      </c>
      <c r="H86" s="13">
        <v>9.7451188765317e-10</v>
      </c>
      <c r="I86" s="13">
        <v>8.1583692277193e-10</v>
      </c>
      <c r="J86" s="13">
        <v>4.2762015200605e-10</v>
      </c>
      <c r="K86" s="13">
        <v>5.9850606653014e-10</v>
      </c>
      <c r="L86" s="13">
        <v>6.87381247695e-10</v>
      </c>
      <c r="M86" s="13">
        <v>5.5657742919313e-10</v>
      </c>
      <c r="N86" s="13">
        <v>5.9510177063417e-10</v>
      </c>
      <c r="O86" s="13">
        <v>8.3069843190637e-10</v>
      </c>
      <c r="P86" s="13">
        <v>4.3117165006036e-10</v>
      </c>
      <c r="Q86" s="13">
        <v>5.5215457877795e-10</v>
      </c>
      <c r="R86" s="13">
        <v>8.1478439987412e-10</v>
      </c>
      <c r="S86" s="13">
        <v>5.639180834021e-10</v>
      </c>
      <c r="T86" s="13">
        <v>6.7784967246358e-10</v>
      </c>
      <c r="U86" s="13">
        <v>6.043327089569e-10</v>
      </c>
      <c r="V86" s="13">
        <v>4.9023531622528e-10</v>
      </c>
      <c r="W86" s="13">
        <v>6.1336222788841e-10</v>
      </c>
      <c r="X86" s="13">
        <v>6.0947000026747e-10</v>
      </c>
      <c r="Y86" s="13">
        <v>4.1391687952447e-10</v>
      </c>
      <c r="Z86" s="13">
        <v>5.6649948287046e-10</v>
      </c>
      <c r="AA86" s="13">
        <v>4.4479730730733e-10</v>
      </c>
      <c r="AB86" s="12">
        <v>0.99524595577503</v>
      </c>
      <c r="AC86" s="12">
        <v>0.42922329025276</v>
      </c>
      <c r="AD86" s="12">
        <v>0.020428296374502</v>
      </c>
      <c r="AE86" s="13">
        <v>4.3658633625798e-10</v>
      </c>
      <c r="AF86" s="13">
        <v>-1.5658483873604e-12</v>
      </c>
      <c r="AG86" s="13">
        <v>-8.757973222516e-12</v>
      </c>
      <c r="AH86" s="13">
        <v>8.7155501656427e-11</v>
      </c>
      <c r="AI86" s="13">
        <v>-1.649175205783e-9</v>
      </c>
      <c r="AJ86" s="13">
        <v>-1.0097108793692e-9</v>
      </c>
      <c r="AK86" s="13">
        <v>-1.5034957696509e-10</v>
      </c>
      <c r="AL86" s="13">
        <v>-6.2225330772001e-10</v>
      </c>
      <c r="AM86" s="13">
        <v>-2.852725022878e-10</v>
      </c>
      <c r="AN86" s="13">
        <v>-4.9520976939595e-10</v>
      </c>
      <c r="AO86" s="13">
        <v>-6.6905794277889e-10</v>
      </c>
      <c r="AP86" s="13">
        <v>4.4263063652428e-10</v>
      </c>
      <c r="AQ86" s="13">
        <v>-4.7366513027637e-10</v>
      </c>
      <c r="AR86" s="13">
        <v>-7.999307395097e-10</v>
      </c>
      <c r="AS86" s="13">
        <v>-1.0448548631644e-9</v>
      </c>
      <c r="AT86" s="13">
        <v>-5.6678071619783e-10</v>
      </c>
      <c r="AU86" s="13">
        <v>-8.1181107625711e-10</v>
      </c>
      <c r="AV86" s="13">
        <v>-4.3282861161303e-10</v>
      </c>
      <c r="AW86" s="13">
        <v>-9.4031692125909e-11</v>
      </c>
      <c r="AX86" s="13">
        <v>-2.903787425099e-10</v>
      </c>
      <c r="AY86" s="13">
        <v>-1.5646476980589e-10</v>
      </c>
      <c r="AZ86" s="13">
        <v>9.3980265665003e-11</v>
      </c>
      <c r="BA86" s="13">
        <v>2.4090114608292e-10</v>
      </c>
      <c r="BB86" s="13">
        <v>6.4488779699247e-11</v>
      </c>
      <c r="BC86" s="12">
        <v>14810765.88832</v>
      </c>
      <c r="BD86" s="12">
        <v>7949783.1046518</v>
      </c>
      <c r="BE86" s="12">
        <v>-0.001403455228611</v>
      </c>
      <c r="BF86" s="12">
        <v>-0.001072294788282</v>
      </c>
      <c r="BG86" s="12">
        <v>0.023719173990994</v>
      </c>
      <c r="BH86" s="12">
        <v>-0.01039094053651</v>
      </c>
      <c r="BI86" s="12">
        <v>-0.015414583800852</v>
      </c>
      <c r="BJ86" s="12">
        <v>109.98531794992</v>
      </c>
      <c r="BK86" s="12">
        <v>117.27399036655</v>
      </c>
      <c r="BL86" s="14">
        <v>118.3253623857</v>
      </c>
    </row>
    <row r="87" spans="1:64">
      <c r="A87" s="12">
        <v>1577304.5236574</v>
      </c>
      <c r="B87" s="12">
        <v>0.020057529655234</v>
      </c>
      <c r="C87" s="13">
        <f t="shared" si="1"/>
        <v>1.39469751831813e-8</v>
      </c>
      <c r="D87" s="13">
        <v>5.9372889728054e-10</v>
      </c>
      <c r="E87" s="13">
        <v>5.7681135586442e-10</v>
      </c>
      <c r="F87" s="13">
        <v>7.1103742547074e-10</v>
      </c>
      <c r="G87" s="13">
        <v>6.171869293995e-10</v>
      </c>
      <c r="H87" s="13">
        <v>9.7495752365559e-10</v>
      </c>
      <c r="I87" s="13">
        <v>8.1616266407437e-10</v>
      </c>
      <c r="J87" s="13">
        <v>4.2747745037014e-10</v>
      </c>
      <c r="K87" s="13">
        <v>5.9836728721871e-10</v>
      </c>
      <c r="L87" s="13">
        <v>6.8709734405178e-10</v>
      </c>
      <c r="M87" s="13">
        <v>5.5673998642801e-10</v>
      </c>
      <c r="N87" s="13">
        <v>5.9584203851051e-10</v>
      </c>
      <c r="O87" s="13">
        <v>8.3167969318567e-10</v>
      </c>
      <c r="P87" s="13">
        <v>4.3127919348202e-10</v>
      </c>
      <c r="Q87" s="13">
        <v>5.5255167794081e-10</v>
      </c>
      <c r="R87" s="13">
        <v>8.1489118700723e-10</v>
      </c>
      <c r="S87" s="13">
        <v>5.6427005631077e-10</v>
      </c>
      <c r="T87" s="13">
        <v>6.7771670433824e-10</v>
      </c>
      <c r="U87" s="13">
        <v>6.048791666912e-10</v>
      </c>
      <c r="V87" s="13">
        <v>4.9029298735095e-10</v>
      </c>
      <c r="W87" s="13">
        <v>6.1322544438624e-10</v>
      </c>
      <c r="X87" s="13">
        <v>6.0962529395988e-10</v>
      </c>
      <c r="Y87" s="13">
        <v>4.1446962664768e-10</v>
      </c>
      <c r="Z87" s="13">
        <v>5.6694066722956e-10</v>
      </c>
      <c r="AA87" s="13">
        <v>4.4533539399772e-10</v>
      </c>
      <c r="AB87" s="12">
        <v>0.99809104142165</v>
      </c>
      <c r="AC87" s="12">
        <v>0.42908026630357</v>
      </c>
      <c r="AD87" s="12">
        <v>0.020664146209741</v>
      </c>
      <c r="AE87" s="13">
        <v>4.3721061637734e-10</v>
      </c>
      <c r="AF87" s="13">
        <v>-9.9693422867891e-13</v>
      </c>
      <c r="AG87" s="13">
        <v>-9.1522823943473e-12</v>
      </c>
      <c r="AH87" s="13">
        <v>8.6960904645464e-11</v>
      </c>
      <c r="AI87" s="13">
        <v>-1.6513009786298e-9</v>
      </c>
      <c r="AJ87" s="13">
        <v>-1.0113556127517e-9</v>
      </c>
      <c r="AK87" s="13">
        <v>-1.5093551130398e-10</v>
      </c>
      <c r="AL87" s="13">
        <v>-6.241875022221e-10</v>
      </c>
      <c r="AM87" s="13">
        <v>-2.868469636663e-10</v>
      </c>
      <c r="AN87" s="13">
        <v>-4.9592186062346e-10</v>
      </c>
      <c r="AO87" s="13">
        <v>-6.7079558737638e-10</v>
      </c>
      <c r="AP87" s="13">
        <v>4.4175769095675e-10</v>
      </c>
      <c r="AQ87" s="13">
        <v>-4.7430492214522e-10</v>
      </c>
      <c r="AR87" s="13">
        <v>-8.0147511187009e-10</v>
      </c>
      <c r="AS87" s="13">
        <v>-1.0466625439978e-9</v>
      </c>
      <c r="AT87" s="13">
        <v>-5.6853832881344e-10</v>
      </c>
      <c r="AU87" s="13">
        <v>-8.13146737033e-10</v>
      </c>
      <c r="AV87" s="13">
        <v>-4.3430542791183e-10</v>
      </c>
      <c r="AW87" s="13">
        <v>-9.4386111467234e-11</v>
      </c>
      <c r="AX87" s="13">
        <v>-2.9055962150605e-10</v>
      </c>
      <c r="AY87" s="13">
        <v>-1.5605586731475e-10</v>
      </c>
      <c r="AZ87" s="13">
        <v>9.439519817349e-11</v>
      </c>
      <c r="BA87" s="13">
        <v>2.4049100075105e-10</v>
      </c>
      <c r="BB87" s="13">
        <v>6.4053742921679e-11</v>
      </c>
      <c r="BC87" s="12">
        <v>14800534.284459</v>
      </c>
      <c r="BD87" s="12">
        <v>7974167.9441584</v>
      </c>
      <c r="BE87" s="12">
        <v>-0.0014115509823424</v>
      </c>
      <c r="BF87" s="12">
        <v>-0.0010794050121463</v>
      </c>
      <c r="BG87" s="12">
        <v>0.023983912294567</v>
      </c>
      <c r="BH87" s="12">
        <v>-0.010460143286444</v>
      </c>
      <c r="BI87" s="12">
        <v>-0.015512182790328</v>
      </c>
      <c r="BJ87" s="12">
        <v>109.98492472474</v>
      </c>
      <c r="BK87" s="12">
        <v>117.30946843931</v>
      </c>
      <c r="BL87" s="14">
        <v>118.32780591459</v>
      </c>
    </row>
    <row r="88" spans="1:64">
      <c r="A88" s="12">
        <v>1600097.2601936</v>
      </c>
      <c r="B88" s="12">
        <v>0.02037571770339</v>
      </c>
      <c r="C88" s="13">
        <f t="shared" si="1"/>
        <v>1.39600634461178e-8</v>
      </c>
      <c r="D88" s="13">
        <v>5.9390515059506e-10</v>
      </c>
      <c r="E88" s="13">
        <v>5.7716158400384e-10</v>
      </c>
      <c r="F88" s="13">
        <v>7.1144150556454e-10</v>
      </c>
      <c r="G88" s="13">
        <v>6.1754818134214e-10</v>
      </c>
      <c r="H88" s="13">
        <v>9.7553387151166e-10</v>
      </c>
      <c r="I88" s="13">
        <v>8.1659192425294e-10</v>
      </c>
      <c r="J88" s="13">
        <v>4.2729311734886e-10</v>
      </c>
      <c r="K88" s="13">
        <v>5.9820663740838e-10</v>
      </c>
      <c r="L88" s="13">
        <v>6.8674768121138e-10</v>
      </c>
      <c r="M88" s="13">
        <v>5.5695876255189e-10</v>
      </c>
      <c r="N88" s="13">
        <v>5.9675733001727e-10</v>
      </c>
      <c r="O88" s="13">
        <v>8.329510507667e-10</v>
      </c>
      <c r="P88" s="13">
        <v>4.3144351906672e-10</v>
      </c>
      <c r="Q88" s="13">
        <v>5.5302515834743e-10</v>
      </c>
      <c r="R88" s="13">
        <v>8.1500941064208e-10</v>
      </c>
      <c r="S88" s="13">
        <v>5.6470791806951e-10</v>
      </c>
      <c r="T88" s="13">
        <v>6.7754511969091e-10</v>
      </c>
      <c r="U88" s="13">
        <v>6.0559494450386e-10</v>
      </c>
      <c r="V88" s="13">
        <v>4.9038097464887e-10</v>
      </c>
      <c r="W88" s="13">
        <v>6.1306749341097e-10</v>
      </c>
      <c r="X88" s="13">
        <v>6.098495106417e-10</v>
      </c>
      <c r="Y88" s="13">
        <v>4.151977834556e-10</v>
      </c>
      <c r="Z88" s="13">
        <v>5.6745985538677e-10</v>
      </c>
      <c r="AA88" s="13">
        <v>4.4604456319157e-10</v>
      </c>
      <c r="AB88" s="12">
        <v>0.99924599860699</v>
      </c>
      <c r="AC88" s="12">
        <v>0.42899392164265</v>
      </c>
      <c r="AD88" s="12">
        <v>0.020982633508667</v>
      </c>
      <c r="AE88" s="13">
        <v>4.3799637983587e-10</v>
      </c>
      <c r="AF88" s="13">
        <v>-2.9969842459453e-13</v>
      </c>
      <c r="AG88" s="13">
        <v>-9.479667407423e-12</v>
      </c>
      <c r="AH88" s="13">
        <v>8.6894544336403e-11</v>
      </c>
      <c r="AI88" s="13">
        <v>-1.6541028028026e-9</v>
      </c>
      <c r="AJ88" s="13">
        <v>-1.0137164506077e-9</v>
      </c>
      <c r="AK88" s="13">
        <v>-1.5156629569077e-10</v>
      </c>
      <c r="AL88" s="13">
        <v>-6.2627860803426e-10</v>
      </c>
      <c r="AM88" s="13">
        <v>-2.8887862194214e-10</v>
      </c>
      <c r="AN88" s="13">
        <v>-4.9673241343796e-10</v>
      </c>
      <c r="AO88" s="13">
        <v>-6.7284817143385e-10</v>
      </c>
      <c r="AP88" s="13">
        <v>4.4065362284924e-10</v>
      </c>
      <c r="AQ88" s="13">
        <v>-4.7489519009463e-10</v>
      </c>
      <c r="AR88" s="13">
        <v>-8.0318749155294e-10</v>
      </c>
      <c r="AS88" s="13">
        <v>-1.0482014068704e-9</v>
      </c>
      <c r="AT88" s="13">
        <v>-5.7069643187215e-10</v>
      </c>
      <c r="AU88" s="13">
        <v>-8.1443078628156e-10</v>
      </c>
      <c r="AV88" s="13">
        <v>-4.3617299916234e-10</v>
      </c>
      <c r="AW88" s="13">
        <v>-9.4728711988421e-11</v>
      </c>
      <c r="AX88" s="13">
        <v>-2.9055652365829e-10</v>
      </c>
      <c r="AY88" s="13">
        <v>-1.5549100247605e-10</v>
      </c>
      <c r="AZ88" s="13">
        <v>9.4872262195828e-11</v>
      </c>
      <c r="BA88" s="13">
        <v>2.3990504507614e-10</v>
      </c>
      <c r="BB88" s="13">
        <v>6.3399661585556e-11</v>
      </c>
      <c r="BC88" s="12">
        <v>14786815.852917</v>
      </c>
      <c r="BD88" s="12">
        <v>8006632.2914876</v>
      </c>
      <c r="BE88" s="12">
        <v>-0.0014223894679513</v>
      </c>
      <c r="BF88" s="12">
        <v>-0.0010889675300032</v>
      </c>
      <c r="BG88" s="12">
        <v>0.024341102396348</v>
      </c>
      <c r="BH88" s="12">
        <v>-0.012476070058453</v>
      </c>
      <c r="BI88" s="12">
        <v>-0.017588153603176</v>
      </c>
      <c r="BJ88" s="12">
        <v>109.98694084176</v>
      </c>
      <c r="BK88" s="12">
        <v>117.36147820281</v>
      </c>
      <c r="BL88" s="14">
        <v>118.33008255642</v>
      </c>
    </row>
    <row r="89" spans="1:64">
      <c r="A89" s="12">
        <v>1621346.5515786</v>
      </c>
      <c r="B89" s="12">
        <v>0.020672711675297</v>
      </c>
      <c r="C89" s="13">
        <f t="shared" si="1"/>
        <v>1.39766529869627e-8</v>
      </c>
      <c r="D89" s="13">
        <v>5.9405304673221e-10</v>
      </c>
      <c r="E89" s="13">
        <v>5.7748666740418e-10</v>
      </c>
      <c r="F89" s="13">
        <v>7.1181418318161e-10</v>
      </c>
      <c r="G89" s="13">
        <v>6.1784456550798e-10</v>
      </c>
      <c r="H89" s="13">
        <v>9.7593873963542e-10</v>
      </c>
      <c r="I89" s="13">
        <v>8.1693794733578e-10</v>
      </c>
      <c r="J89" s="13">
        <v>4.271387724821e-10</v>
      </c>
      <c r="K89" s="13">
        <v>5.9803860500792e-10</v>
      </c>
      <c r="L89" s="13">
        <v>6.8639733538825e-10</v>
      </c>
      <c r="M89" s="13">
        <v>5.5708753213999e-10</v>
      </c>
      <c r="N89" s="13">
        <v>5.974782995888e-10</v>
      </c>
      <c r="O89" s="13">
        <v>8.3398475153788e-10</v>
      </c>
      <c r="P89" s="13">
        <v>4.3155890137536e-10</v>
      </c>
      <c r="Q89" s="13">
        <v>5.5340404602921e-10</v>
      </c>
      <c r="R89" s="13">
        <v>8.1514842829679e-10</v>
      </c>
      <c r="S89" s="13">
        <v>5.6508337966709e-10</v>
      </c>
      <c r="T89" s="13">
        <v>6.774152017742e-10</v>
      </c>
      <c r="U89" s="13">
        <v>6.061611734259e-10</v>
      </c>
      <c r="V89" s="13">
        <v>4.904188380462e-10</v>
      </c>
      <c r="W89" s="13">
        <v>6.1290473874543e-10</v>
      </c>
      <c r="X89" s="13">
        <v>6.1000730331543e-10</v>
      </c>
      <c r="Y89" s="13">
        <v>4.157790157969e-10</v>
      </c>
      <c r="Z89" s="13">
        <v>5.6789055836061e-10</v>
      </c>
      <c r="AA89" s="13">
        <v>4.4661351120226e-10</v>
      </c>
      <c r="AB89" s="12">
        <v>0.99970343701539</v>
      </c>
      <c r="AC89" s="12">
        <v>0.42880056412489</v>
      </c>
      <c r="AD89" s="12">
        <v>0.021279853150492</v>
      </c>
      <c r="AE89" s="13">
        <v>4.3875648851691e-10</v>
      </c>
      <c r="AF89" s="13">
        <v>2.595057848555e-13</v>
      </c>
      <c r="AG89" s="13">
        <v>-9.7741604330018e-12</v>
      </c>
      <c r="AH89" s="13">
        <v>8.6703357522756e-11</v>
      </c>
      <c r="AI89" s="13">
        <v>-1.6569878754827e-9</v>
      </c>
      <c r="AJ89" s="13">
        <v>-1.0160436687112e-9</v>
      </c>
      <c r="AK89" s="13">
        <v>-1.522423226461e-10</v>
      </c>
      <c r="AL89" s="13">
        <v>-6.2820251830441e-10</v>
      </c>
      <c r="AM89" s="13">
        <v>-2.9070805027272e-10</v>
      </c>
      <c r="AN89" s="13">
        <v>-4.9783013600241e-10</v>
      </c>
      <c r="AO89" s="13">
        <v>-6.7466644373541e-10</v>
      </c>
      <c r="AP89" s="13">
        <v>4.3984794127796e-10</v>
      </c>
      <c r="AQ89" s="13">
        <v>-4.7554375581499e-10</v>
      </c>
      <c r="AR89" s="13">
        <v>-8.0510840302649e-10</v>
      </c>
      <c r="AS89" s="13">
        <v>-1.0501851416034e-9</v>
      </c>
      <c r="AT89" s="13">
        <v>-5.7265312982904e-10</v>
      </c>
      <c r="AU89" s="13">
        <v>-8.160957712345e-10</v>
      </c>
      <c r="AV89" s="13">
        <v>-4.3790562047856e-10</v>
      </c>
      <c r="AW89" s="13">
        <v>-9.5036396834786e-11</v>
      </c>
      <c r="AX89" s="13">
        <v>-2.907509403414e-10</v>
      </c>
      <c r="AY89" s="13">
        <v>-1.5519829608696e-10</v>
      </c>
      <c r="AZ89" s="13">
        <v>9.5306126469319e-11</v>
      </c>
      <c r="BA89" s="13">
        <v>2.3982091154335e-10</v>
      </c>
      <c r="BB89" s="13">
        <v>6.2910944499313e-11</v>
      </c>
      <c r="BC89" s="12">
        <v>14774117.062121</v>
      </c>
      <c r="BD89" s="12">
        <v>8036500.3739938</v>
      </c>
      <c r="BE89" s="12">
        <v>-0.0014324004442016</v>
      </c>
      <c r="BF89" s="12">
        <v>-0.0010978386703094</v>
      </c>
      <c r="BG89" s="12">
        <v>0.02467412572786</v>
      </c>
      <c r="BH89" s="12">
        <v>-0.0097847516561172</v>
      </c>
      <c r="BI89" s="12">
        <v>-0.014572731253778</v>
      </c>
      <c r="BJ89" s="12">
        <v>109.98076554</v>
      </c>
      <c r="BK89" s="12">
        <v>117.39656617452</v>
      </c>
      <c r="BL89" s="14">
        <v>118.33170021047</v>
      </c>
    </row>
    <row r="90" spans="1:64">
      <c r="A90" s="12">
        <v>1641478.7811159</v>
      </c>
      <c r="B90" s="12">
        <v>0.020954382342601</v>
      </c>
      <c r="C90" s="13">
        <f t="shared" si="1"/>
        <v>1.39910319809406e-8</v>
      </c>
      <c r="D90" s="13">
        <v>5.9416980896436e-10</v>
      </c>
      <c r="E90" s="13">
        <v>5.7779959390565e-10</v>
      </c>
      <c r="F90" s="13">
        <v>7.121500474408e-10</v>
      </c>
      <c r="G90" s="13">
        <v>6.1810046209941e-10</v>
      </c>
      <c r="H90" s="13">
        <v>9.7633035358563e-10</v>
      </c>
      <c r="I90" s="13">
        <v>8.1725893779e-10</v>
      </c>
      <c r="J90" s="13">
        <v>4.2689768054204e-10</v>
      </c>
      <c r="K90" s="13">
        <v>5.977766301952e-10</v>
      </c>
      <c r="L90" s="13">
        <v>6.858506341876e-10</v>
      </c>
      <c r="M90" s="13">
        <v>5.5720628472793e-10</v>
      </c>
      <c r="N90" s="13">
        <v>5.9826292171822e-10</v>
      </c>
      <c r="O90" s="13">
        <v>8.3523014568733e-10</v>
      </c>
      <c r="P90" s="13">
        <v>4.3167386553035e-10</v>
      </c>
      <c r="Q90" s="13">
        <v>5.5379325640811e-10</v>
      </c>
      <c r="R90" s="13">
        <v>8.1516871560413e-10</v>
      </c>
      <c r="S90" s="13">
        <v>5.6542377191175e-10</v>
      </c>
      <c r="T90" s="13">
        <v>6.7707960602093e-10</v>
      </c>
      <c r="U90" s="13">
        <v>6.068319570649e-10</v>
      </c>
      <c r="V90" s="13">
        <v>4.9041465417164e-10</v>
      </c>
      <c r="W90" s="13">
        <v>6.1264177424913e-10</v>
      </c>
      <c r="X90" s="13">
        <v>6.1018073801056e-10</v>
      </c>
      <c r="Y90" s="13">
        <v>4.1650222015002e-10</v>
      </c>
      <c r="Z90" s="13">
        <v>5.6833627005028e-10</v>
      </c>
      <c r="AA90" s="13">
        <v>4.4731412937778e-10</v>
      </c>
      <c r="AB90" s="12">
        <v>0.99772345337074</v>
      </c>
      <c r="AC90" s="12">
        <v>0.42854582724492</v>
      </c>
      <c r="AD90" s="12">
        <v>0.021561789848958</v>
      </c>
      <c r="AE90" s="13">
        <v>4.3980281436047e-10</v>
      </c>
      <c r="AF90" s="13">
        <v>7.8277866687214e-13</v>
      </c>
      <c r="AG90" s="13">
        <v>-1.0037910910333e-11</v>
      </c>
      <c r="AH90" s="13">
        <v>8.6501054798151e-11</v>
      </c>
      <c r="AI90" s="13">
        <v>-1.6609424255869e-9</v>
      </c>
      <c r="AJ90" s="13">
        <v>-1.0194880438217e-9</v>
      </c>
      <c r="AK90" s="13">
        <v>-1.5310394496526e-10</v>
      </c>
      <c r="AL90" s="13">
        <v>-6.3053641270837e-10</v>
      </c>
      <c r="AM90" s="13">
        <v>-2.9318412146817e-10</v>
      </c>
      <c r="AN90" s="13">
        <v>-4.9918040510506e-10</v>
      </c>
      <c r="AO90" s="13">
        <v>-6.7740756225769e-10</v>
      </c>
      <c r="AP90" s="13">
        <v>4.3887329802633e-10</v>
      </c>
      <c r="AQ90" s="13">
        <v>-4.7637906536518e-10</v>
      </c>
      <c r="AR90" s="13">
        <v>-8.077398009655e-10</v>
      </c>
      <c r="AS90" s="13">
        <v>-1.0524319263258e-9</v>
      </c>
      <c r="AT90" s="13">
        <v>-5.7561366759591e-10</v>
      </c>
      <c r="AU90" s="13">
        <v>-8.1823376082481e-10</v>
      </c>
      <c r="AV90" s="13">
        <v>-4.4009632326415e-10</v>
      </c>
      <c r="AW90" s="13">
        <v>-9.5511949977097e-11</v>
      </c>
      <c r="AX90" s="13">
        <v>-2.9088901668752e-10</v>
      </c>
      <c r="AY90" s="13">
        <v>-1.5485451899872e-10</v>
      </c>
      <c r="AZ90" s="13">
        <v>9.5954678334545e-11</v>
      </c>
      <c r="BA90" s="13">
        <v>2.3952636739913e-10</v>
      </c>
      <c r="BB90" s="13">
        <v>6.218469855901e-11</v>
      </c>
      <c r="BC90" s="12">
        <v>14762165.71794</v>
      </c>
      <c r="BD90" s="12">
        <v>8064433.1251934</v>
      </c>
      <c r="BE90" s="12">
        <v>-0.0014418415918666</v>
      </c>
      <c r="BF90" s="12">
        <v>-0.001106251798371</v>
      </c>
      <c r="BG90" s="12">
        <v>0.024989736774521</v>
      </c>
      <c r="BH90" s="12">
        <v>-0.010018510137641</v>
      </c>
      <c r="BI90" s="12">
        <v>-0.01534913065945</v>
      </c>
      <c r="BJ90" s="12">
        <v>109.98151316214</v>
      </c>
      <c r="BK90" s="12">
        <v>117.43920279578</v>
      </c>
      <c r="BL90" s="14">
        <v>118.33436336098</v>
      </c>
    </row>
    <row r="91" spans="1:64">
      <c r="A91" s="12">
        <v>1655831.2769076</v>
      </c>
      <c r="B91" s="12">
        <v>0.021155363649075</v>
      </c>
      <c r="C91" s="13">
        <f t="shared" si="1"/>
        <v>1.40032304757912e-8</v>
      </c>
      <c r="D91" s="13">
        <v>5.942951710678e-10</v>
      </c>
      <c r="E91" s="13">
        <v>5.7806178691933e-10</v>
      </c>
      <c r="F91" s="13">
        <v>7.1243436014481e-10</v>
      </c>
      <c r="G91" s="13">
        <v>6.1837442341936e-10</v>
      </c>
      <c r="H91" s="13">
        <v>9.7667711413587e-10</v>
      </c>
      <c r="I91" s="13">
        <v>8.1753567984898e-10</v>
      </c>
      <c r="J91" s="13">
        <v>4.2679868293946e-10</v>
      </c>
      <c r="K91" s="13">
        <v>5.976827483293e-10</v>
      </c>
      <c r="L91" s="13">
        <v>6.8561626287012e-10</v>
      </c>
      <c r="M91" s="13">
        <v>5.5735643400024e-10</v>
      </c>
      <c r="N91" s="13">
        <v>5.9883820601597e-10</v>
      </c>
      <c r="O91" s="13">
        <v>8.3599663367437e-10</v>
      </c>
      <c r="P91" s="13">
        <v>4.3181987979878e-10</v>
      </c>
      <c r="Q91" s="13">
        <v>5.5413543251975e-10</v>
      </c>
      <c r="R91" s="13">
        <v>8.152850500272e-10</v>
      </c>
      <c r="S91" s="13">
        <v>5.6573908109869e-10</v>
      </c>
      <c r="T91" s="13">
        <v>6.7705308228658e-10</v>
      </c>
      <c r="U91" s="13">
        <v>6.0726542477533e-10</v>
      </c>
      <c r="V91" s="13">
        <v>4.9048542403364e-10</v>
      </c>
      <c r="W91" s="13">
        <v>6.1253951118181e-10</v>
      </c>
      <c r="X91" s="13">
        <v>6.10333981348e-10</v>
      </c>
      <c r="Y91" s="13">
        <v>4.1698855756512e-10</v>
      </c>
      <c r="Z91" s="13">
        <v>5.686976016908e-10</v>
      </c>
      <c r="AA91" s="13">
        <v>4.4778005263892e-10</v>
      </c>
      <c r="AB91" s="12">
        <v>0.99909778622415</v>
      </c>
      <c r="AC91" s="12">
        <v>0.42843251077599</v>
      </c>
      <c r="AD91" s="12">
        <v>0.021762965021157</v>
      </c>
      <c r="AE91" s="13">
        <v>4.403881286139e-10</v>
      </c>
      <c r="AF91" s="13">
        <v>1.2943285172205e-12</v>
      </c>
      <c r="AG91" s="13">
        <v>-1.0263045309887e-11</v>
      </c>
      <c r="AH91" s="13">
        <v>8.6389266555739e-11</v>
      </c>
      <c r="AI91" s="13">
        <v>-1.6633387514998e-9</v>
      </c>
      <c r="AJ91" s="13">
        <v>-1.0213261624048e-9</v>
      </c>
      <c r="AK91" s="13">
        <v>-1.5354592292117e-10</v>
      </c>
      <c r="AL91" s="13">
        <v>-6.3205424271325e-10</v>
      </c>
      <c r="AM91" s="13">
        <v>-2.9466953576283e-10</v>
      </c>
      <c r="AN91" s="13">
        <v>-4.9977467959519e-10</v>
      </c>
      <c r="AO91" s="13">
        <v>-6.7881633599297e-10</v>
      </c>
      <c r="AP91" s="13">
        <v>4.3826355900007e-10</v>
      </c>
      <c r="AQ91" s="13">
        <v>-4.768166782442e-10</v>
      </c>
      <c r="AR91" s="13">
        <v>-8.0911482796135e-10</v>
      </c>
      <c r="AS91" s="13">
        <v>-1.0538380522289e-9</v>
      </c>
      <c r="AT91" s="13">
        <v>-5.7695496727529e-10</v>
      </c>
      <c r="AU91" s="13">
        <v>-8.1924005111729e-10</v>
      </c>
      <c r="AV91" s="13">
        <v>-4.4137816372483e-10</v>
      </c>
      <c r="AW91" s="13">
        <v>-9.5794289636218e-11</v>
      </c>
      <c r="AX91" s="13">
        <v>-2.9087005323266e-10</v>
      </c>
      <c r="AY91" s="13">
        <v>-1.5458321354592e-10</v>
      </c>
      <c r="AZ91" s="13">
        <v>9.6222047571526e-11</v>
      </c>
      <c r="BA91" s="13">
        <v>2.3930408812691e-10</v>
      </c>
      <c r="BB91" s="13">
        <v>6.1796630550804e-11</v>
      </c>
      <c r="BC91" s="12">
        <v>14753693.889968</v>
      </c>
      <c r="BD91" s="12">
        <v>8084123.8407493</v>
      </c>
      <c r="BE91" s="12">
        <v>-0.0014485394234135</v>
      </c>
      <c r="BF91" s="12">
        <v>-0.0011122369586721</v>
      </c>
      <c r="BG91" s="12">
        <v>0.025214770806409</v>
      </c>
      <c r="BH91" s="12">
        <v>-0.011806101650752</v>
      </c>
      <c r="BI91" s="12">
        <v>-0.017073401545624</v>
      </c>
      <c r="BJ91" s="12">
        <v>109.98333652468</v>
      </c>
      <c r="BK91" s="12">
        <v>117.47210593114</v>
      </c>
      <c r="BL91" s="14">
        <v>118.33596663216</v>
      </c>
    </row>
    <row r="92" spans="1:64">
      <c r="A92" s="12">
        <v>1682809.9543118</v>
      </c>
      <c r="B92" s="12">
        <v>0.02153351339072</v>
      </c>
      <c r="C92" s="13">
        <f t="shared" si="1"/>
        <v>1.40166152691433e-8</v>
      </c>
      <c r="D92" s="13">
        <v>5.9443126345359e-10</v>
      </c>
      <c r="E92" s="13">
        <v>5.7841563144871e-10</v>
      </c>
      <c r="F92" s="13">
        <v>7.1275446864717e-10</v>
      </c>
      <c r="G92" s="13">
        <v>6.1867093288603e-10</v>
      </c>
      <c r="H92" s="13">
        <v>9.7715425890787e-10</v>
      </c>
      <c r="I92" s="13">
        <v>8.1790703589221e-10</v>
      </c>
      <c r="J92" s="13">
        <v>4.2657731986334e-10</v>
      </c>
      <c r="K92" s="13">
        <v>5.9746050403899e-10</v>
      </c>
      <c r="L92" s="13">
        <v>6.850782522155e-10</v>
      </c>
      <c r="M92" s="13">
        <v>5.5754169698802e-10</v>
      </c>
      <c r="N92" s="13">
        <v>5.9965705798949e-10</v>
      </c>
      <c r="O92" s="13">
        <v>8.3728921611826e-10</v>
      </c>
      <c r="P92" s="13">
        <v>4.3196463935618e-10</v>
      </c>
      <c r="Q92" s="13">
        <v>5.5457015936908e-10</v>
      </c>
      <c r="R92" s="13">
        <v>8.1530932573369e-10</v>
      </c>
      <c r="S92" s="13">
        <v>5.6615032391835e-10</v>
      </c>
      <c r="T92" s="13">
        <v>6.7675590958731e-10</v>
      </c>
      <c r="U92" s="13">
        <v>6.0795721769846e-10</v>
      </c>
      <c r="V92" s="13">
        <v>4.9052716531656e-10</v>
      </c>
      <c r="W92" s="13">
        <v>6.1229534420716e-10</v>
      </c>
      <c r="X92" s="13">
        <v>6.1055757740028e-10</v>
      </c>
      <c r="Y92" s="13">
        <v>4.1774343511386e-10</v>
      </c>
      <c r="Z92" s="13">
        <v>5.6917651136161e-10</v>
      </c>
      <c r="AA92" s="13">
        <v>4.4849933924431e-10</v>
      </c>
      <c r="AB92" s="12">
        <v>0.99964497873963</v>
      </c>
      <c r="AC92" s="12">
        <v>0.42823843208141</v>
      </c>
      <c r="AD92" s="12">
        <v>0.022141436270319</v>
      </c>
      <c r="AE92" s="13">
        <v>4.4126757670447e-10</v>
      </c>
      <c r="AF92" s="13">
        <v>2.0064543002091e-12</v>
      </c>
      <c r="AG92" s="13">
        <v>-1.0629333545713e-11</v>
      </c>
      <c r="AH92" s="13">
        <v>8.6220855214603e-11</v>
      </c>
      <c r="AI92" s="13">
        <v>-1.666669358795e-9</v>
      </c>
      <c r="AJ92" s="13">
        <v>-1.0242549346513e-9</v>
      </c>
      <c r="AK92" s="13">
        <v>-1.5436606065645e-10</v>
      </c>
      <c r="AL92" s="13">
        <v>-6.344489690436e-10</v>
      </c>
      <c r="AM92" s="13">
        <v>-2.9705649483719e-10</v>
      </c>
      <c r="AN92" s="13">
        <v>-5.0079141623571e-10</v>
      </c>
      <c r="AO92" s="13">
        <v>-6.812250790348e-10</v>
      </c>
      <c r="AP92" s="13">
        <v>4.3712236393243e-10</v>
      </c>
      <c r="AQ92" s="13">
        <v>-4.7762822697067e-10</v>
      </c>
      <c r="AR92" s="13">
        <v>-8.1136900658485e-10</v>
      </c>
      <c r="AS92" s="13">
        <v>-1.0561066462172e-9</v>
      </c>
      <c r="AT92" s="13">
        <v>-5.7953556722568e-10</v>
      </c>
      <c r="AU92" s="13">
        <v>-8.2120127012812e-10</v>
      </c>
      <c r="AV92" s="13">
        <v>-4.4346498416393e-10</v>
      </c>
      <c r="AW92" s="13">
        <v>-9.626944471216e-11</v>
      </c>
      <c r="AX92" s="13">
        <v>-2.9096796948637e-10</v>
      </c>
      <c r="AY92" s="13">
        <v>-1.5411285655756e-10</v>
      </c>
      <c r="AZ92" s="13">
        <v>9.67250353681e-11</v>
      </c>
      <c r="BA92" s="13">
        <v>2.388091859705e-10</v>
      </c>
      <c r="BB92" s="13">
        <v>6.1154617761531e-11</v>
      </c>
      <c r="BC92" s="12">
        <v>14737868.352793</v>
      </c>
      <c r="BD92" s="12">
        <v>8120674.7545197</v>
      </c>
      <c r="BE92" s="12">
        <v>-0.0014610143608489</v>
      </c>
      <c r="BF92" s="12">
        <v>-0.0011234370542185</v>
      </c>
      <c r="BG92" s="12">
        <v>0.025637759844763</v>
      </c>
      <c r="BH92" s="12">
        <v>-0.011021263476979</v>
      </c>
      <c r="BI92" s="12">
        <v>-0.016380345393099</v>
      </c>
      <c r="BJ92" s="12">
        <v>109.97982819353</v>
      </c>
      <c r="BK92" s="12">
        <v>117.52239596338</v>
      </c>
      <c r="BL92" s="14">
        <v>118.33751205715</v>
      </c>
    </row>
    <row r="93" spans="1:64">
      <c r="A93" s="12">
        <v>1705946.8680536</v>
      </c>
      <c r="B93" s="12">
        <v>0.021858265615663</v>
      </c>
      <c r="C93" s="13">
        <f t="shared" si="1"/>
        <v>1.40361082107634e-8</v>
      </c>
      <c r="D93" s="13">
        <v>5.9458031780316e-10</v>
      </c>
      <c r="E93" s="13">
        <v>5.7880444641559e-10</v>
      </c>
      <c r="F93" s="13">
        <v>7.1316778841029e-10</v>
      </c>
      <c r="G93" s="13">
        <v>6.1898513918906e-10</v>
      </c>
      <c r="H93" s="13">
        <v>9.7748652983497e-10</v>
      </c>
      <c r="I93" s="13">
        <v>8.1826935991881e-10</v>
      </c>
      <c r="J93" s="13">
        <v>4.2635143569711e-10</v>
      </c>
      <c r="K93" s="13">
        <v>5.9715448530547e-10</v>
      </c>
      <c r="L93" s="13">
        <v>6.8447606219678e-10</v>
      </c>
      <c r="M93" s="13">
        <v>5.5763908336655e-10</v>
      </c>
      <c r="N93" s="13">
        <v>6.0045162919106e-10</v>
      </c>
      <c r="O93" s="13">
        <v>8.3858030616621e-10</v>
      </c>
      <c r="P93" s="13">
        <v>4.321060254416e-10</v>
      </c>
      <c r="Q93" s="13">
        <v>5.5500568677526e-10</v>
      </c>
      <c r="R93" s="13">
        <v>8.1538353905425e-10</v>
      </c>
      <c r="S93" s="13">
        <v>5.665450956292e-10</v>
      </c>
      <c r="T93" s="13">
        <v>6.7651409340078e-10</v>
      </c>
      <c r="U93" s="13">
        <v>6.0864191484698e-10</v>
      </c>
      <c r="V93" s="13">
        <v>4.9055117075411e-10</v>
      </c>
      <c r="W93" s="13">
        <v>6.1199287507379e-10</v>
      </c>
      <c r="X93" s="13">
        <v>6.107361868827e-10</v>
      </c>
      <c r="Y93" s="13">
        <v>4.1850939371511e-10</v>
      </c>
      <c r="Z93" s="13">
        <v>5.6967039943262e-10</v>
      </c>
      <c r="AA93" s="13">
        <v>4.4926725991875e-10</v>
      </c>
      <c r="AB93" s="12">
        <v>0.99729042464173</v>
      </c>
      <c r="AC93" s="12">
        <v>0.427950093102</v>
      </c>
      <c r="AD93" s="12">
        <v>0.022466513201904</v>
      </c>
      <c r="AE93" s="13">
        <v>4.4238909895138e-10</v>
      </c>
      <c r="AF93" s="13">
        <v>2.5585086199881e-12</v>
      </c>
      <c r="AG93" s="13">
        <v>-1.0698192658583e-11</v>
      </c>
      <c r="AH93" s="13">
        <v>8.6195343155467e-11</v>
      </c>
      <c r="AI93" s="13">
        <v>-1.6710924805283e-9</v>
      </c>
      <c r="AJ93" s="13">
        <v>-1.02772162234e-9</v>
      </c>
      <c r="AK93" s="13">
        <v>-1.5527997965792e-10</v>
      </c>
      <c r="AL93" s="13">
        <v>-6.3677930264875e-10</v>
      </c>
      <c r="AM93" s="13">
        <v>-2.9959938561008e-10</v>
      </c>
      <c r="AN93" s="13">
        <v>-5.0223020040021e-10</v>
      </c>
      <c r="AO93" s="13">
        <v>-6.8371296940073e-10</v>
      </c>
      <c r="AP93" s="13">
        <v>4.3638622015179e-10</v>
      </c>
      <c r="AQ93" s="13">
        <v>-4.783647271766e-10</v>
      </c>
      <c r="AR93" s="13">
        <v>-8.1424635051952e-10</v>
      </c>
      <c r="AS93" s="13">
        <v>-1.0584575817618e-9</v>
      </c>
      <c r="AT93" s="13">
        <v>-5.8251171616773e-10</v>
      </c>
      <c r="AU93" s="13">
        <v>-8.233584863432e-10</v>
      </c>
      <c r="AV93" s="13">
        <v>-4.4576600771591e-10</v>
      </c>
      <c r="AW93" s="13">
        <v>-9.6562874398294e-11</v>
      </c>
      <c r="AX93" s="13">
        <v>-2.9111990052054e-10</v>
      </c>
      <c r="AY93" s="13">
        <v>-1.5379278907956e-10</v>
      </c>
      <c r="AZ93" s="13">
        <v>9.7324892603118e-11</v>
      </c>
      <c r="BA93" s="13">
        <v>2.3906987981935e-10</v>
      </c>
      <c r="BB93" s="13">
        <v>6.0461216054463e-11</v>
      </c>
      <c r="BC93" s="12">
        <v>14724407.736257</v>
      </c>
      <c r="BD93" s="12">
        <v>8151603.9800161</v>
      </c>
      <c r="BE93" s="12">
        <v>-0.0014717039047756</v>
      </c>
      <c r="BF93" s="12">
        <v>-0.0011330721211399</v>
      </c>
      <c r="BG93" s="12">
        <v>0.026000673521506</v>
      </c>
      <c r="BH93" s="12">
        <v>-0.013980902496716</v>
      </c>
      <c r="BI93" s="12">
        <v>-0.019562731611914</v>
      </c>
      <c r="BJ93" s="12">
        <v>109.98271862236</v>
      </c>
      <c r="BK93" s="12">
        <v>117.57447431844</v>
      </c>
      <c r="BL93" s="14">
        <v>118.340330543</v>
      </c>
    </row>
    <row r="94" spans="1:64">
      <c r="A94" s="12">
        <v>1728384.5766979</v>
      </c>
      <c r="B94" s="12">
        <v>0.022173528456088</v>
      </c>
      <c r="C94" s="13">
        <f t="shared" si="1"/>
        <v>1.40505808958833e-8</v>
      </c>
      <c r="D94" s="13">
        <v>5.9466287303313e-10</v>
      </c>
      <c r="E94" s="13">
        <v>5.7911430277577e-10</v>
      </c>
      <c r="F94" s="13">
        <v>7.13376607728e-10</v>
      </c>
      <c r="G94" s="13">
        <v>6.1923770897665e-10</v>
      </c>
      <c r="H94" s="13">
        <v>9.7788702800951e-10</v>
      </c>
      <c r="I94" s="13">
        <v>8.185649935724e-10</v>
      </c>
      <c r="J94" s="13">
        <v>4.2615133856999e-10</v>
      </c>
      <c r="K94" s="13">
        <v>5.9696376542441e-10</v>
      </c>
      <c r="L94" s="13">
        <v>6.8394832021736e-10</v>
      </c>
      <c r="M94" s="13">
        <v>5.5782358239541e-10</v>
      </c>
      <c r="N94" s="13">
        <v>6.0114502722296e-10</v>
      </c>
      <c r="O94" s="13">
        <v>8.3967815271584e-10</v>
      </c>
      <c r="P94" s="13">
        <v>4.3221942057341e-10</v>
      </c>
      <c r="Q94" s="13">
        <v>5.5539905716898e-10</v>
      </c>
      <c r="R94" s="13">
        <v>8.1535536008895e-10</v>
      </c>
      <c r="S94" s="13">
        <v>5.6692339170046e-10</v>
      </c>
      <c r="T94" s="13">
        <v>6.762341896162e-10</v>
      </c>
      <c r="U94" s="13">
        <v>6.0921643934481e-10</v>
      </c>
      <c r="V94" s="13">
        <v>4.9057799032223e-10</v>
      </c>
      <c r="W94" s="13">
        <v>6.1175619107603e-10</v>
      </c>
      <c r="X94" s="13">
        <v>6.1094786951325e-10</v>
      </c>
      <c r="Y94" s="13">
        <v>4.191717913186e-10</v>
      </c>
      <c r="Z94" s="13">
        <v>5.7008362380705e-10</v>
      </c>
      <c r="AA94" s="13">
        <v>4.4988061878874e-10</v>
      </c>
      <c r="AB94" s="12">
        <v>0.99892080934693</v>
      </c>
      <c r="AC94" s="12">
        <v>0.42778025548029</v>
      </c>
      <c r="AD94" s="12">
        <v>0.022782058266945</v>
      </c>
      <c r="AE94" s="13">
        <v>4.4315526343006e-10</v>
      </c>
      <c r="AF94" s="13">
        <v>3.3752069333651e-12</v>
      </c>
      <c r="AG94" s="13">
        <v>-1.124041257625e-11</v>
      </c>
      <c r="AH94" s="13">
        <v>8.5912878654493e-11</v>
      </c>
      <c r="AI94" s="13">
        <v>-1.6740844959872e-9</v>
      </c>
      <c r="AJ94" s="13">
        <v>-1.0303114075672e-9</v>
      </c>
      <c r="AK94" s="13">
        <v>-1.5598399568784e-10</v>
      </c>
      <c r="AL94" s="13">
        <v>-6.3908409328003e-10</v>
      </c>
      <c r="AM94" s="13">
        <v>-3.0181075071603e-10</v>
      </c>
      <c r="AN94" s="13">
        <v>-5.0304219783292e-10</v>
      </c>
      <c r="AO94" s="13">
        <v>-6.8600569641276e-10</v>
      </c>
      <c r="AP94" s="13">
        <v>4.3523479762489e-10</v>
      </c>
      <c r="AQ94" s="13">
        <v>-4.7912196997163e-10</v>
      </c>
      <c r="AR94" s="13">
        <v>-8.1630576529324e-10</v>
      </c>
      <c r="AS94" s="13">
        <v>-1.0606194322564e-9</v>
      </c>
      <c r="AT94" s="13">
        <v>-5.8451638199532e-10</v>
      </c>
      <c r="AU94" s="13">
        <v>-8.2495413751819e-10</v>
      </c>
      <c r="AV94" s="13">
        <v>-4.4760131918492e-10</v>
      </c>
      <c r="AW94" s="13">
        <v>-9.7106772058668e-11</v>
      </c>
      <c r="AX94" s="13">
        <v>-2.9111240612261e-10</v>
      </c>
      <c r="AY94" s="13">
        <v>-1.5331010707397e-10</v>
      </c>
      <c r="AZ94" s="13">
        <v>9.7696714389919e-11</v>
      </c>
      <c r="BA94" s="13">
        <v>2.3832927579796e-10</v>
      </c>
      <c r="BB94" s="13">
        <v>5.983789564905e-11</v>
      </c>
      <c r="BC94" s="12">
        <v>14711446.96124</v>
      </c>
      <c r="BD94" s="12">
        <v>8181164.4282924</v>
      </c>
      <c r="BE94" s="12">
        <v>-0.0014819678225976</v>
      </c>
      <c r="BF94" s="12">
        <v>-0.0011423678537784</v>
      </c>
      <c r="BG94" s="12">
        <v>0.026352606184576</v>
      </c>
      <c r="BH94" s="12">
        <v>-0.01340853318623</v>
      </c>
      <c r="BI94" s="12">
        <v>-0.018953746567001</v>
      </c>
      <c r="BJ94" s="12">
        <v>109.98148844431</v>
      </c>
      <c r="BK94" s="12">
        <v>117.61718969093</v>
      </c>
      <c r="BL94" s="14">
        <v>118.34224244257</v>
      </c>
    </row>
    <row r="95" spans="1:64">
      <c r="A95" s="12">
        <v>1745896.9346641</v>
      </c>
      <c r="B95" s="12">
        <v>0.022419818570525</v>
      </c>
      <c r="C95" s="13">
        <f t="shared" si="1"/>
        <v>1.40637894058788e-8</v>
      </c>
      <c r="D95" s="13">
        <v>5.9469918873694e-10</v>
      </c>
      <c r="E95" s="13">
        <v>5.7931477796616e-10</v>
      </c>
      <c r="F95" s="13">
        <v>7.1353701787599e-10</v>
      </c>
      <c r="G95" s="13">
        <v>6.1937213347192e-10</v>
      </c>
      <c r="H95" s="13">
        <v>9.7803293229514e-10</v>
      </c>
      <c r="I95" s="13">
        <v>8.1869897524253e-10</v>
      </c>
      <c r="J95" s="13">
        <v>4.2600155518192e-10</v>
      </c>
      <c r="K95" s="13">
        <v>5.96792344733e-10</v>
      </c>
      <c r="L95" s="13">
        <v>6.8352681931677e-10</v>
      </c>
      <c r="M95" s="13">
        <v>5.5785743906941e-10</v>
      </c>
      <c r="N95" s="13">
        <v>6.0151896304818e-10</v>
      </c>
      <c r="O95" s="13">
        <v>8.4037499757786e-10</v>
      </c>
      <c r="P95" s="13">
        <v>4.322612627992e-10</v>
      </c>
      <c r="Q95" s="13">
        <v>5.5559715778254e-10</v>
      </c>
      <c r="R95" s="13">
        <v>8.1533861368331e-10</v>
      </c>
      <c r="S95" s="13">
        <v>5.6712650317324e-10</v>
      </c>
      <c r="T95" s="13">
        <v>6.760193425559e-10</v>
      </c>
      <c r="U95" s="13">
        <v>6.0956751927281e-10</v>
      </c>
      <c r="V95" s="13">
        <v>4.9054983133905e-10</v>
      </c>
      <c r="W95" s="13">
        <v>6.1156039661352e-10</v>
      </c>
      <c r="X95" s="13">
        <v>6.1105169923108e-10</v>
      </c>
      <c r="Y95" s="13">
        <v>4.1957186483734e-10</v>
      </c>
      <c r="Z95" s="13">
        <v>5.7031572576178e-10</v>
      </c>
      <c r="AA95" s="13">
        <v>4.502770949073e-10</v>
      </c>
      <c r="AB95" s="12">
        <v>0.99957484130929</v>
      </c>
      <c r="AC95" s="12">
        <v>0.42752593526198</v>
      </c>
      <c r="AD95" s="12">
        <v>0.023028566982256</v>
      </c>
      <c r="AE95" s="13">
        <v>4.4386814045147e-10</v>
      </c>
      <c r="AF95" s="13">
        <v>3.7418624486962e-12</v>
      </c>
      <c r="AG95" s="13">
        <v>-1.1350645658471e-11</v>
      </c>
      <c r="AH95" s="13">
        <v>8.5735735205548e-11</v>
      </c>
      <c r="AI95" s="13">
        <v>-1.6776349490522e-9</v>
      </c>
      <c r="AJ95" s="13">
        <v>-1.032996463301e-9</v>
      </c>
      <c r="AK95" s="13">
        <v>-1.5661327612618e-10</v>
      </c>
      <c r="AL95" s="13">
        <v>-6.4064423427708e-10</v>
      </c>
      <c r="AM95" s="13">
        <v>-3.0358105651078e-10</v>
      </c>
      <c r="AN95" s="13">
        <v>-5.0420977114215e-10</v>
      </c>
      <c r="AO95" s="13">
        <v>-6.8783988949761e-10</v>
      </c>
      <c r="AP95" s="13">
        <v>4.3480583715077e-10</v>
      </c>
      <c r="AQ95" s="13">
        <v>-4.7975736192206e-10</v>
      </c>
      <c r="AR95" s="13">
        <v>-8.1841395525882e-10</v>
      </c>
      <c r="AS95" s="13">
        <v>-1.0625049605316e-9</v>
      </c>
      <c r="AT95" s="13">
        <v>-5.8639762376388e-10</v>
      </c>
      <c r="AU95" s="13">
        <v>-8.2677853994557e-10</v>
      </c>
      <c r="AV95" s="13">
        <v>-4.492135764516e-10</v>
      </c>
      <c r="AW95" s="13">
        <v>-9.7375540377257e-11</v>
      </c>
      <c r="AX95" s="13">
        <v>-2.9123236588397e-10</v>
      </c>
      <c r="AY95" s="13">
        <v>-1.5326695324392e-10</v>
      </c>
      <c r="AZ95" s="13">
        <v>9.8076638671675e-11</v>
      </c>
      <c r="BA95" s="13">
        <v>2.384440111639e-10</v>
      </c>
      <c r="BB95" s="13">
        <v>5.9408744930589e-11</v>
      </c>
      <c r="BC95" s="12">
        <v>14701396.689358</v>
      </c>
      <c r="BD95" s="12">
        <v>8203955.1776544</v>
      </c>
      <c r="BE95" s="12">
        <v>-0.0014899337957607</v>
      </c>
      <c r="BF95" s="12">
        <v>-0.0011496122541957</v>
      </c>
      <c r="BG95" s="12">
        <v>0.026627308545759</v>
      </c>
      <c r="BH95" s="12">
        <v>-0.01348297337134</v>
      </c>
      <c r="BI95" s="12">
        <v>-0.018854366545424</v>
      </c>
      <c r="BJ95" s="12">
        <v>109.98062586942</v>
      </c>
      <c r="BK95" s="12">
        <v>117.65071782102</v>
      </c>
      <c r="BL95" s="14">
        <v>118.34371353388</v>
      </c>
    </row>
    <row r="96" spans="1:64">
      <c r="A96" s="12">
        <v>1766616.0478528</v>
      </c>
      <c r="B96" s="12">
        <v>0.022711463619555</v>
      </c>
      <c r="C96" s="13">
        <f t="shared" si="1"/>
        <v>1.4076135709759e-8</v>
      </c>
      <c r="D96" s="13">
        <v>5.9479137809876e-10</v>
      </c>
      <c r="E96" s="13">
        <v>5.7960129087121e-10</v>
      </c>
      <c r="F96" s="13">
        <v>7.137360035755e-10</v>
      </c>
      <c r="G96" s="13">
        <v>6.1958689712366e-10</v>
      </c>
      <c r="H96" s="13">
        <v>9.783547541122e-10</v>
      </c>
      <c r="I96" s="13">
        <v>8.1900258013469e-10</v>
      </c>
      <c r="J96" s="13">
        <v>4.2579468161786e-10</v>
      </c>
      <c r="K96" s="13">
        <v>5.9654195330751e-10</v>
      </c>
      <c r="L96" s="13">
        <v>6.8294055491529e-10</v>
      </c>
      <c r="M96" s="13">
        <v>5.5799661350334e-10</v>
      </c>
      <c r="N96" s="13">
        <v>6.0215800881953e-10</v>
      </c>
      <c r="O96" s="13">
        <v>8.4149702608124e-10</v>
      </c>
      <c r="P96" s="13">
        <v>4.3235541472852e-10</v>
      </c>
      <c r="Q96" s="13">
        <v>5.5594306721361e-10</v>
      </c>
      <c r="R96" s="13">
        <v>8.152582241499e-10</v>
      </c>
      <c r="S96" s="13">
        <v>5.6745620853509e-10</v>
      </c>
      <c r="T96" s="13">
        <v>6.7570115551346e-10</v>
      </c>
      <c r="U96" s="13">
        <v>6.1014265855655e-10</v>
      </c>
      <c r="V96" s="13">
        <v>4.9056995363812e-10</v>
      </c>
      <c r="W96" s="13">
        <v>6.1127781494753e-10</v>
      </c>
      <c r="X96" s="13">
        <v>6.1124399016529e-10</v>
      </c>
      <c r="Y96" s="13">
        <v>4.2024106216113e-10</v>
      </c>
      <c r="Z96" s="13">
        <v>5.7068857213332e-10</v>
      </c>
      <c r="AA96" s="13">
        <v>4.5090503006824e-10</v>
      </c>
      <c r="AB96" s="12">
        <v>0.99676832587516</v>
      </c>
      <c r="AC96" s="12">
        <v>0.42741805564357</v>
      </c>
      <c r="AD96" s="12">
        <v>0.023320482093554</v>
      </c>
      <c r="AE96" s="13">
        <v>4.4448521866e-10</v>
      </c>
      <c r="AF96" s="13">
        <v>4.3617217589071e-12</v>
      </c>
      <c r="AG96" s="13">
        <v>-1.155221578118e-11</v>
      </c>
      <c r="AH96" s="13">
        <v>8.5775127162762e-11</v>
      </c>
      <c r="AI96" s="13">
        <v>-1.6799287232946e-9</v>
      </c>
      <c r="AJ96" s="13">
        <v>-1.0350797092029e-9</v>
      </c>
      <c r="AK96" s="13">
        <v>-1.5727190509688e-10</v>
      </c>
      <c r="AL96" s="13">
        <v>-6.425174843092e-10</v>
      </c>
      <c r="AM96" s="13">
        <v>-3.0553625212364e-10</v>
      </c>
      <c r="AN96" s="13">
        <v>-5.0480619549648e-10</v>
      </c>
      <c r="AO96" s="13">
        <v>-6.8976149721989e-10</v>
      </c>
      <c r="AP96" s="13">
        <v>4.3375648980197e-10</v>
      </c>
      <c r="AQ96" s="13">
        <v>-4.8032269406566e-10</v>
      </c>
      <c r="AR96" s="13">
        <v>-8.2018539545201e-10</v>
      </c>
      <c r="AS96" s="13">
        <v>-1.0640178951986e-9</v>
      </c>
      <c r="AT96" s="13">
        <v>-5.8854529333243e-10</v>
      </c>
      <c r="AU96" s="13">
        <v>-8.2801193750142e-10</v>
      </c>
      <c r="AV96" s="13">
        <v>-4.508309368036e-10</v>
      </c>
      <c r="AW96" s="13">
        <v>-9.76767088962e-11</v>
      </c>
      <c r="AX96" s="13">
        <v>-2.9122912078132e-10</v>
      </c>
      <c r="AY96" s="13">
        <v>-1.5274674174971e-10</v>
      </c>
      <c r="AZ96" s="13">
        <v>9.842521304373e-11</v>
      </c>
      <c r="BA96" s="13">
        <v>2.3803727163322e-10</v>
      </c>
      <c r="BB96" s="13">
        <v>5.8862666350965e-11</v>
      </c>
      <c r="BC96" s="12">
        <v>14689575.268729</v>
      </c>
      <c r="BD96" s="12">
        <v>8230629.6514337</v>
      </c>
      <c r="BE96" s="12">
        <v>-0.0014993218006079</v>
      </c>
      <c r="BF96" s="12">
        <v>-0.0011581800936511</v>
      </c>
      <c r="BG96" s="12">
        <v>0.026952345938411</v>
      </c>
      <c r="BH96" s="12">
        <v>-0.013305604946607</v>
      </c>
      <c r="BI96" s="12">
        <v>-0.019081136243524</v>
      </c>
      <c r="BJ96" s="12">
        <v>109.97945751908</v>
      </c>
      <c r="BK96" s="12">
        <v>117.69016806087</v>
      </c>
      <c r="BL96" s="14">
        <v>118.3487019583</v>
      </c>
    </row>
    <row r="97" spans="1:64">
      <c r="A97" s="12">
        <v>1785438.1620763</v>
      </c>
      <c r="B97" s="12">
        <v>0.022976635467512</v>
      </c>
      <c r="C97" s="13">
        <f t="shared" si="1"/>
        <v>1.40883136085704e-8</v>
      </c>
      <c r="D97" s="13">
        <v>5.9479866732503e-10</v>
      </c>
      <c r="E97" s="13">
        <v>5.7981940542601e-10</v>
      </c>
      <c r="F97" s="13">
        <v>7.138562683399e-10</v>
      </c>
      <c r="G97" s="13">
        <v>6.1971085463562e-10</v>
      </c>
      <c r="H97" s="13">
        <v>9.7844024530798e-10</v>
      </c>
      <c r="I97" s="13">
        <v>8.1909085131554e-10</v>
      </c>
      <c r="J97" s="13">
        <v>4.2560425522071e-10</v>
      </c>
      <c r="K97" s="13">
        <v>5.9631767532827e-10</v>
      </c>
      <c r="L97" s="13">
        <v>6.8237840957499e-10</v>
      </c>
      <c r="M97" s="13">
        <v>5.5801863690657e-10</v>
      </c>
      <c r="N97" s="13">
        <v>6.0251539716371e-10</v>
      </c>
      <c r="O97" s="13">
        <v>8.422358862342e-10</v>
      </c>
      <c r="P97" s="13">
        <v>4.3236250235325e-10</v>
      </c>
      <c r="Q97" s="13">
        <v>5.561582579625e-10</v>
      </c>
      <c r="R97" s="13">
        <v>8.151796596821e-10</v>
      </c>
      <c r="S97" s="13">
        <v>5.6766582451706e-10</v>
      </c>
      <c r="T97" s="13">
        <v>6.7541130916993e-10</v>
      </c>
      <c r="U97" s="13">
        <v>6.104953631706e-10</v>
      </c>
      <c r="V97" s="13">
        <v>4.9051288202446e-10</v>
      </c>
      <c r="W97" s="13">
        <v>6.1100759348395e-10</v>
      </c>
      <c r="X97" s="13">
        <v>6.1134752659201e-10</v>
      </c>
      <c r="Y97" s="13">
        <v>4.2067083055279e-10</v>
      </c>
      <c r="Z97" s="13">
        <v>5.7092731540617e-10</v>
      </c>
      <c r="AA97" s="13">
        <v>4.5133238068873e-10</v>
      </c>
      <c r="AB97" s="12">
        <v>0.99870541858225</v>
      </c>
      <c r="AC97" s="12">
        <v>0.42705395741478</v>
      </c>
      <c r="AD97" s="12">
        <v>0.023585863376838</v>
      </c>
      <c r="AE97" s="13">
        <v>4.4554009498577e-10</v>
      </c>
      <c r="AF97" s="13">
        <v>4.9397034325753e-12</v>
      </c>
      <c r="AG97" s="13">
        <v>-1.1836354843766e-11</v>
      </c>
      <c r="AH97" s="13">
        <v>8.5530651809477e-11</v>
      </c>
      <c r="AI97" s="13">
        <v>-1.6849105596881e-9</v>
      </c>
      <c r="AJ97" s="13">
        <v>-1.0392307609359e-9</v>
      </c>
      <c r="AK97" s="13">
        <v>-1.5804560000201e-10</v>
      </c>
      <c r="AL97" s="13">
        <v>-6.4466276703555e-10</v>
      </c>
      <c r="AM97" s="13">
        <v>-3.078635914788e-10</v>
      </c>
      <c r="AN97" s="13">
        <v>-5.0644588380793e-10</v>
      </c>
      <c r="AO97" s="13">
        <v>-6.9218598211265e-10</v>
      </c>
      <c r="AP97" s="13">
        <v>4.3301139298903e-10</v>
      </c>
      <c r="AQ97" s="13">
        <v>-4.8117336274809e-10</v>
      </c>
      <c r="AR97" s="13">
        <v>-8.2308453969916e-10</v>
      </c>
      <c r="AS97" s="13">
        <v>-1.0667227488906e-9</v>
      </c>
      <c r="AT97" s="13">
        <v>-5.9076800360127e-10</v>
      </c>
      <c r="AU97" s="13">
        <v>-8.3022498534219e-10</v>
      </c>
      <c r="AV97" s="13">
        <v>-4.5292284395564e-10</v>
      </c>
      <c r="AW97" s="13">
        <v>-9.8089584485574e-11</v>
      </c>
      <c r="AX97" s="13">
        <v>-2.9125850933316e-10</v>
      </c>
      <c r="AY97" s="13">
        <v>-1.5281401734686e-10</v>
      </c>
      <c r="AZ97" s="13">
        <v>9.8941042348339e-11</v>
      </c>
      <c r="BA97" s="13">
        <v>2.3811929707142e-10</v>
      </c>
      <c r="BB97" s="13">
        <v>5.8310127533123e-11</v>
      </c>
      <c r="BC97" s="12">
        <v>14678903.428083</v>
      </c>
      <c r="BD97" s="12">
        <v>8254565.8350309</v>
      </c>
      <c r="BE97" s="12">
        <v>-0.0015077741909783</v>
      </c>
      <c r="BF97" s="12">
        <v>-0.0011659270206912</v>
      </c>
      <c r="BG97" s="12">
        <v>0.027247593722509</v>
      </c>
      <c r="BH97" s="12">
        <v>-0.0092436171065248</v>
      </c>
      <c r="BI97" s="12">
        <v>-0.015200952064961</v>
      </c>
      <c r="BJ97" s="12">
        <v>109.97350163194</v>
      </c>
      <c r="BK97" s="12">
        <v>117.71676706066</v>
      </c>
      <c r="BL97" s="14">
        <v>118.34692904816</v>
      </c>
    </row>
    <row r="98" spans="1:64">
      <c r="A98" s="12">
        <v>1796693.2919925</v>
      </c>
      <c r="B98" s="12">
        <v>0.023135298439774</v>
      </c>
      <c r="C98" s="13">
        <f t="shared" si="1"/>
        <v>1.40969472092571e-8</v>
      </c>
      <c r="D98" s="13">
        <v>5.9484550700518e-10</v>
      </c>
      <c r="E98" s="13">
        <v>5.799496346881e-10</v>
      </c>
      <c r="F98" s="13">
        <v>7.1394548635597e-10</v>
      </c>
      <c r="G98" s="13">
        <v>6.1981619061937e-10</v>
      </c>
      <c r="H98" s="13">
        <v>9.7858539758865e-10</v>
      </c>
      <c r="I98" s="13">
        <v>8.1924582355894e-10</v>
      </c>
      <c r="J98" s="13">
        <v>4.2553222466743e-10</v>
      </c>
      <c r="K98" s="13">
        <v>5.9623503664163e-10</v>
      </c>
      <c r="L98" s="13">
        <v>6.8215659320369e-10</v>
      </c>
      <c r="M98" s="13">
        <v>5.5809683921715e-10</v>
      </c>
      <c r="N98" s="13">
        <v>6.0280880788722e-10</v>
      </c>
      <c r="O98" s="13">
        <v>8.4270437675289e-10</v>
      </c>
      <c r="P98" s="13">
        <v>4.3242598192321e-10</v>
      </c>
      <c r="Q98" s="13">
        <v>5.563180456062e-10</v>
      </c>
      <c r="R98" s="13">
        <v>8.1516845322298e-10</v>
      </c>
      <c r="S98" s="13">
        <v>5.6782497239829e-10</v>
      </c>
      <c r="T98" s="13">
        <v>6.7531135083258e-10</v>
      </c>
      <c r="U98" s="13">
        <v>6.1073259402416e-10</v>
      </c>
      <c r="V98" s="13">
        <v>4.905355358706e-10</v>
      </c>
      <c r="W98" s="13">
        <v>6.109035575735e-10</v>
      </c>
      <c r="X98" s="13">
        <v>6.1144462245494e-10</v>
      </c>
      <c r="Y98" s="13">
        <v>4.2096437404981e-10</v>
      </c>
      <c r="Z98" s="13">
        <v>5.7109760993473e-10</v>
      </c>
      <c r="AA98" s="13">
        <v>4.5159994937253e-10</v>
      </c>
      <c r="AB98" s="12">
        <v>0.99949144511176</v>
      </c>
      <c r="AC98" s="12">
        <v>0.42705436782957</v>
      </c>
      <c r="AD98" s="12">
        <v>0.023744686581626</v>
      </c>
      <c r="AE98" s="13">
        <v>4.4561304292588e-10</v>
      </c>
      <c r="AF98" s="13">
        <v>5.2265993260298e-12</v>
      </c>
      <c r="AG98" s="13">
        <v>-1.1932897484952e-11</v>
      </c>
      <c r="AH98" s="13">
        <v>8.5575438897737e-11</v>
      </c>
      <c r="AI98" s="13">
        <v>-1.6852319863782e-9</v>
      </c>
      <c r="AJ98" s="13">
        <v>-1.0392864280081e-9</v>
      </c>
      <c r="AK98" s="13">
        <v>-1.5826834646686e-10</v>
      </c>
      <c r="AL98" s="13">
        <v>-6.4533487763339e-10</v>
      </c>
      <c r="AM98" s="13">
        <v>-3.0844307566622e-10</v>
      </c>
      <c r="AN98" s="13">
        <v>-5.0646424016964e-10</v>
      </c>
      <c r="AO98" s="13">
        <v>-6.9273062302233e-10</v>
      </c>
      <c r="AP98" s="13">
        <v>4.3266326679287e-10</v>
      </c>
      <c r="AQ98" s="13">
        <v>-4.8137875933762e-10</v>
      </c>
      <c r="AR98" s="13">
        <v>-8.2348043623298e-10</v>
      </c>
      <c r="AS98" s="13">
        <v>-1.0671699393527e-9</v>
      </c>
      <c r="AT98" s="13">
        <v>-5.9143237313067e-10</v>
      </c>
      <c r="AU98" s="13">
        <v>-8.3055099151345e-10</v>
      </c>
      <c r="AV98" s="13">
        <v>-4.5341931737106e-10</v>
      </c>
      <c r="AW98" s="13">
        <v>-9.8137227599354e-11</v>
      </c>
      <c r="AX98" s="13">
        <v>-2.9133089358057e-10</v>
      </c>
      <c r="AY98" s="13">
        <v>-1.5245098480071e-10</v>
      </c>
      <c r="AZ98" s="13">
        <v>9.8974438781013e-11</v>
      </c>
      <c r="BA98" s="13">
        <v>2.3792443392516e-10</v>
      </c>
      <c r="BB98" s="13">
        <v>5.8114874784118e-11</v>
      </c>
      <c r="BC98" s="12">
        <v>14672552.751813</v>
      </c>
      <c r="BD98" s="12">
        <v>8268739.9680267</v>
      </c>
      <c r="BE98" s="12">
        <v>-0.0015128277051333</v>
      </c>
      <c r="BF98" s="12">
        <v>-0.0011705685030361</v>
      </c>
      <c r="BG98" s="12">
        <v>0.027424177041457</v>
      </c>
      <c r="BH98" s="12">
        <v>-0.011281752466507</v>
      </c>
      <c r="BI98" s="12">
        <v>-0.016966115102022</v>
      </c>
      <c r="BJ98" s="12">
        <v>109.97574755621</v>
      </c>
      <c r="BK98" s="12">
        <v>117.74253314365</v>
      </c>
      <c r="BL98" s="14">
        <v>118.34802241238</v>
      </c>
    </row>
    <row r="99" spans="1:64">
      <c r="A99" s="12">
        <v>1809456.69972</v>
      </c>
      <c r="B99" s="12">
        <v>0.023315315262522</v>
      </c>
      <c r="C99" s="13">
        <f t="shared" si="1"/>
        <v>1.41041347727329e-8</v>
      </c>
      <c r="D99" s="13">
        <v>5.949412690307e-10</v>
      </c>
      <c r="E99" s="13">
        <v>5.8018725316565e-10</v>
      </c>
      <c r="F99" s="13">
        <v>7.1410226567786e-10</v>
      </c>
      <c r="G99" s="13">
        <v>6.200128871553e-10</v>
      </c>
      <c r="H99" s="13">
        <v>9.7889724196813e-10</v>
      </c>
      <c r="I99" s="13">
        <v>8.195423358272e-10</v>
      </c>
      <c r="J99" s="13">
        <v>4.254392037945e-10</v>
      </c>
      <c r="K99" s="13">
        <v>5.9615129207457e-10</v>
      </c>
      <c r="L99" s="13">
        <v>6.8185217829226e-10</v>
      </c>
      <c r="M99" s="13">
        <v>5.5826445612713e-10</v>
      </c>
      <c r="N99" s="13">
        <v>6.0335045679512e-10</v>
      </c>
      <c r="O99" s="13">
        <v>8.4350234190612e-10</v>
      </c>
      <c r="P99" s="13">
        <v>4.3257960645603e-10</v>
      </c>
      <c r="Q99" s="13">
        <v>5.5661663984106e-10</v>
      </c>
      <c r="R99" s="13">
        <v>8.1517378111491e-10</v>
      </c>
      <c r="S99" s="13">
        <v>5.6811393132846e-10</v>
      </c>
      <c r="T99" s="13">
        <v>6.7517893844768e-10</v>
      </c>
      <c r="U99" s="13">
        <v>6.1115364173639e-10</v>
      </c>
      <c r="V99" s="13">
        <v>4.9061736720254e-10</v>
      </c>
      <c r="W99" s="13">
        <v>6.1078030481967e-10</v>
      </c>
      <c r="X99" s="13">
        <v>6.1163354806276e-10</v>
      </c>
      <c r="Y99" s="13">
        <v>4.2148509695884e-10</v>
      </c>
      <c r="Z99" s="13">
        <v>5.7142007592547e-10</v>
      </c>
      <c r="AA99" s="13">
        <v>4.5206564161663e-10</v>
      </c>
      <c r="AB99" s="12">
        <v>0.99618324019461</v>
      </c>
      <c r="AC99" s="12">
        <v>0.4272666174741</v>
      </c>
      <c r="AD99" s="12">
        <v>0.023924890883715</v>
      </c>
      <c r="AE99" s="13">
        <v>4.4557385869279e-10</v>
      </c>
      <c r="AF99" s="13">
        <v>5.504374648764e-12</v>
      </c>
      <c r="AG99" s="13">
        <v>-1.1768179595552e-11</v>
      </c>
      <c r="AH99" s="13">
        <v>8.5757996718223e-11</v>
      </c>
      <c r="AI99" s="13">
        <v>-1.6840464973646e-9</v>
      </c>
      <c r="AJ99" s="13">
        <v>-1.0386771163634e-9</v>
      </c>
      <c r="AK99" s="13">
        <v>-1.5844014531449e-10</v>
      </c>
      <c r="AL99" s="13">
        <v>-6.458130914452e-10</v>
      </c>
      <c r="AM99" s="13">
        <v>-3.0888788951774e-10</v>
      </c>
      <c r="AN99" s="13">
        <v>-5.0602942470577e-10</v>
      </c>
      <c r="AO99" s="13">
        <v>-6.9284483806546e-10</v>
      </c>
      <c r="AP99" s="13">
        <v>4.3182493063435e-10</v>
      </c>
      <c r="AQ99" s="13">
        <v>-4.8103324526386e-10</v>
      </c>
      <c r="AR99" s="13">
        <v>-8.2350706217189e-10</v>
      </c>
      <c r="AS99" s="13">
        <v>-1.0661563748459e-9</v>
      </c>
      <c r="AT99" s="13">
        <v>-5.9189571755677e-10</v>
      </c>
      <c r="AU99" s="13">
        <v>-8.3020960328015e-10</v>
      </c>
      <c r="AV99" s="13">
        <v>-4.5374764389716e-10</v>
      </c>
      <c r="AW99" s="13">
        <v>-9.7993197459996e-11</v>
      </c>
      <c r="AX99" s="13">
        <v>-2.9098244180843e-10</v>
      </c>
      <c r="AY99" s="13">
        <v>-1.5175445311879e-10</v>
      </c>
      <c r="AZ99" s="13">
        <v>9.9101528815326e-11</v>
      </c>
      <c r="BA99" s="13">
        <v>2.3755266200831e-10</v>
      </c>
      <c r="BB99" s="13">
        <v>5.7769770532463e-11</v>
      </c>
      <c r="BC99" s="12">
        <v>14665376.921637</v>
      </c>
      <c r="BD99" s="12">
        <v>8284702.4109381</v>
      </c>
      <c r="BE99" s="12">
        <v>-0.0015185443441483</v>
      </c>
      <c r="BF99" s="12">
        <v>-0.0011758278750293</v>
      </c>
      <c r="BG99" s="12">
        <v>0.027624429231467</v>
      </c>
      <c r="BH99" s="12">
        <v>-0.012976701071453</v>
      </c>
      <c r="BI99" s="12">
        <v>-0.018886635696599</v>
      </c>
      <c r="BJ99" s="12">
        <v>109.97739229655</v>
      </c>
      <c r="BK99" s="12">
        <v>117.7706552703</v>
      </c>
      <c r="BL99" s="14">
        <v>118.35064006001</v>
      </c>
    </row>
    <row r="100" spans="1:64">
      <c r="A100" s="12">
        <v>1826371.5128477</v>
      </c>
      <c r="B100" s="12">
        <v>0.023554070750084</v>
      </c>
      <c r="C100" s="13">
        <f t="shared" si="1"/>
        <v>1.41151714629948e-8</v>
      </c>
      <c r="D100" s="13">
        <v>5.9492251430154e-10</v>
      </c>
      <c r="E100" s="13">
        <v>5.8032204748594e-10</v>
      </c>
      <c r="F100" s="13">
        <v>7.1411877173707e-10</v>
      </c>
      <c r="G100" s="13">
        <v>6.2005177692885e-10</v>
      </c>
      <c r="H100" s="13">
        <v>9.7891197781603e-10</v>
      </c>
      <c r="I100" s="13">
        <v>8.1958595658128e-10</v>
      </c>
      <c r="J100" s="13">
        <v>4.2525105522384e-10</v>
      </c>
      <c r="K100" s="13">
        <v>5.9589565324827e-10</v>
      </c>
      <c r="L100" s="13">
        <v>6.8127956798338e-10</v>
      </c>
      <c r="M100" s="13">
        <v>5.5827034496993e-10</v>
      </c>
      <c r="N100" s="13">
        <v>6.0355325887708e-10</v>
      </c>
      <c r="O100" s="13">
        <v>8.4411281863757e-10</v>
      </c>
      <c r="P100" s="13">
        <v>4.3251133022645e-10</v>
      </c>
      <c r="Q100" s="13">
        <v>5.5676346262374e-10</v>
      </c>
      <c r="R100" s="13">
        <v>8.1500526340181e-10</v>
      </c>
      <c r="S100" s="13">
        <v>5.6823635428409e-10</v>
      </c>
      <c r="T100" s="13">
        <v>6.7484520903824e-10</v>
      </c>
      <c r="U100" s="13">
        <v>6.1141475900975e-10</v>
      </c>
      <c r="V100" s="13">
        <v>4.9052942052852e-10</v>
      </c>
      <c r="W100" s="13">
        <v>6.1048277713403e-10</v>
      </c>
      <c r="X100" s="13">
        <v>6.1169658402418e-10</v>
      </c>
      <c r="Y100" s="13">
        <v>4.2180453295598e-10</v>
      </c>
      <c r="Z100" s="13">
        <v>5.7156115680998e-10</v>
      </c>
      <c r="AA100" s="13">
        <v>4.5238708714176e-10</v>
      </c>
      <c r="AB100" s="12">
        <v>0.99846002631735</v>
      </c>
      <c r="AC100" s="12">
        <v>0.4268345961822</v>
      </c>
      <c r="AD100" s="12">
        <v>0.024163863382245</v>
      </c>
      <c r="AE100" s="13">
        <v>4.4644358310425e-10</v>
      </c>
      <c r="AF100" s="13">
        <v>6.2049405451969e-12</v>
      </c>
      <c r="AG100" s="13">
        <v>-1.2291816131131e-11</v>
      </c>
      <c r="AH100" s="13">
        <v>8.5569936299708e-11</v>
      </c>
      <c r="AI100" s="13">
        <v>-1.6886402964897e-9</v>
      </c>
      <c r="AJ100" s="13">
        <v>-1.0421196526724e-9</v>
      </c>
      <c r="AK100" s="13">
        <v>-1.5920813070778e-10</v>
      </c>
      <c r="AL100" s="13">
        <v>-6.4808743091657e-10</v>
      </c>
      <c r="AM100" s="13">
        <v>-3.1117231005689e-10</v>
      </c>
      <c r="AN100" s="13">
        <v>-5.0737778841294e-10</v>
      </c>
      <c r="AO100" s="13">
        <v>-6.9539514319373e-10</v>
      </c>
      <c r="AP100" s="13">
        <v>4.3130668849498e-10</v>
      </c>
      <c r="AQ100" s="13">
        <v>-4.8226610929234e-10</v>
      </c>
      <c r="AR100" s="13">
        <v>-8.2609131152833e-10</v>
      </c>
      <c r="AS100" s="13">
        <v>-1.0696768707048e-9</v>
      </c>
      <c r="AT100" s="13">
        <v>-5.9419354499162e-10</v>
      </c>
      <c r="AU100" s="13">
        <v>-8.3248499759217e-10</v>
      </c>
      <c r="AV100" s="13">
        <v>-4.5565710021475e-10</v>
      </c>
      <c r="AW100" s="13">
        <v>-9.8580521276893e-11</v>
      </c>
      <c r="AX100" s="13">
        <v>-2.9134313682343e-10</v>
      </c>
      <c r="AY100" s="13">
        <v>-1.5177760751027e-10</v>
      </c>
      <c r="AZ100" s="13">
        <v>9.9407918628755e-11</v>
      </c>
      <c r="BA100" s="13">
        <v>2.3733558137154e-10</v>
      </c>
      <c r="BB100" s="13">
        <v>5.7380175331466e-11</v>
      </c>
      <c r="BC100" s="12">
        <v>14655912.090388</v>
      </c>
      <c r="BD100" s="12">
        <v>8305711.2953641</v>
      </c>
      <c r="BE100" s="12">
        <v>-0.0015260953405745</v>
      </c>
      <c r="BF100" s="12">
        <v>-0.0011827922612424</v>
      </c>
      <c r="BG100" s="12">
        <v>0.027889823308386</v>
      </c>
      <c r="BH100" s="12">
        <v>-0.01227408295758</v>
      </c>
      <c r="BI100" s="12">
        <v>-0.018201490510422</v>
      </c>
      <c r="BJ100" s="12">
        <v>109.97589400335</v>
      </c>
      <c r="BK100" s="12">
        <v>117.80061660874</v>
      </c>
      <c r="BL100" s="14">
        <v>118.35243625309</v>
      </c>
    </row>
    <row r="101" spans="1:64">
      <c r="A101" s="12">
        <v>1842296.9130884</v>
      </c>
      <c r="B101" s="12">
        <v>0.023779017595853</v>
      </c>
      <c r="C101" s="13">
        <f t="shared" si="1"/>
        <v>1.41250356266782e-8</v>
      </c>
      <c r="D101" s="13">
        <v>5.9494223674672e-10</v>
      </c>
      <c r="E101" s="13">
        <v>5.8048728435899e-10</v>
      </c>
      <c r="F101" s="13">
        <v>7.1420271806868e-10</v>
      </c>
      <c r="G101" s="13">
        <v>6.201468604557e-10</v>
      </c>
      <c r="H101" s="13">
        <v>9.789920991041e-10</v>
      </c>
      <c r="I101" s="13">
        <v>8.1969817574073e-10</v>
      </c>
      <c r="J101" s="13">
        <v>4.2511911045167e-10</v>
      </c>
      <c r="K101" s="13">
        <v>5.957262189668e-10</v>
      </c>
      <c r="L101" s="13">
        <v>6.8085742622594e-10</v>
      </c>
      <c r="M101" s="13">
        <v>5.5829792208491e-10</v>
      </c>
      <c r="N101" s="13">
        <v>6.0383389840433e-10</v>
      </c>
      <c r="O101" s="13">
        <v>8.4470242512856e-10</v>
      </c>
      <c r="P101" s="13">
        <v>4.3253047246749e-10</v>
      </c>
      <c r="Q101" s="13">
        <v>5.569234402013e-10</v>
      </c>
      <c r="R101" s="13">
        <v>8.1493406446681e-10</v>
      </c>
      <c r="S101" s="13">
        <v>5.6839997614692e-10</v>
      </c>
      <c r="T101" s="13">
        <v>6.7463722003662e-10</v>
      </c>
      <c r="U101" s="13">
        <v>6.1169525218428e-10</v>
      </c>
      <c r="V101" s="13">
        <v>4.9049976266019e-10</v>
      </c>
      <c r="W101" s="13">
        <v>6.1027766821467e-10</v>
      </c>
      <c r="X101" s="13">
        <v>6.1179148368605e-10</v>
      </c>
      <c r="Y101" s="13">
        <v>4.2215409348841e-10</v>
      </c>
      <c r="Z101" s="13">
        <v>5.7173741763823e-10</v>
      </c>
      <c r="AA101" s="13">
        <v>4.5272254630331e-10</v>
      </c>
      <c r="AB101" s="12">
        <v>0.99939238362164</v>
      </c>
      <c r="AC101" s="12">
        <v>0.4266690622748</v>
      </c>
      <c r="AD101" s="12">
        <v>0.024389006263116</v>
      </c>
      <c r="AE101" s="13">
        <v>4.4697613350328e-10</v>
      </c>
      <c r="AF101" s="13">
        <v>6.5651966720485e-12</v>
      </c>
      <c r="AG101" s="13">
        <v>-1.2394775066507e-11</v>
      </c>
      <c r="AH101" s="13">
        <v>8.5560985242624e-11</v>
      </c>
      <c r="AI101" s="13">
        <v>-1.6911295089711e-9</v>
      </c>
      <c r="AJ101" s="13">
        <v>-1.0441535960879e-9</v>
      </c>
      <c r="AK101" s="13">
        <v>-1.5968572389077e-10</v>
      </c>
      <c r="AL101" s="13">
        <v>-6.4933780169916e-10</v>
      </c>
      <c r="AM101" s="13">
        <v>-3.1253042371181e-10</v>
      </c>
      <c r="AN101" s="13">
        <v>-5.081339128673e-10</v>
      </c>
      <c r="AO101" s="13">
        <v>-6.9677730765656e-10</v>
      </c>
      <c r="AP101" s="13">
        <v>4.3081628019709e-10</v>
      </c>
      <c r="AQ101" s="13">
        <v>-4.8273786766821e-10</v>
      </c>
      <c r="AR101" s="13">
        <v>-8.2769445639175e-10</v>
      </c>
      <c r="AS101" s="13">
        <v>-1.0710403586395e-9</v>
      </c>
      <c r="AT101" s="13">
        <v>-5.9565837819967e-10</v>
      </c>
      <c r="AU101" s="13">
        <v>-8.3362356002493e-10</v>
      </c>
      <c r="AV101" s="13">
        <v>-4.5685055195294e-10</v>
      </c>
      <c r="AW101" s="13">
        <v>-9.8742448064005e-11</v>
      </c>
      <c r="AX101" s="13">
        <v>-2.9138307564067e-10</v>
      </c>
      <c r="AY101" s="13">
        <v>-1.5160648312907e-10</v>
      </c>
      <c r="AZ101" s="13">
        <v>9.964180592827e-11</v>
      </c>
      <c r="BA101" s="13">
        <v>2.3736720991216e-10</v>
      </c>
      <c r="BB101" s="13">
        <v>5.7024140493674e-11</v>
      </c>
      <c r="BC101" s="12">
        <v>14647047.178045</v>
      </c>
      <c r="BD101" s="12">
        <v>8325296.382513</v>
      </c>
      <c r="BE101" s="12">
        <v>-0.001533170876575</v>
      </c>
      <c r="BF101" s="12">
        <v>-0.0011893394347723</v>
      </c>
      <c r="BG101" s="12">
        <v>0.028139689383828</v>
      </c>
      <c r="BH101" s="12">
        <v>-0.011476848374447</v>
      </c>
      <c r="BI101" s="12">
        <v>-0.017353761544535</v>
      </c>
      <c r="BJ101" s="12">
        <v>109.97384351195</v>
      </c>
      <c r="BK101" s="12">
        <v>117.82787520271</v>
      </c>
      <c r="BL101" s="14">
        <v>118.35156434663</v>
      </c>
    </row>
    <row r="102" spans="1:64">
      <c r="A102" s="12">
        <v>1861856.3379936</v>
      </c>
      <c r="B102" s="12">
        <v>0.0240555140572</v>
      </c>
      <c r="C102" s="13">
        <f t="shared" si="1"/>
        <v>1.41362265346304e-8</v>
      </c>
      <c r="D102" s="13">
        <v>5.9491277854718e-10</v>
      </c>
      <c r="E102" s="13">
        <v>5.8065176647734e-10</v>
      </c>
      <c r="F102" s="13">
        <v>7.1423741945232e-10</v>
      </c>
      <c r="G102" s="13">
        <v>6.2020032630081e-10</v>
      </c>
      <c r="H102" s="13">
        <v>9.7911493223841e-10</v>
      </c>
      <c r="I102" s="13">
        <v>8.1975447991208e-10</v>
      </c>
      <c r="J102" s="13">
        <v>4.2494873683618e-10</v>
      </c>
      <c r="K102" s="13">
        <v>5.9555123418674e-10</v>
      </c>
      <c r="L102" s="13">
        <v>6.8035897754549e-10</v>
      </c>
      <c r="M102" s="13">
        <v>5.5829855534379e-10</v>
      </c>
      <c r="N102" s="13">
        <v>6.0411817669067e-10</v>
      </c>
      <c r="O102" s="13">
        <v>8.4532991592597e-10</v>
      </c>
      <c r="P102" s="13">
        <v>4.3254764338027e-10</v>
      </c>
      <c r="Q102" s="13">
        <v>5.5705170755283e-10</v>
      </c>
      <c r="R102" s="13">
        <v>8.1482566305842e-10</v>
      </c>
      <c r="S102" s="13">
        <v>5.6856329986291e-10</v>
      </c>
      <c r="T102" s="13">
        <v>6.7435092247915e-10</v>
      </c>
      <c r="U102" s="13">
        <v>6.1199332489734e-10</v>
      </c>
      <c r="V102" s="13">
        <v>4.9042014157967e-10</v>
      </c>
      <c r="W102" s="13">
        <v>6.1003768768794e-10</v>
      </c>
      <c r="X102" s="13">
        <v>6.1189166570899e-10</v>
      </c>
      <c r="Y102" s="13">
        <v>4.2252708822063e-10</v>
      </c>
      <c r="Z102" s="13">
        <v>5.7189845299364e-10</v>
      </c>
      <c r="AA102" s="13">
        <v>4.5306357948441e-10</v>
      </c>
      <c r="AB102" s="12">
        <v>0.99976161917774</v>
      </c>
      <c r="AC102" s="12">
        <v>0.42650464568088</v>
      </c>
      <c r="AD102" s="12">
        <v>0.024665768039002</v>
      </c>
      <c r="AE102" s="13">
        <v>4.4741910745844e-10</v>
      </c>
      <c r="AF102" s="13">
        <v>6.9680669589669e-12</v>
      </c>
      <c r="AG102" s="13">
        <v>-1.2519466891729e-11</v>
      </c>
      <c r="AH102" s="13">
        <v>8.5525743433058e-11</v>
      </c>
      <c r="AI102" s="13">
        <v>-1.6932472388325e-9</v>
      </c>
      <c r="AJ102" s="13">
        <v>-1.0458190202482e-9</v>
      </c>
      <c r="AK102" s="13">
        <v>-1.6018693739213e-10</v>
      </c>
      <c r="AL102" s="13">
        <v>-6.5068376805079e-10</v>
      </c>
      <c r="AM102" s="13">
        <v>-3.1392742742467e-10</v>
      </c>
      <c r="AN102" s="13">
        <v>-5.0872598446826e-10</v>
      </c>
      <c r="AO102" s="13">
        <v>-6.9829531582522e-10</v>
      </c>
      <c r="AP102" s="13">
        <v>4.3028165840796e-10</v>
      </c>
      <c r="AQ102" s="13">
        <v>-4.8326356943957e-10</v>
      </c>
      <c r="AR102" s="13">
        <v>-8.2915961026319e-10</v>
      </c>
      <c r="AS102" s="13">
        <v>-1.0724795871637e-9</v>
      </c>
      <c r="AT102" s="13">
        <v>-5.9727412122148e-10</v>
      </c>
      <c r="AU102" s="13">
        <v>-8.3491849557161e-10</v>
      </c>
      <c r="AV102" s="13">
        <v>-4.5804801719889e-10</v>
      </c>
      <c r="AW102" s="13">
        <v>-9.8990091118534e-11</v>
      </c>
      <c r="AX102" s="13">
        <v>-2.9146259754561e-10</v>
      </c>
      <c r="AY102" s="13">
        <v>-1.5138325820915e-10</v>
      </c>
      <c r="AZ102" s="13">
        <v>9.9877661409559e-11</v>
      </c>
      <c r="BA102" s="13">
        <v>2.3715264650379e-10</v>
      </c>
      <c r="BB102" s="13">
        <v>5.6669458363533e-11</v>
      </c>
      <c r="BC102" s="12">
        <v>14636217.744528</v>
      </c>
      <c r="BD102" s="12">
        <v>8349128.7192101</v>
      </c>
      <c r="BE102" s="12">
        <v>-0.0015418609934667</v>
      </c>
      <c r="BF102" s="12">
        <v>-0.0011973928689999</v>
      </c>
      <c r="BG102" s="12">
        <v>0.02844661099447</v>
      </c>
      <c r="BH102" s="12">
        <v>-0.015012766398012</v>
      </c>
      <c r="BI102" s="12">
        <v>-0.020058735270089</v>
      </c>
      <c r="BJ102" s="12">
        <v>109.97365235233</v>
      </c>
      <c r="BK102" s="12">
        <v>117.86739202694</v>
      </c>
      <c r="BL102" s="14">
        <v>118.35567681131</v>
      </c>
    </row>
    <row r="103" spans="1:64">
      <c r="A103" s="12">
        <v>1875101.2234004</v>
      </c>
      <c r="B103" s="12">
        <v>0.024242870313057</v>
      </c>
      <c r="C103" s="13">
        <f t="shared" si="1"/>
        <v>1.4145555065415e-8</v>
      </c>
      <c r="D103" s="13">
        <v>5.9495719095874e-10</v>
      </c>
      <c r="E103" s="13">
        <v>5.8084590398945e-10</v>
      </c>
      <c r="F103" s="13">
        <v>7.1429656362669e-10</v>
      </c>
      <c r="G103" s="13">
        <v>6.2032498128225e-10</v>
      </c>
      <c r="H103" s="13">
        <v>9.7919932796749e-10</v>
      </c>
      <c r="I103" s="13">
        <v>8.1994671032506e-10</v>
      </c>
      <c r="J103" s="13">
        <v>4.2479022416534e-10</v>
      </c>
      <c r="K103" s="13">
        <v>5.9534294855318e-10</v>
      </c>
      <c r="L103" s="13">
        <v>6.7981995789403e-10</v>
      </c>
      <c r="M103" s="13">
        <v>5.5841693007162e-10</v>
      </c>
      <c r="N103" s="13">
        <v>6.0446239154752e-10</v>
      </c>
      <c r="O103" s="13">
        <v>8.4609786944504e-10</v>
      </c>
      <c r="P103" s="13">
        <v>4.3255838027534e-10</v>
      </c>
      <c r="Q103" s="13">
        <v>5.5731374242403e-10</v>
      </c>
      <c r="R103" s="13">
        <v>8.1467605190583e-10</v>
      </c>
      <c r="S103" s="13">
        <v>5.6876279636163e-10</v>
      </c>
      <c r="T103" s="13">
        <v>6.7406731180394e-10</v>
      </c>
      <c r="U103" s="13">
        <v>6.1233318589617e-10</v>
      </c>
      <c r="V103" s="13">
        <v>4.9043763627914e-10</v>
      </c>
      <c r="W103" s="13">
        <v>6.0978602398952e-10</v>
      </c>
      <c r="X103" s="13">
        <v>6.1203678293204e-10</v>
      </c>
      <c r="Y103" s="13">
        <v>4.2297561091518e-10</v>
      </c>
      <c r="Z103" s="13">
        <v>5.7213799840436e-10</v>
      </c>
      <c r="AA103" s="13">
        <v>4.534976439325e-10</v>
      </c>
      <c r="AB103" s="12">
        <v>0.99816042772773</v>
      </c>
      <c r="AC103" s="12">
        <v>0.42632288587742</v>
      </c>
      <c r="AD103" s="12">
        <v>0.024853301776835</v>
      </c>
      <c r="AE103" s="13">
        <v>4.4807348912954e-10</v>
      </c>
      <c r="AF103" s="13">
        <v>7.5773548899435e-12</v>
      </c>
      <c r="AG103" s="13">
        <v>-1.2720581080771e-11</v>
      </c>
      <c r="AH103" s="13">
        <v>8.5480870211213e-11</v>
      </c>
      <c r="AI103" s="13">
        <v>-1.6961834463749e-9</v>
      </c>
      <c r="AJ103" s="13">
        <v>-1.0484753046768e-9</v>
      </c>
      <c r="AK103" s="13">
        <v>-1.6078286923594e-10</v>
      </c>
      <c r="AL103" s="13">
        <v>-6.5239017146397e-10</v>
      </c>
      <c r="AM103" s="13">
        <v>-3.1582794908812e-10</v>
      </c>
      <c r="AN103" s="13">
        <v>-5.0962762666962e-10</v>
      </c>
      <c r="AO103" s="13">
        <v>-7.0015301353201e-10</v>
      </c>
      <c r="AP103" s="13">
        <v>4.2942847260867e-10</v>
      </c>
      <c r="AQ103" s="13">
        <v>-4.8386399613269e-10</v>
      </c>
      <c r="AR103" s="13">
        <v>-8.3117876482522e-10</v>
      </c>
      <c r="AS103" s="13">
        <v>-1.0742149475446e-9</v>
      </c>
      <c r="AT103" s="13">
        <v>-5.9899167042851e-10</v>
      </c>
      <c r="AU103" s="13">
        <v>-8.3630407996431e-10</v>
      </c>
      <c r="AV103" s="13">
        <v>-4.5950104637648e-10</v>
      </c>
      <c r="AW103" s="13">
        <v>-9.9275786678447e-11</v>
      </c>
      <c r="AX103" s="13">
        <v>-2.9137413315369e-10</v>
      </c>
      <c r="AY103" s="13">
        <v>-1.5114850279645e-10</v>
      </c>
      <c r="AZ103" s="13">
        <v>1.0017571906476e-10</v>
      </c>
      <c r="BA103" s="13">
        <v>2.3691048393936e-10</v>
      </c>
      <c r="BB103" s="13">
        <v>5.6190947964581e-11</v>
      </c>
      <c r="BC103" s="12">
        <v>14628922.472031</v>
      </c>
      <c r="BD103" s="12">
        <v>8365101.159388</v>
      </c>
      <c r="BE103" s="12">
        <v>-0.0015477039908368</v>
      </c>
      <c r="BF103" s="12">
        <v>-0.0012028283278566</v>
      </c>
      <c r="BG103" s="12">
        <v>0.028654438427335</v>
      </c>
      <c r="BH103" s="12">
        <v>-0.011816801927045</v>
      </c>
      <c r="BI103" s="12">
        <v>-0.017990405054928</v>
      </c>
      <c r="BJ103" s="12">
        <v>109.97293370142</v>
      </c>
      <c r="BK103" s="12">
        <v>117.8892380189</v>
      </c>
      <c r="BL103" s="14">
        <v>118.3560382492</v>
      </c>
    </row>
    <row r="104" spans="1:64">
      <c r="A104" s="12">
        <v>1894503.8622852</v>
      </c>
      <c r="B104" s="12">
        <v>0.024517538153967</v>
      </c>
      <c r="C104" s="13">
        <f t="shared" si="1"/>
        <v>1.41562105309899e-8</v>
      </c>
      <c r="D104" s="13">
        <v>5.9498033683094e-10</v>
      </c>
      <c r="E104" s="13">
        <v>5.8104151310432e-10</v>
      </c>
      <c r="F104" s="13">
        <v>7.1435213150235e-10</v>
      </c>
      <c r="G104" s="13">
        <v>6.2043057178598e-10</v>
      </c>
      <c r="H104" s="13">
        <v>9.7932912938675e-10</v>
      </c>
      <c r="I104" s="13">
        <v>8.2011227313136e-10</v>
      </c>
      <c r="J104" s="13">
        <v>4.2463010009466e-10</v>
      </c>
      <c r="K104" s="13">
        <v>5.9515255172364e-10</v>
      </c>
      <c r="L104" s="13">
        <v>6.7929530364968e-10</v>
      </c>
      <c r="M104" s="13">
        <v>5.5850295422741e-10</v>
      </c>
      <c r="N104" s="13">
        <v>6.0481324424092e-10</v>
      </c>
      <c r="O104" s="13">
        <v>8.4684820420705e-10</v>
      </c>
      <c r="P104" s="13">
        <v>4.3259133660331e-10</v>
      </c>
      <c r="Q104" s="13">
        <v>5.5753393209663e-10</v>
      </c>
      <c r="R104" s="13">
        <v>8.1455076612343e-10</v>
      </c>
      <c r="S104" s="13">
        <v>5.6896902779188e-10</v>
      </c>
      <c r="T104" s="13">
        <v>6.7379355115176e-10</v>
      </c>
      <c r="U104" s="13">
        <v>6.1267449882685e-10</v>
      </c>
      <c r="V104" s="13">
        <v>4.9042413227408e-10</v>
      </c>
      <c r="W104" s="13">
        <v>6.0953735955451e-10</v>
      </c>
      <c r="X104" s="13">
        <v>6.1218083573968e-10</v>
      </c>
      <c r="Y104" s="13">
        <v>4.2342258437565e-10</v>
      </c>
      <c r="Z104" s="13">
        <v>5.7236309890225e-10</v>
      </c>
      <c r="AA104" s="13">
        <v>4.5391485938819e-10</v>
      </c>
      <c r="AB104" s="12">
        <v>0.99927376729075</v>
      </c>
      <c r="AC104" s="12">
        <v>0.42619858384576</v>
      </c>
      <c r="AD104" s="12">
        <v>0.025128228211141</v>
      </c>
      <c r="AE104" s="13">
        <v>4.4849787078101e-10</v>
      </c>
      <c r="AF104" s="13">
        <v>8.1200372569315e-12</v>
      </c>
      <c r="AG104" s="13">
        <v>-1.2852726494872e-11</v>
      </c>
      <c r="AH104" s="13">
        <v>8.5520788746733e-11</v>
      </c>
      <c r="AI104" s="13">
        <v>-1.6980417223944e-9</v>
      </c>
      <c r="AJ104" s="13">
        <v>-1.0499830721229e-9</v>
      </c>
      <c r="AK104" s="13">
        <v>-1.6129686589331e-10</v>
      </c>
      <c r="AL104" s="13">
        <v>-6.5381605585595e-10</v>
      </c>
      <c r="AM104" s="13">
        <v>-3.1730055508095e-10</v>
      </c>
      <c r="AN104" s="13">
        <v>-5.1011360734367e-10</v>
      </c>
      <c r="AO104" s="13">
        <v>-7.014919453252e-10</v>
      </c>
      <c r="AP104" s="13">
        <v>4.2877846884805e-10</v>
      </c>
      <c r="AQ104" s="13">
        <v>-4.8435216483752e-10</v>
      </c>
      <c r="AR104" s="13">
        <v>-8.3261807490719e-10</v>
      </c>
      <c r="AS104" s="13">
        <v>-1.0755774935178e-9</v>
      </c>
      <c r="AT104" s="13">
        <v>-6.0047940452005e-10</v>
      </c>
      <c r="AU104" s="13">
        <v>-8.373624070813e-10</v>
      </c>
      <c r="AV104" s="13">
        <v>-4.6067783305089e-10</v>
      </c>
      <c r="AW104" s="13">
        <v>-9.9454903449362e-11</v>
      </c>
      <c r="AX104" s="13">
        <v>-2.9138994232283e-10</v>
      </c>
      <c r="AY104" s="13">
        <v>-1.50778800865e-10</v>
      </c>
      <c r="AZ104" s="13">
        <v>1.0033372427392e-10</v>
      </c>
      <c r="BA104" s="13">
        <v>2.3669935542924e-10</v>
      </c>
      <c r="BB104" s="13">
        <v>5.5780884222574e-11</v>
      </c>
      <c r="BC104" s="12">
        <v>14618288.646574</v>
      </c>
      <c r="BD104" s="12">
        <v>8388315.7443418</v>
      </c>
      <c r="BE104" s="12">
        <v>-0.0015562620027935</v>
      </c>
      <c r="BF104" s="12">
        <v>-0.0012108035400429</v>
      </c>
      <c r="BG104" s="12">
        <v>0.028958909694778</v>
      </c>
      <c r="BH104" s="12">
        <v>-0.012016769119762</v>
      </c>
      <c r="BI104" s="12">
        <v>-0.018199769999723</v>
      </c>
      <c r="BJ104" s="12">
        <v>109.97216319749</v>
      </c>
      <c r="BK104" s="12">
        <v>117.9247329226</v>
      </c>
      <c r="BL104" s="14">
        <v>118.35750272266</v>
      </c>
    </row>
    <row r="105" spans="1:64">
      <c r="A105" s="12">
        <v>1916016.9993589</v>
      </c>
      <c r="B105" s="12">
        <v>0.02482234148055</v>
      </c>
      <c r="C105" s="13">
        <f t="shared" si="1"/>
        <v>1.41682417370745e-8</v>
      </c>
      <c r="D105" s="13">
        <v>5.950034891769e-10</v>
      </c>
      <c r="E105" s="13">
        <v>5.8129715379069e-10</v>
      </c>
      <c r="F105" s="13">
        <v>7.143869803406e-10</v>
      </c>
      <c r="G105" s="13">
        <v>6.2056657871755e-10</v>
      </c>
      <c r="H105" s="13">
        <v>9.7949995123117e-10</v>
      </c>
      <c r="I105" s="13">
        <v>8.2033347267262e-10</v>
      </c>
      <c r="J105" s="13">
        <v>4.2442273074093e-10</v>
      </c>
      <c r="K105" s="13">
        <v>5.9490748630177e-10</v>
      </c>
      <c r="L105" s="13">
        <v>6.7862269627844e-10</v>
      </c>
      <c r="M105" s="13">
        <v>5.5861933009265e-10</v>
      </c>
      <c r="N105" s="13">
        <v>6.052708329072e-10</v>
      </c>
      <c r="O105" s="13">
        <v>8.4781336842384e-10</v>
      </c>
      <c r="P105" s="13">
        <v>4.3261292481124e-10</v>
      </c>
      <c r="Q105" s="13">
        <v>5.5781446603394e-10</v>
      </c>
      <c r="R105" s="13">
        <v>8.1435480148074e-10</v>
      </c>
      <c r="S105" s="13">
        <v>5.6926776494013e-10</v>
      </c>
      <c r="T105" s="13">
        <v>6.7343485185476e-10</v>
      </c>
      <c r="U105" s="13">
        <v>6.1309601508145e-10</v>
      </c>
      <c r="V105" s="13">
        <v>4.9041513538873e-10</v>
      </c>
      <c r="W105" s="13">
        <v>6.0921431800896e-10</v>
      </c>
      <c r="X105" s="13">
        <v>6.1236356945853e-10</v>
      </c>
      <c r="Y105" s="13">
        <v>4.2399020988266e-10</v>
      </c>
      <c r="Z105" s="13">
        <v>5.7265436840995e-10</v>
      </c>
      <c r="AA105" s="13">
        <v>4.5442644617113e-10</v>
      </c>
      <c r="AB105" s="12">
        <v>0.99458693387981</v>
      </c>
      <c r="AC105" s="12">
        <v>0.42609484360507</v>
      </c>
      <c r="AD105" s="12">
        <v>0.025433331433172</v>
      </c>
      <c r="AE105" s="13">
        <v>4.488707331511e-10</v>
      </c>
      <c r="AF105" s="13">
        <v>8.9226791673583e-12</v>
      </c>
      <c r="AG105" s="13">
        <v>-1.316186241836e-11</v>
      </c>
      <c r="AH105" s="13">
        <v>8.5631188855745e-11</v>
      </c>
      <c r="AI105" s="13">
        <v>-1.6997308294919e-9</v>
      </c>
      <c r="AJ105" s="13">
        <v>-1.0515215840818e-9</v>
      </c>
      <c r="AK105" s="13">
        <v>-1.619132194087e-10</v>
      </c>
      <c r="AL105" s="13">
        <v>-6.5562075005823e-10</v>
      </c>
      <c r="AM105" s="13">
        <v>-3.1897518542256e-10</v>
      </c>
      <c r="AN105" s="13">
        <v>-5.1065324190476e-10</v>
      </c>
      <c r="AO105" s="13">
        <v>-7.0289021019808e-10</v>
      </c>
      <c r="AP105" s="13">
        <v>4.2764463241243e-10</v>
      </c>
      <c r="AQ105" s="13">
        <v>-4.8495175398597e-10</v>
      </c>
      <c r="AR105" s="13">
        <v>-8.3425061521605e-10</v>
      </c>
      <c r="AS105" s="13">
        <v>-1.0772343471234e-9</v>
      </c>
      <c r="AT105" s="13">
        <v>-6.0200260507553e-10</v>
      </c>
      <c r="AU105" s="13">
        <v>-8.3832733786789e-10</v>
      </c>
      <c r="AV105" s="13">
        <v>-4.6204072003946e-10</v>
      </c>
      <c r="AW105" s="13">
        <v>-9.9627988621819e-11</v>
      </c>
      <c r="AX105" s="13">
        <v>-2.9142473318658e-10</v>
      </c>
      <c r="AY105" s="13">
        <v>-1.5024585010491e-10</v>
      </c>
      <c r="AZ105" s="13">
        <v>1.0045140341451e-10</v>
      </c>
      <c r="BA105" s="13">
        <v>2.3636655823215e-10</v>
      </c>
      <c r="BB105" s="13">
        <v>5.5321959145765e-11</v>
      </c>
      <c r="BC105" s="12">
        <v>14606571.38809</v>
      </c>
      <c r="BD105" s="12">
        <v>8413765.296671</v>
      </c>
      <c r="BE105" s="12">
        <v>-0.0015657232218485</v>
      </c>
      <c r="BF105" s="12">
        <v>-0.0012196465893675</v>
      </c>
      <c r="BG105" s="12">
        <v>0.029296513487056</v>
      </c>
      <c r="BH105" s="12">
        <v>-0.013175749430528</v>
      </c>
      <c r="BI105" s="12">
        <v>-0.019442528808647</v>
      </c>
      <c r="BJ105" s="12">
        <v>109.97244114663</v>
      </c>
      <c r="BK105" s="12">
        <v>117.96605291939</v>
      </c>
      <c r="BL105" s="14">
        <v>118.35916482796</v>
      </c>
    </row>
    <row r="106" spans="1:64">
      <c r="A106" s="12">
        <v>1945346.5219512</v>
      </c>
      <c r="B106" s="12">
        <v>0.025238339950311</v>
      </c>
      <c r="C106" s="13">
        <f t="shared" si="1"/>
        <v>1.41836086302411e-8</v>
      </c>
      <c r="D106" s="13">
        <v>5.9492273742593e-10</v>
      </c>
      <c r="E106" s="13">
        <v>5.8149447670276e-10</v>
      </c>
      <c r="F106" s="13">
        <v>7.1429327090021e-10</v>
      </c>
      <c r="G106" s="13">
        <v>6.2053472854702e-10</v>
      </c>
      <c r="H106" s="13">
        <v>9.794897732632e-10</v>
      </c>
      <c r="I106" s="13">
        <v>8.2037809257474e-10</v>
      </c>
      <c r="J106" s="13">
        <v>4.2411911801557e-10</v>
      </c>
      <c r="K106" s="13">
        <v>5.9454193812625e-10</v>
      </c>
      <c r="L106" s="13">
        <v>6.7760616223132e-10</v>
      </c>
      <c r="M106" s="13">
        <v>5.585894629336e-10</v>
      </c>
      <c r="N106" s="13">
        <v>6.0550101805762e-10</v>
      </c>
      <c r="O106" s="13">
        <v>8.4881333885348e-10</v>
      </c>
      <c r="P106" s="13">
        <v>4.3251855055312e-10</v>
      </c>
      <c r="Q106" s="13">
        <v>5.5797355541395e-10</v>
      </c>
      <c r="R106" s="13">
        <v>8.1400940226355e-10</v>
      </c>
      <c r="S106" s="13">
        <v>5.6939440243112e-10</v>
      </c>
      <c r="T106" s="13">
        <v>6.7278104212672e-10</v>
      </c>
      <c r="U106" s="13">
        <v>6.1349906371006e-10</v>
      </c>
      <c r="V106" s="13">
        <v>4.902398480775e-10</v>
      </c>
      <c r="W106" s="13">
        <v>6.0873147625834e-10</v>
      </c>
      <c r="X106" s="13">
        <v>6.1250809065081e-10</v>
      </c>
      <c r="Y106" s="13">
        <v>4.2450933491016e-10</v>
      </c>
      <c r="Z106" s="13">
        <v>5.728108946956e-10</v>
      </c>
      <c r="AA106" s="13">
        <v>4.549436505038e-10</v>
      </c>
      <c r="AB106" s="12">
        <v>0.9978011369885</v>
      </c>
      <c r="AC106" s="12">
        <v>0.42561981184967</v>
      </c>
      <c r="AD106" s="12">
        <v>0.025849718123594</v>
      </c>
      <c r="AE106" s="13">
        <v>4.4983870445198e-10</v>
      </c>
      <c r="AF106" s="13">
        <v>9.6494177323124e-12</v>
      </c>
      <c r="AG106" s="13">
        <v>-1.3438526807769e-11</v>
      </c>
      <c r="AH106" s="13">
        <v>8.5471690136753e-11</v>
      </c>
      <c r="AI106" s="13">
        <v>-1.7053793911281e-9</v>
      </c>
      <c r="AJ106" s="13">
        <v>-1.0558536970264e-9</v>
      </c>
      <c r="AK106" s="13">
        <v>-1.6297258870713e-10</v>
      </c>
      <c r="AL106" s="13">
        <v>-6.5832288839657e-10</v>
      </c>
      <c r="AM106" s="13">
        <v>-3.2192721374209e-10</v>
      </c>
      <c r="AN106" s="13">
        <v>-5.1241446891831e-10</v>
      </c>
      <c r="AO106" s="13">
        <v>-7.0627860539574e-10</v>
      </c>
      <c r="AP106" s="13">
        <v>4.2692857607997e-10</v>
      </c>
      <c r="AQ106" s="13">
        <v>-4.8619570130479e-10</v>
      </c>
      <c r="AR106" s="13">
        <v>-8.3780988528091e-10</v>
      </c>
      <c r="AS106" s="13">
        <v>-1.0806349185376e-9</v>
      </c>
      <c r="AT106" s="13">
        <v>-6.0534767806785e-10</v>
      </c>
      <c r="AU106" s="13">
        <v>-8.4131005299094e-10</v>
      </c>
      <c r="AV106" s="13">
        <v>-4.6451996959988e-10</v>
      </c>
      <c r="AW106" s="13">
        <v>-1.0020247551818e-10</v>
      </c>
      <c r="AX106" s="13">
        <v>-2.9173060033609e-10</v>
      </c>
      <c r="AY106" s="13">
        <v>-1.5018762935215e-10</v>
      </c>
      <c r="AZ106" s="13">
        <v>1.0089492786354e-10</v>
      </c>
      <c r="BA106" s="13">
        <v>2.3612322896831e-10</v>
      </c>
      <c r="BB106" s="13">
        <v>5.4624937718126e-11</v>
      </c>
      <c r="BC106" s="12">
        <v>14590718.718332</v>
      </c>
      <c r="BD106" s="12">
        <v>8448007.4318839</v>
      </c>
      <c r="BE106" s="12">
        <v>-0.0015785652490193</v>
      </c>
      <c r="BF106" s="12">
        <v>-0.001231690509938</v>
      </c>
      <c r="BG106" s="12">
        <v>0.029756772886556</v>
      </c>
      <c r="BH106" s="12">
        <v>-0.012240338671567</v>
      </c>
      <c r="BI106" s="12">
        <v>-0.018659495826539</v>
      </c>
      <c r="BJ106" s="12">
        <v>109.96986987199</v>
      </c>
      <c r="BK106" s="12">
        <v>118.01633799858</v>
      </c>
      <c r="BL106" s="14">
        <v>118.36138378131</v>
      </c>
    </row>
    <row r="107" spans="1:64">
      <c r="A107" s="12">
        <v>1960608.7133238</v>
      </c>
      <c r="B107" s="12">
        <v>0.025454996444256</v>
      </c>
      <c r="C107" s="13">
        <f t="shared" si="1"/>
        <v>1.4195634732635e-8</v>
      </c>
      <c r="D107" s="13">
        <v>5.9495482079245e-10</v>
      </c>
      <c r="E107" s="13">
        <v>5.8166758984e-10</v>
      </c>
      <c r="F107" s="13">
        <v>7.1435035431108e-10</v>
      </c>
      <c r="G107" s="13">
        <v>6.2068639650757e-10</v>
      </c>
      <c r="H107" s="13">
        <v>9.7961076896294e-10</v>
      </c>
      <c r="I107" s="13">
        <v>8.2055845487352e-10</v>
      </c>
      <c r="J107" s="13">
        <v>4.2399727481527e-10</v>
      </c>
      <c r="K107" s="13">
        <v>5.9442482143631e-10</v>
      </c>
      <c r="L107" s="13">
        <v>6.7724344518785e-10</v>
      </c>
      <c r="M107" s="13">
        <v>5.5874227210037e-10</v>
      </c>
      <c r="N107" s="13">
        <v>6.0585245526441e-10</v>
      </c>
      <c r="O107" s="13">
        <v>8.4939737339489e-10</v>
      </c>
      <c r="P107" s="13">
        <v>4.325973433302e-10</v>
      </c>
      <c r="Q107" s="13">
        <v>5.5822526735724e-10</v>
      </c>
      <c r="R107" s="13">
        <v>8.1391007216998e-10</v>
      </c>
      <c r="S107" s="13">
        <v>5.6960672631499e-10</v>
      </c>
      <c r="T107" s="13">
        <v>6.7266341873304e-10</v>
      </c>
      <c r="U107" s="13">
        <v>6.137555792514e-10</v>
      </c>
      <c r="V107" s="13">
        <v>4.9029837159402e-10</v>
      </c>
      <c r="W107" s="13">
        <v>6.0855853923947e-10</v>
      </c>
      <c r="X107" s="13">
        <v>6.1265936739607e-10</v>
      </c>
      <c r="Y107" s="13">
        <v>4.2492772650723e-10</v>
      </c>
      <c r="Z107" s="13">
        <v>5.73043729869e-10</v>
      </c>
      <c r="AA107" s="13">
        <v>4.553057430306e-10</v>
      </c>
      <c r="AB107" s="12">
        <v>0.99913259990828</v>
      </c>
      <c r="AC107" s="12">
        <v>0.42567741783164</v>
      </c>
      <c r="AD107" s="12">
        <v>0.026066607088862</v>
      </c>
      <c r="AE107" s="13">
        <v>4.5007753759044e-10</v>
      </c>
      <c r="AF107" s="13">
        <v>1.0180749542459e-11</v>
      </c>
      <c r="AG107" s="13">
        <v>-1.3430171044407e-11</v>
      </c>
      <c r="AH107" s="13">
        <v>8.558646308095e-11</v>
      </c>
      <c r="AI107" s="13">
        <v>-1.7057764329159e-9</v>
      </c>
      <c r="AJ107" s="13">
        <v>-1.0564908410341e-9</v>
      </c>
      <c r="AK107" s="13">
        <v>-1.6320898861314e-10</v>
      </c>
      <c r="AL107" s="13">
        <v>-6.5920823027504e-10</v>
      </c>
      <c r="AM107" s="13">
        <v>-3.229991361463e-10</v>
      </c>
      <c r="AN107" s="13">
        <v>-5.1226829193851e-10</v>
      </c>
      <c r="AO107" s="13">
        <v>-7.0704324037791e-10</v>
      </c>
      <c r="AP107" s="13">
        <v>4.260645554362e-10</v>
      </c>
      <c r="AQ107" s="13">
        <v>-4.8626898542585e-10</v>
      </c>
      <c r="AR107" s="13">
        <v>-8.3833680966221e-10</v>
      </c>
      <c r="AS107" s="13">
        <v>-1.080916857735e-9</v>
      </c>
      <c r="AT107" s="13">
        <v>-6.0605663388813e-10</v>
      </c>
      <c r="AU107" s="13">
        <v>-8.4158478635037e-10</v>
      </c>
      <c r="AV107" s="13">
        <v>-4.6513785656616e-10</v>
      </c>
      <c r="AW107" s="13">
        <v>-1.0027714041953e-10</v>
      </c>
      <c r="AX107" s="13">
        <v>-2.9133789107576e-10</v>
      </c>
      <c r="AY107" s="13">
        <v>-1.4970144395598e-10</v>
      </c>
      <c r="AZ107" s="13">
        <v>1.0102534195538e-10</v>
      </c>
      <c r="BA107" s="13">
        <v>2.3568620916635e-10</v>
      </c>
      <c r="BB107" s="13">
        <v>5.4300530971676e-11</v>
      </c>
      <c r="BC107" s="12">
        <v>14582527.713331</v>
      </c>
      <c r="BD107" s="12">
        <v>8465579.4282413</v>
      </c>
      <c r="BE107" s="12">
        <v>-0.0015852297439953</v>
      </c>
      <c r="BF107" s="12">
        <v>-0.0012379605303168</v>
      </c>
      <c r="BG107" s="12">
        <v>0.029996290212451</v>
      </c>
      <c r="BH107" s="12">
        <v>-0.01512263404229</v>
      </c>
      <c r="BI107" s="12">
        <v>-0.02147245122921</v>
      </c>
      <c r="BJ107" s="12">
        <v>109.97296236116</v>
      </c>
      <c r="BK107" s="12">
        <v>118.05030325231</v>
      </c>
      <c r="BL107" s="14">
        <v>118.3652238771</v>
      </c>
    </row>
    <row r="108" spans="1:64">
      <c r="A108" s="12">
        <v>1982808.2644111</v>
      </c>
      <c r="B108" s="12">
        <v>0.025770406300567</v>
      </c>
      <c r="C108" s="13">
        <f t="shared" si="1"/>
        <v>1.42079384880643e-8</v>
      </c>
      <c r="D108" s="13">
        <v>5.949246841007e-10</v>
      </c>
      <c r="E108" s="13">
        <v>5.8184976566065e-10</v>
      </c>
      <c r="F108" s="13">
        <v>7.143809722282e-10</v>
      </c>
      <c r="G108" s="13">
        <v>6.2074212249372e-10</v>
      </c>
      <c r="H108" s="13">
        <v>9.795249260518e-10</v>
      </c>
      <c r="I108" s="13">
        <v>8.2060837456628e-10</v>
      </c>
      <c r="J108" s="13">
        <v>4.2380635044987e-10</v>
      </c>
      <c r="K108" s="13">
        <v>5.941687227184e-10</v>
      </c>
      <c r="L108" s="13">
        <v>6.765944738503e-10</v>
      </c>
      <c r="M108" s="13">
        <v>5.5869655567261e-10</v>
      </c>
      <c r="N108" s="13">
        <v>6.0604134133504e-10</v>
      </c>
      <c r="O108" s="13">
        <v>8.5001837918053e-10</v>
      </c>
      <c r="P108" s="13">
        <v>4.325661970937e-10</v>
      </c>
      <c r="Q108" s="13">
        <v>5.5836178503224e-10</v>
      </c>
      <c r="R108" s="13">
        <v>8.1374821910742e-10</v>
      </c>
      <c r="S108" s="13">
        <v>5.6975190548046e-10</v>
      </c>
      <c r="T108" s="13">
        <v>6.7236452841823e-10</v>
      </c>
      <c r="U108" s="13">
        <v>6.1399402832143e-10</v>
      </c>
      <c r="V108" s="13">
        <v>4.9020101107549e-10</v>
      </c>
      <c r="W108" s="13">
        <v>6.082334025155e-10</v>
      </c>
      <c r="X108" s="13">
        <v>6.1274794744118e-10</v>
      </c>
      <c r="Y108" s="13">
        <v>4.2529858908691e-10</v>
      </c>
      <c r="Z108" s="13">
        <v>5.73189624622e-10</v>
      </c>
      <c r="AA108" s="13">
        <v>4.5567407647627e-10</v>
      </c>
      <c r="AB108" s="12">
        <v>0.99965867821831</v>
      </c>
      <c r="AC108" s="12">
        <v>0.4253870698381</v>
      </c>
      <c r="AD108" s="12">
        <v>0.026382309528712</v>
      </c>
      <c r="AE108" s="13">
        <v>4.5087221727479e-10</v>
      </c>
      <c r="AF108" s="13">
        <v>1.0667305042944e-11</v>
      </c>
      <c r="AG108" s="13">
        <v>-1.3480457887653e-11</v>
      </c>
      <c r="AH108" s="13">
        <v>8.5589022755927e-11</v>
      </c>
      <c r="AI108" s="13">
        <v>-1.7099874036413e-9</v>
      </c>
      <c r="AJ108" s="13">
        <v>-1.0598920825653e-9</v>
      </c>
      <c r="AK108" s="13">
        <v>-1.6386151981062e-10</v>
      </c>
      <c r="AL108" s="13">
        <v>-6.6077980513807e-10</v>
      </c>
      <c r="AM108" s="13">
        <v>-3.2489481623681e-10</v>
      </c>
      <c r="AN108" s="13">
        <v>-5.1364020449283e-10</v>
      </c>
      <c r="AO108" s="13">
        <v>-7.0888659773017e-10</v>
      </c>
      <c r="AP108" s="13">
        <v>4.2551124880149e-10</v>
      </c>
      <c r="AQ108" s="13">
        <v>-4.8690703457739e-10</v>
      </c>
      <c r="AR108" s="13">
        <v>-8.4085950883214e-10</v>
      </c>
      <c r="AS108" s="13">
        <v>-1.0829466045836e-9</v>
      </c>
      <c r="AT108" s="13">
        <v>-6.0796319409126e-10</v>
      </c>
      <c r="AU108" s="13">
        <v>-8.4326867020621e-10</v>
      </c>
      <c r="AV108" s="13">
        <v>-4.6685507096711e-10</v>
      </c>
      <c r="AW108" s="13">
        <v>-1.0038713786766e-10</v>
      </c>
      <c r="AX108" s="13">
        <v>-2.9133897369449e-10</v>
      </c>
      <c r="AY108" s="13">
        <v>-1.496243558374e-10</v>
      </c>
      <c r="AZ108" s="13">
        <v>1.0131930860421e-10</v>
      </c>
      <c r="BA108" s="13">
        <v>2.3607309901812e-10</v>
      </c>
      <c r="BB108" s="13">
        <v>5.3809941586216e-11</v>
      </c>
      <c r="BC108" s="12">
        <v>14570681.882726</v>
      </c>
      <c r="BD108" s="12">
        <v>8490926.5118698</v>
      </c>
      <c r="BE108" s="12">
        <v>-0.00159489250302</v>
      </c>
      <c r="BF108" s="12">
        <v>-0.0012470738757134</v>
      </c>
      <c r="BG108" s="12">
        <v>0.030344664523092</v>
      </c>
      <c r="BH108" s="12">
        <v>-0.014713628946987</v>
      </c>
      <c r="BI108" s="12">
        <v>-0.020849823267427</v>
      </c>
      <c r="BJ108" s="12">
        <v>109.97034352099</v>
      </c>
      <c r="BK108" s="12">
        <v>118.08717374183</v>
      </c>
      <c r="BL108" s="14">
        <v>118.36564433321</v>
      </c>
    </row>
    <row r="109" spans="1:64">
      <c r="A109" s="12">
        <v>1992128.5239396</v>
      </c>
      <c r="B109" s="12">
        <v>0.025902914828597</v>
      </c>
      <c r="C109" s="13">
        <f t="shared" si="1"/>
        <v>1.42172573225891e-8</v>
      </c>
      <c r="D109" s="13">
        <v>5.9490291192945e-10</v>
      </c>
      <c r="E109" s="13">
        <v>5.8195963111775e-10</v>
      </c>
      <c r="F109" s="13">
        <v>7.1432825743285e-10</v>
      </c>
      <c r="G109" s="13">
        <v>6.2075514116888e-10</v>
      </c>
      <c r="H109" s="13">
        <v>9.7961271201971e-10</v>
      </c>
      <c r="I109" s="13">
        <v>8.2067929579966e-10</v>
      </c>
      <c r="J109" s="13">
        <v>4.2368020979298e-10</v>
      </c>
      <c r="K109" s="13">
        <v>5.9402514421001e-10</v>
      </c>
      <c r="L109" s="13">
        <v>6.7615300224694e-10</v>
      </c>
      <c r="M109" s="13">
        <v>5.587625898551e-10</v>
      </c>
      <c r="N109" s="13">
        <v>6.0622495817068e-10</v>
      </c>
      <c r="O109" s="13">
        <v>8.5051944892171e-10</v>
      </c>
      <c r="P109" s="13">
        <v>4.3254982626534e-10</v>
      </c>
      <c r="Q109" s="13">
        <v>5.5850983076717e-10</v>
      </c>
      <c r="R109" s="13">
        <v>8.1358493112564e-10</v>
      </c>
      <c r="S109" s="13">
        <v>5.6985267668216e-10</v>
      </c>
      <c r="T109" s="13">
        <v>6.7209908354593e-10</v>
      </c>
      <c r="U109" s="13">
        <v>6.1419775132964e-10</v>
      </c>
      <c r="V109" s="13">
        <v>4.9016397890876e-10</v>
      </c>
      <c r="W109" s="13">
        <v>6.0802417140986e-10</v>
      </c>
      <c r="X109" s="13">
        <v>6.1284198471121e-10</v>
      </c>
      <c r="Y109" s="13">
        <v>4.2558329187136e-10</v>
      </c>
      <c r="Z109" s="13">
        <v>5.7332263085882e-10</v>
      </c>
      <c r="AA109" s="13">
        <v>4.5593174043372e-10</v>
      </c>
      <c r="AB109" s="12">
        <v>0.99738468812199</v>
      </c>
      <c r="AC109" s="12">
        <v>0.42527662267317</v>
      </c>
      <c r="AD109" s="12">
        <v>0.026514939743732</v>
      </c>
      <c r="AE109" s="13">
        <v>4.5107956512922e-10</v>
      </c>
      <c r="AF109" s="13">
        <v>1.1057093439985e-11</v>
      </c>
      <c r="AG109" s="13">
        <v>-1.3616491455606e-11</v>
      </c>
      <c r="AH109" s="13">
        <v>8.5528908191978e-11</v>
      </c>
      <c r="AI109" s="13">
        <v>-1.7107851554782e-9</v>
      </c>
      <c r="AJ109" s="13">
        <v>-1.0604809251976e-9</v>
      </c>
      <c r="AK109" s="13">
        <v>-1.6426385392956e-10</v>
      </c>
      <c r="AL109" s="13">
        <v>-6.6192523568598e-10</v>
      </c>
      <c r="AM109" s="13">
        <v>-3.2598909396122e-10</v>
      </c>
      <c r="AN109" s="13">
        <v>-5.1373502561026e-10</v>
      </c>
      <c r="AO109" s="13">
        <v>-7.0996233169895e-10</v>
      </c>
      <c r="AP109" s="13">
        <v>4.2504811406517e-10</v>
      </c>
      <c r="AQ109" s="13">
        <v>-4.8733941733364e-10</v>
      </c>
      <c r="AR109" s="13">
        <v>-8.417467631346e-10</v>
      </c>
      <c r="AS109" s="13">
        <v>-1.0840946172154e-9</v>
      </c>
      <c r="AT109" s="13">
        <v>-6.0914176554777e-10</v>
      </c>
      <c r="AU109" s="13">
        <v>-8.4426447514848e-10</v>
      </c>
      <c r="AV109" s="13">
        <v>-4.6754147788989e-10</v>
      </c>
      <c r="AW109" s="13">
        <v>-1.0069392801533e-10</v>
      </c>
      <c r="AX109" s="13">
        <v>-2.913758406711e-10</v>
      </c>
      <c r="AY109" s="13">
        <v>-1.4935016588975e-10</v>
      </c>
      <c r="AZ109" s="13">
        <v>1.0141785292035e-10</v>
      </c>
      <c r="BA109" s="13">
        <v>2.35640841067e-10</v>
      </c>
      <c r="BB109" s="13">
        <v>5.3571938010621e-11</v>
      </c>
      <c r="BC109" s="12">
        <v>14565733.75599</v>
      </c>
      <c r="BD109" s="12">
        <v>8501475.2830706</v>
      </c>
      <c r="BE109" s="12">
        <v>-0.0015989368927801</v>
      </c>
      <c r="BF109" s="12">
        <v>-0.0012509002678964</v>
      </c>
      <c r="BG109" s="12">
        <v>0.030490926057147</v>
      </c>
      <c r="BH109" s="12">
        <v>-0.013141617979925</v>
      </c>
      <c r="BI109" s="12">
        <v>-0.019639074525392</v>
      </c>
      <c r="BJ109" s="12">
        <v>109.96849211253</v>
      </c>
      <c r="BK109" s="12">
        <v>118.10085917556</v>
      </c>
      <c r="BL109" s="14">
        <v>118.36814215164</v>
      </c>
    </row>
    <row r="110" spans="1:64">
      <c r="A110" s="12">
        <v>2015988.3883326</v>
      </c>
      <c r="B110" s="12">
        <v>0.026242330901445</v>
      </c>
      <c r="C110" s="13">
        <f t="shared" si="1"/>
        <v>1.42253982360259e-8</v>
      </c>
      <c r="D110" s="13">
        <v>5.9487252128972e-10</v>
      </c>
      <c r="E110" s="13">
        <v>5.8215232740245e-10</v>
      </c>
      <c r="F110" s="13">
        <v>7.1427555595141e-10</v>
      </c>
      <c r="G110" s="13">
        <v>6.2081324829096e-10</v>
      </c>
      <c r="H110" s="13">
        <v>9.7964449639219e-10</v>
      </c>
      <c r="I110" s="13">
        <v>8.2080699058516e-10</v>
      </c>
      <c r="J110" s="13">
        <v>4.2346152757317e-10</v>
      </c>
      <c r="K110" s="13">
        <v>5.9377221707793e-10</v>
      </c>
      <c r="L110" s="13">
        <v>6.754183709549e-10</v>
      </c>
      <c r="M110" s="13">
        <v>5.5883736416516e-10</v>
      </c>
      <c r="N110" s="13">
        <v>6.0650549078752e-10</v>
      </c>
      <c r="O110" s="13">
        <v>8.5132758704795e-10</v>
      </c>
      <c r="P110" s="13">
        <v>4.3253393314749e-10</v>
      </c>
      <c r="Q110" s="13">
        <v>5.5872049685876e-10</v>
      </c>
      <c r="R110" s="13">
        <v>8.133254623318e-10</v>
      </c>
      <c r="S110" s="13">
        <v>5.7004479810844e-10</v>
      </c>
      <c r="T110" s="13">
        <v>6.7170447143943e-10</v>
      </c>
      <c r="U110" s="13">
        <v>6.1450668234301e-10</v>
      </c>
      <c r="V110" s="13">
        <v>4.9010636081399e-10</v>
      </c>
      <c r="W110" s="13">
        <v>6.0766976992944e-10</v>
      </c>
      <c r="X110" s="13">
        <v>6.1299938766865e-10</v>
      </c>
      <c r="Y110" s="13">
        <v>4.2606660236528e-10</v>
      </c>
      <c r="Z110" s="13">
        <v>5.7351533351422e-10</v>
      </c>
      <c r="AA110" s="13">
        <v>4.5637073350384e-10</v>
      </c>
      <c r="AB110" s="12">
        <v>0.99896398882789</v>
      </c>
      <c r="AC110" s="12">
        <v>0.42513991820625</v>
      </c>
      <c r="AD110" s="12">
        <v>0.026854703598933</v>
      </c>
      <c r="AE110" s="13">
        <v>4.5152536507161e-10</v>
      </c>
      <c r="AF110" s="13">
        <v>1.1810117529554e-11</v>
      </c>
      <c r="AG110" s="13">
        <v>-1.3751428526706e-11</v>
      </c>
      <c r="AH110" s="13">
        <v>8.5647431499164e-11</v>
      </c>
      <c r="AI110" s="13">
        <v>-1.7130161541973e-9</v>
      </c>
      <c r="AJ110" s="13">
        <v>-1.062338343358e-9</v>
      </c>
      <c r="AK110" s="13">
        <v>-1.6482511158335e-10</v>
      </c>
      <c r="AL110" s="13">
        <v>-6.6360498393285e-10</v>
      </c>
      <c r="AM110" s="13">
        <v>-3.2772147665847e-10</v>
      </c>
      <c r="AN110" s="13">
        <v>-5.1430795841843e-10</v>
      </c>
      <c r="AO110" s="13">
        <v>-7.1154246809668e-10</v>
      </c>
      <c r="AP110" s="13">
        <v>4.2411239545048e-10</v>
      </c>
      <c r="AQ110" s="13">
        <v>-4.879079157027e-10</v>
      </c>
      <c r="AR110" s="13">
        <v>-8.4344154539913e-10</v>
      </c>
      <c r="AS110" s="13">
        <v>-1.0856435837127e-9</v>
      </c>
      <c r="AT110" s="13">
        <v>-6.107378430764e-10</v>
      </c>
      <c r="AU110" s="13">
        <v>-8.4532462088954e-10</v>
      </c>
      <c r="AV110" s="13">
        <v>-4.6892397589672e-10</v>
      </c>
      <c r="AW110" s="13">
        <v>-1.0086940811242e-10</v>
      </c>
      <c r="AX110" s="13">
        <v>-2.9127768052675e-10</v>
      </c>
      <c r="AY110" s="13">
        <v>-1.4892905316927e-10</v>
      </c>
      <c r="AZ110" s="13">
        <v>1.0156969254126e-10</v>
      </c>
      <c r="BA110" s="13">
        <v>2.3533831342061e-10</v>
      </c>
      <c r="BB110" s="13">
        <v>5.3063656610833e-11</v>
      </c>
      <c r="BC110" s="12">
        <v>14553123.846682</v>
      </c>
      <c r="BD110" s="12">
        <v>8528240.8295157</v>
      </c>
      <c r="BE110" s="12">
        <v>-0.001609285932653</v>
      </c>
      <c r="BF110" s="12">
        <v>-0.0012607031615502</v>
      </c>
      <c r="BG110" s="12">
        <v>0.030865356898079</v>
      </c>
      <c r="BH110" s="12">
        <v>-0.015791643963308</v>
      </c>
      <c r="BI110" s="12">
        <v>-0.022074362329435</v>
      </c>
      <c r="BJ110" s="12">
        <v>109.97017176602</v>
      </c>
      <c r="BK110" s="12">
        <v>118.14779954857</v>
      </c>
      <c r="BL110" s="14">
        <v>118.36896192471</v>
      </c>
    </row>
    <row r="111" spans="1:64">
      <c r="A111" s="12">
        <v>2030255.9605264</v>
      </c>
      <c r="B111" s="12">
        <v>0.026445473894842</v>
      </c>
      <c r="C111" s="13">
        <f t="shared" si="1"/>
        <v>1.4238091150874e-8</v>
      </c>
      <c r="D111" s="13">
        <v>5.9484330329632e-10</v>
      </c>
      <c r="E111" s="13">
        <v>5.8225225585318e-10</v>
      </c>
      <c r="F111" s="13">
        <v>7.1422680616705e-10</v>
      </c>
      <c r="G111" s="13">
        <v>6.2081740371224e-10</v>
      </c>
      <c r="H111" s="13">
        <v>9.7966759680868e-10</v>
      </c>
      <c r="I111" s="13">
        <v>8.2085691882899e-10</v>
      </c>
      <c r="J111" s="13">
        <v>4.2333920998219e-10</v>
      </c>
      <c r="K111" s="13">
        <v>5.9363680348147e-10</v>
      </c>
      <c r="L111" s="13">
        <v>6.7499988779519e-10</v>
      </c>
      <c r="M111" s="13">
        <v>5.5885725979025e-10</v>
      </c>
      <c r="N111" s="13">
        <v>6.0662441918185e-10</v>
      </c>
      <c r="O111" s="13">
        <v>8.517505661778e-10</v>
      </c>
      <c r="P111" s="13">
        <v>4.3250465365483e-10</v>
      </c>
      <c r="Q111" s="13">
        <v>5.5881756179971e-10</v>
      </c>
      <c r="R111" s="13">
        <v>8.1318088966534e-10</v>
      </c>
      <c r="S111" s="13">
        <v>5.7013193763264e-10</v>
      </c>
      <c r="T111" s="13">
        <v>6.7146597834974e-10</v>
      </c>
      <c r="U111" s="13">
        <v>6.1466107347338e-10</v>
      </c>
      <c r="V111" s="13">
        <v>4.9005019305711e-10</v>
      </c>
      <c r="W111" s="13">
        <v>6.0747039314802e-10</v>
      </c>
      <c r="X111" s="13">
        <v>6.1307556374343e-10</v>
      </c>
      <c r="Y111" s="13">
        <v>4.2629760880699e-10</v>
      </c>
      <c r="Z111" s="13">
        <v>5.7360634951522e-10</v>
      </c>
      <c r="AA111" s="13">
        <v>4.5658286093947e-10</v>
      </c>
      <c r="AB111" s="12">
        <v>0.99959218301447</v>
      </c>
      <c r="AC111" s="12">
        <v>0.42500267788618</v>
      </c>
      <c r="AD111" s="12">
        <v>0.027058019008185</v>
      </c>
      <c r="AE111" s="13">
        <v>4.5179038819157e-10</v>
      </c>
      <c r="AF111" s="13">
        <v>1.2118716172212e-11</v>
      </c>
      <c r="AG111" s="13">
        <v>-1.3836810729733e-11</v>
      </c>
      <c r="AH111" s="13">
        <v>8.5615405970896e-11</v>
      </c>
      <c r="AI111" s="13">
        <v>-1.7144960309675e-9</v>
      </c>
      <c r="AJ111" s="13">
        <v>-1.0636706125758e-9</v>
      </c>
      <c r="AK111" s="13">
        <v>-1.6523525065715e-10</v>
      </c>
      <c r="AL111" s="13">
        <v>-6.6457192624991e-10</v>
      </c>
      <c r="AM111" s="13">
        <v>-3.288364214828e-10</v>
      </c>
      <c r="AN111" s="13">
        <v>-5.1483743658575e-10</v>
      </c>
      <c r="AO111" s="13">
        <v>-7.1263230599666e-10</v>
      </c>
      <c r="AP111" s="13">
        <v>4.2368508441852e-10</v>
      </c>
      <c r="AQ111" s="13">
        <v>-4.8832406773534e-10</v>
      </c>
      <c r="AR111" s="13">
        <v>-8.4462077344901e-10</v>
      </c>
      <c r="AS111" s="13">
        <v>-1.0867729413724e-9</v>
      </c>
      <c r="AT111" s="13">
        <v>-6.118993354713e-10</v>
      </c>
      <c r="AU111" s="13">
        <v>-8.464436571904e-10</v>
      </c>
      <c r="AV111" s="13">
        <v>-4.6969998789819e-10</v>
      </c>
      <c r="AW111" s="13">
        <v>-1.0106761101689e-10</v>
      </c>
      <c r="AX111" s="13">
        <v>-2.9136151914338e-10</v>
      </c>
      <c r="AY111" s="13">
        <v>-1.4884940814374e-10</v>
      </c>
      <c r="AZ111" s="13">
        <v>1.0166541446421e-10</v>
      </c>
      <c r="BA111" s="13">
        <v>2.3517330761583e-10</v>
      </c>
      <c r="BB111" s="13">
        <v>5.2819245211958e-11</v>
      </c>
      <c r="BC111" s="12">
        <v>14545630.268454</v>
      </c>
      <c r="BD111" s="12">
        <v>8544102.1379525</v>
      </c>
      <c r="BE111" s="12">
        <v>-0.0016154516855229</v>
      </c>
      <c r="BF111" s="12">
        <v>-0.0012665587818168</v>
      </c>
      <c r="BG111" s="12">
        <v>0.031089242643709</v>
      </c>
      <c r="BH111" s="12">
        <v>-0.01339052507171</v>
      </c>
      <c r="BI111" s="12">
        <v>-0.020084967049712</v>
      </c>
      <c r="BJ111" s="12">
        <v>109.96613661715</v>
      </c>
      <c r="BK111" s="12">
        <v>118.16698607403</v>
      </c>
      <c r="BL111" s="14">
        <v>118.37439360702</v>
      </c>
    </row>
    <row r="112" spans="1:64">
      <c r="A112" s="12">
        <v>2050894.7772479</v>
      </c>
      <c r="B112" s="12">
        <v>0.026739522516535</v>
      </c>
      <c r="C112" s="13">
        <f t="shared" si="1"/>
        <v>1.42473585409906e-8</v>
      </c>
      <c r="D112" s="13">
        <v>5.9478542465609e-10</v>
      </c>
      <c r="E112" s="13">
        <v>5.8242763612939e-10</v>
      </c>
      <c r="F112" s="13">
        <v>7.1414328483712e-10</v>
      </c>
      <c r="G112" s="13">
        <v>6.2081469337712e-10</v>
      </c>
      <c r="H112" s="13">
        <v>9.7963081836722e-10</v>
      </c>
      <c r="I112" s="13">
        <v>8.2092820217395e-10</v>
      </c>
      <c r="J112" s="13">
        <v>4.2310587969469e-10</v>
      </c>
      <c r="K112" s="13">
        <v>5.9337068648448e-10</v>
      </c>
      <c r="L112" s="13">
        <v>6.7420276627333e-10</v>
      </c>
      <c r="M112" s="13">
        <v>5.5887116669012e-10</v>
      </c>
      <c r="N112" s="13">
        <v>6.0681178177474e-10</v>
      </c>
      <c r="O112" s="13">
        <v>8.525167968607e-10</v>
      </c>
      <c r="P112" s="13">
        <v>4.3245343689589e-10</v>
      </c>
      <c r="Q112" s="13">
        <v>5.5898466143389e-10</v>
      </c>
      <c r="R112" s="13">
        <v>8.1289322710168e-10</v>
      </c>
      <c r="S112" s="13">
        <v>5.7025712314426e-10</v>
      </c>
      <c r="T112" s="13">
        <v>6.71012955613e-10</v>
      </c>
      <c r="U112" s="13">
        <v>6.1493510778849e-10</v>
      </c>
      <c r="V112" s="13">
        <v>4.8994616757008e-10</v>
      </c>
      <c r="W112" s="13">
        <v>6.0708990688698e-10</v>
      </c>
      <c r="X112" s="13">
        <v>6.1322058223356e-10</v>
      </c>
      <c r="Y112" s="13">
        <v>4.267394722925e-10</v>
      </c>
      <c r="Z112" s="13">
        <v>5.7375039761442e-10</v>
      </c>
      <c r="AA112" s="13">
        <v>4.569999329458e-10</v>
      </c>
      <c r="AB112" s="12">
        <v>0.99689803342113</v>
      </c>
      <c r="AC112" s="12">
        <v>0.42479983816516</v>
      </c>
      <c r="AD112" s="12">
        <v>0.02735238379215</v>
      </c>
      <c r="AE112" s="13">
        <v>4.5235315847171e-10</v>
      </c>
      <c r="AF112" s="13">
        <v>1.2748045301449e-11</v>
      </c>
      <c r="AG112" s="13">
        <v>-1.3873118115217e-11</v>
      </c>
      <c r="AH112" s="13">
        <v>8.5678631442465e-11</v>
      </c>
      <c r="AI112" s="13">
        <v>-1.7175653154123e-9</v>
      </c>
      <c r="AJ112" s="13">
        <v>-1.0662325142872e-9</v>
      </c>
      <c r="AK112" s="13">
        <v>-1.6589352357401e-10</v>
      </c>
      <c r="AL112" s="13">
        <v>-6.6616132316099e-10</v>
      </c>
      <c r="AM112" s="13">
        <v>-3.3079876840375e-10</v>
      </c>
      <c r="AN112" s="13">
        <v>-5.1564171156246e-10</v>
      </c>
      <c r="AO112" s="13">
        <v>-7.1448770987243e-10</v>
      </c>
      <c r="AP112" s="13">
        <v>4.2287666131146e-10</v>
      </c>
      <c r="AQ112" s="13">
        <v>-4.8894991540512e-10</v>
      </c>
      <c r="AR112" s="13">
        <v>-8.4667106709418e-10</v>
      </c>
      <c r="AS112" s="13">
        <v>-1.088536861785e-9</v>
      </c>
      <c r="AT112" s="13">
        <v>-6.1394983159381e-10</v>
      </c>
      <c r="AU112" s="13">
        <v>-8.4805949220466e-10</v>
      </c>
      <c r="AV112" s="13">
        <v>-4.7122527056625e-10</v>
      </c>
      <c r="AW112" s="13">
        <v>-1.0126725623633e-10</v>
      </c>
      <c r="AX112" s="13">
        <v>-2.9127626215948e-10</v>
      </c>
      <c r="AY112" s="13">
        <v>-1.4844006841484e-10</v>
      </c>
      <c r="AZ112" s="13">
        <v>1.0187244890201e-10</v>
      </c>
      <c r="BA112" s="13">
        <v>2.3498934998647e-10</v>
      </c>
      <c r="BB112" s="13">
        <v>5.2329860020342e-11</v>
      </c>
      <c r="BC112" s="12">
        <v>14534844.457887</v>
      </c>
      <c r="BD112" s="12">
        <v>8566837.5126769</v>
      </c>
      <c r="BE112" s="12">
        <v>-0.0016243905522937</v>
      </c>
      <c r="BF112" s="12">
        <v>-0.0012750572665322</v>
      </c>
      <c r="BG112" s="12">
        <v>0.031413154066763</v>
      </c>
      <c r="BH112" s="12">
        <v>-0.016163371911795</v>
      </c>
      <c r="BI112" s="12">
        <v>-0.02292356254664</v>
      </c>
      <c r="BJ112" s="12">
        <v>109.96833563356</v>
      </c>
      <c r="BK112" s="12">
        <v>118.20857631486</v>
      </c>
      <c r="BL112" s="14">
        <v>118.3734654839</v>
      </c>
    </row>
    <row r="113" spans="1:64">
      <c r="A113" s="12">
        <v>2067342.4619768</v>
      </c>
      <c r="B113" s="12">
        <v>0.026974025659495</v>
      </c>
      <c r="C113" s="13">
        <f t="shared" si="1"/>
        <v>1.42575168982874e-8</v>
      </c>
      <c r="D113" s="13">
        <v>5.9473661875103e-10</v>
      </c>
      <c r="E113" s="13">
        <v>5.8255596169647e-10</v>
      </c>
      <c r="F113" s="13">
        <v>7.1407796032067e-10</v>
      </c>
      <c r="G113" s="13">
        <v>6.2086057101445e-10</v>
      </c>
      <c r="H113" s="13">
        <v>9.7959301587499e-10</v>
      </c>
      <c r="I113" s="13">
        <v>8.2097966015465e-10</v>
      </c>
      <c r="J113" s="13">
        <v>4.2294122116564e-10</v>
      </c>
      <c r="K113" s="13">
        <v>5.931866501267e-10</v>
      </c>
      <c r="L113" s="13">
        <v>6.7366699043898e-10</v>
      </c>
      <c r="M113" s="13">
        <v>5.5892077211104e-10</v>
      </c>
      <c r="N113" s="13">
        <v>6.0695968436735e-10</v>
      </c>
      <c r="O113" s="13">
        <v>8.5301039114177e-10</v>
      </c>
      <c r="P113" s="13">
        <v>4.3241758042404e-10</v>
      </c>
      <c r="Q113" s="13">
        <v>5.5911392210826e-10</v>
      </c>
      <c r="R113" s="13">
        <v>8.1269266232509e-10</v>
      </c>
      <c r="S113" s="13">
        <v>5.7037920451887e-10</v>
      </c>
      <c r="T113" s="13">
        <v>6.7075730822301e-10</v>
      </c>
      <c r="U113" s="13">
        <v>6.1509939517282e-10</v>
      </c>
      <c r="V113" s="13">
        <v>4.8990095146021e-10</v>
      </c>
      <c r="W113" s="13">
        <v>6.0682478096898e-10</v>
      </c>
      <c r="X113" s="13">
        <v>6.1331533737847e-10</v>
      </c>
      <c r="Y113" s="13">
        <v>4.2704435081578e-10</v>
      </c>
      <c r="Z113" s="13">
        <v>5.7386381111886e-10</v>
      </c>
      <c r="AA113" s="13">
        <v>4.5726502317674e-10</v>
      </c>
      <c r="AB113" s="12">
        <v>0.99876161973079</v>
      </c>
      <c r="AC113" s="12">
        <v>0.42463447419278</v>
      </c>
      <c r="AD113" s="12">
        <v>0.027587098259736</v>
      </c>
      <c r="AE113" s="13">
        <v>4.5279881504391e-10</v>
      </c>
      <c r="AF113" s="13">
        <v>1.334030179006e-11</v>
      </c>
      <c r="AG113" s="13">
        <v>-1.4045405169835e-11</v>
      </c>
      <c r="AH113" s="13">
        <v>8.5696217785794e-11</v>
      </c>
      <c r="AI113" s="13">
        <v>-1.7199843681097e-9</v>
      </c>
      <c r="AJ113" s="13">
        <v>-1.0683358073864e-9</v>
      </c>
      <c r="AK113" s="13">
        <v>-1.6633352093954e-10</v>
      </c>
      <c r="AL113" s="13">
        <v>-6.6759445633752e-10</v>
      </c>
      <c r="AM113" s="13">
        <v>-3.3231148395172e-10</v>
      </c>
      <c r="AN113" s="13">
        <v>-5.1636052121218e-10</v>
      </c>
      <c r="AO113" s="13">
        <v>-7.1608588733936e-10</v>
      </c>
      <c r="AP113" s="13">
        <v>4.2216980144108e-10</v>
      </c>
      <c r="AQ113" s="13">
        <v>-4.8946296216651e-10</v>
      </c>
      <c r="AR113" s="13">
        <v>-8.4839834625031e-10</v>
      </c>
      <c r="AS113" s="13">
        <v>-1.0900270106596e-9</v>
      </c>
      <c r="AT113" s="13">
        <v>-6.1521519534428e-10</v>
      </c>
      <c r="AU113" s="13">
        <v>-8.4910335196066e-10</v>
      </c>
      <c r="AV113" s="13">
        <v>-4.7233686839428e-10</v>
      </c>
      <c r="AW113" s="13">
        <v>-1.015013163335e-10</v>
      </c>
      <c r="AX113" s="13">
        <v>-2.9120563690669e-10</v>
      </c>
      <c r="AY113" s="13">
        <v>-1.4832365109312e-10</v>
      </c>
      <c r="AZ113" s="13">
        <v>1.0204061332197e-10</v>
      </c>
      <c r="BA113" s="13">
        <v>2.3475165698393e-10</v>
      </c>
      <c r="BB113" s="13">
        <v>5.1914255050501e-11</v>
      </c>
      <c r="BC113" s="12">
        <v>14526296.794628</v>
      </c>
      <c r="BD113" s="12">
        <v>8584778.1171643</v>
      </c>
      <c r="BE113" s="12">
        <v>-0.0016314702536431</v>
      </c>
      <c r="BF113" s="12">
        <v>-0.0012818052948154</v>
      </c>
      <c r="BG113" s="12">
        <v>0.031671236601854</v>
      </c>
      <c r="BH113" s="12">
        <v>-0.013611888570231</v>
      </c>
      <c r="BI113" s="12">
        <v>-0.020470401598505</v>
      </c>
      <c r="BJ113" s="12">
        <v>109.96489710176</v>
      </c>
      <c r="BK113" s="12">
        <v>118.23171605207</v>
      </c>
      <c r="BL113" s="14">
        <v>118.37975992976</v>
      </c>
    </row>
    <row r="114" spans="1:64">
      <c r="A114" s="12">
        <v>2090270.0838673</v>
      </c>
      <c r="B114" s="12">
        <v>0.027301191840614</v>
      </c>
      <c r="C114" s="13">
        <f t="shared" si="1"/>
        <v>1.42695209595446e-8</v>
      </c>
      <c r="D114" s="13">
        <v>5.9467035332147e-10</v>
      </c>
      <c r="E114" s="13">
        <v>5.8271002581487e-10</v>
      </c>
      <c r="F114" s="13">
        <v>7.1400842406208e-10</v>
      </c>
      <c r="G114" s="13">
        <v>6.2085441157598e-10</v>
      </c>
      <c r="H114" s="13">
        <v>9.7950400981457e-10</v>
      </c>
      <c r="I114" s="13">
        <v>8.2098995598067e-10</v>
      </c>
      <c r="J114" s="13">
        <v>4.2273610084378e-10</v>
      </c>
      <c r="K114" s="13">
        <v>5.9293880108406e-10</v>
      </c>
      <c r="L114" s="13">
        <v>6.7292953800211e-10</v>
      </c>
      <c r="M114" s="13">
        <v>5.5889990086758e-10</v>
      </c>
      <c r="N114" s="13">
        <v>6.0704604420595e-10</v>
      </c>
      <c r="O114" s="13">
        <v>8.5362770640409e-10</v>
      </c>
      <c r="P114" s="13">
        <v>4.3234996725246e-10</v>
      </c>
      <c r="Q114" s="13">
        <v>5.5922033264151e-10</v>
      </c>
      <c r="R114" s="13">
        <v>8.1245373318124e-10</v>
      </c>
      <c r="S114" s="13">
        <v>5.7046714340583e-10</v>
      </c>
      <c r="T114" s="13">
        <v>6.7037204830997e-10</v>
      </c>
      <c r="U114" s="13">
        <v>6.153057097189e-10</v>
      </c>
      <c r="V114" s="13">
        <v>4.8978302443117e-10</v>
      </c>
      <c r="W114" s="13">
        <v>6.0647231009203e-10</v>
      </c>
      <c r="X114" s="13">
        <v>6.1342553050193e-10</v>
      </c>
      <c r="Y114" s="13">
        <v>4.2738471464553e-10</v>
      </c>
      <c r="Z114" s="13">
        <v>5.7395482898095e-10</v>
      </c>
      <c r="AA114" s="13">
        <v>4.5760074898078e-10</v>
      </c>
      <c r="AB114" s="12">
        <v>0.99951220112636</v>
      </c>
      <c r="AC114" s="12">
        <v>0.42431468539185</v>
      </c>
      <c r="AD114" s="12">
        <v>0.027914603960234</v>
      </c>
      <c r="AE114" s="13">
        <v>4.5356087488005e-10</v>
      </c>
      <c r="AF114" s="13">
        <v>1.389034856867e-11</v>
      </c>
      <c r="AG114" s="13">
        <v>-1.4047693076347e-11</v>
      </c>
      <c r="AH114" s="13">
        <v>8.5670321087518e-11</v>
      </c>
      <c r="AI114" s="13">
        <v>-1.7238118499468e-9</v>
      </c>
      <c r="AJ114" s="13">
        <v>-1.0712833519682e-9</v>
      </c>
      <c r="AK114" s="13">
        <v>-1.6699344767554e-10</v>
      </c>
      <c r="AL114" s="13">
        <v>-6.6938805672347e-10</v>
      </c>
      <c r="AM114" s="13">
        <v>-3.3431440465608e-10</v>
      </c>
      <c r="AN114" s="13">
        <v>-5.1750155448798e-10</v>
      </c>
      <c r="AO114" s="13">
        <v>-7.1798953446523e-10</v>
      </c>
      <c r="AP114" s="13">
        <v>4.2173452363789e-10</v>
      </c>
      <c r="AQ114" s="13">
        <v>-4.9018217168341e-10</v>
      </c>
      <c r="AR114" s="13">
        <v>-8.5080634009176e-10</v>
      </c>
      <c r="AS114" s="13">
        <v>-1.0921754340546e-9</v>
      </c>
      <c r="AT114" s="13">
        <v>-6.1731231491756e-10</v>
      </c>
      <c r="AU114" s="13">
        <v>-8.510292196169e-10</v>
      </c>
      <c r="AV114" s="13">
        <v>-4.7395558868828e-10</v>
      </c>
      <c r="AW114" s="13">
        <v>-1.0178463962371e-10</v>
      </c>
      <c r="AX114" s="13">
        <v>-2.9128565921289e-10</v>
      </c>
      <c r="AY114" s="13">
        <v>-1.4827688005766e-10</v>
      </c>
      <c r="AZ114" s="13">
        <v>1.0222957902058e-10</v>
      </c>
      <c r="BA114" s="13">
        <v>2.3485302888075e-10</v>
      </c>
      <c r="BB114" s="13">
        <v>5.1386927742445e-11</v>
      </c>
      <c r="BC114" s="12">
        <v>14514451.86844</v>
      </c>
      <c r="BD114" s="12">
        <v>8609573.3494872</v>
      </c>
      <c r="BE114" s="12">
        <v>-0.0016413705104385</v>
      </c>
      <c r="BF114" s="12">
        <v>-0.0012912592956858</v>
      </c>
      <c r="BG114" s="12">
        <v>0.032031059331237</v>
      </c>
      <c r="BH114" s="12">
        <v>-0.016362678464349</v>
      </c>
      <c r="BI114" s="12">
        <v>-0.02294184147896</v>
      </c>
      <c r="BJ114" s="12">
        <v>109.96639835495</v>
      </c>
      <c r="BK114" s="12">
        <v>118.27560019649</v>
      </c>
      <c r="BL114" s="14">
        <v>118.37588666567</v>
      </c>
    </row>
    <row r="115" spans="1:64">
      <c r="A115" s="12">
        <v>2116233.5728408</v>
      </c>
      <c r="B115" s="12">
        <v>0.027672031743396</v>
      </c>
      <c r="C115" s="13">
        <f t="shared" si="1"/>
        <v>1.42831305592443e-8</v>
      </c>
      <c r="D115" s="13">
        <v>5.9465983123239e-10</v>
      </c>
      <c r="E115" s="13">
        <v>5.8287326265581e-10</v>
      </c>
      <c r="F115" s="13">
        <v>7.1387419935296e-10</v>
      </c>
      <c r="G115" s="13">
        <v>6.2088679787034e-10</v>
      </c>
      <c r="H115" s="13">
        <v>9.7960489366264e-10</v>
      </c>
      <c r="I115" s="13">
        <v>8.2118290809632e-10</v>
      </c>
      <c r="J115" s="13">
        <v>4.2254869022749e-10</v>
      </c>
      <c r="K115" s="13">
        <v>5.9272062146403e-10</v>
      </c>
      <c r="L115" s="13">
        <v>6.7225698295102e-10</v>
      </c>
      <c r="M115" s="13">
        <v>5.5900803132861e-10</v>
      </c>
      <c r="N115" s="13">
        <v>6.0729997953463e-10</v>
      </c>
      <c r="O115" s="13">
        <v>8.5437954228829e-10</v>
      </c>
      <c r="P115" s="13">
        <v>4.322898179054e-10</v>
      </c>
      <c r="Q115" s="13">
        <v>5.5941776230084e-10</v>
      </c>
      <c r="R115" s="13">
        <v>8.1216189418108e-10</v>
      </c>
      <c r="S115" s="13">
        <v>5.7065526114515e-10</v>
      </c>
      <c r="T115" s="13">
        <v>6.7000181713298e-10</v>
      </c>
      <c r="U115" s="13">
        <v>6.1558151226543e-10</v>
      </c>
      <c r="V115" s="13">
        <v>4.8974683657529e-10</v>
      </c>
      <c r="W115" s="13">
        <v>6.0613976636326e-10</v>
      </c>
      <c r="X115" s="13">
        <v>6.1358686943839e-10</v>
      </c>
      <c r="Y115" s="13">
        <v>4.2780320068868e-10</v>
      </c>
      <c r="Z115" s="13">
        <v>5.7412552953504e-10</v>
      </c>
      <c r="AA115" s="13">
        <v>4.5795232127845e-10</v>
      </c>
      <c r="AB115" s="12">
        <v>0.99980874741267</v>
      </c>
      <c r="AC115" s="12">
        <v>0.42429530417291</v>
      </c>
      <c r="AD115" s="12">
        <v>0.028285775670879</v>
      </c>
      <c r="AE115" s="13">
        <v>4.5360350305912e-10</v>
      </c>
      <c r="AF115" s="13">
        <v>1.456707915199e-11</v>
      </c>
      <c r="AG115" s="13">
        <v>-1.4190163026101e-11</v>
      </c>
      <c r="AH115" s="13">
        <v>8.5956033427448e-11</v>
      </c>
      <c r="AI115" s="13">
        <v>-1.7243213137824e-9</v>
      </c>
      <c r="AJ115" s="13">
        <v>-1.071889374288e-9</v>
      </c>
      <c r="AK115" s="13">
        <v>-1.6746049406995e-10</v>
      </c>
      <c r="AL115" s="13">
        <v>-6.7051019533502e-10</v>
      </c>
      <c r="AM115" s="13">
        <v>-3.3542267382647e-10</v>
      </c>
      <c r="AN115" s="13">
        <v>-5.1763430856206e-10</v>
      </c>
      <c r="AO115" s="13">
        <v>-7.1899124899383e-10</v>
      </c>
      <c r="AP115" s="13">
        <v>4.2075673797806e-10</v>
      </c>
      <c r="AQ115" s="13">
        <v>-4.9055670063717e-10</v>
      </c>
      <c r="AR115" s="13">
        <v>-8.5180832275516e-10</v>
      </c>
      <c r="AS115" s="13">
        <v>-1.0931676187421e-9</v>
      </c>
      <c r="AT115" s="13">
        <v>-6.1837628667418e-10</v>
      </c>
      <c r="AU115" s="13">
        <v>-8.5142380988021e-10</v>
      </c>
      <c r="AV115" s="13">
        <v>-4.7471604661315e-10</v>
      </c>
      <c r="AW115" s="13">
        <v>-1.0177442409406e-10</v>
      </c>
      <c r="AX115" s="13">
        <v>-2.9129007483892e-10</v>
      </c>
      <c r="AY115" s="13">
        <v>-1.478187460019e-10</v>
      </c>
      <c r="AZ115" s="13">
        <v>1.0221648842491e-10</v>
      </c>
      <c r="BA115" s="13">
        <v>2.3443504671638e-10</v>
      </c>
      <c r="BB115" s="13">
        <v>5.1054196598114e-11</v>
      </c>
      <c r="BC115" s="12">
        <v>14501133.914565</v>
      </c>
      <c r="BD115" s="12">
        <v>8637305.2102433</v>
      </c>
      <c r="BE115" s="12">
        <v>-0.0016525244653906</v>
      </c>
      <c r="BF115" s="12">
        <v>-0.0013019455598201</v>
      </c>
      <c r="BG115" s="12">
        <v>0.032438458821751</v>
      </c>
      <c r="BH115" s="12">
        <v>-0.015402060836393</v>
      </c>
      <c r="BI115" s="12">
        <v>-0.022084077535282</v>
      </c>
      <c r="BJ115" s="12">
        <v>109.9591523483</v>
      </c>
      <c r="BK115" s="12">
        <v>118.31256255904</v>
      </c>
      <c r="BL115" s="14">
        <v>118.37822749205</v>
      </c>
    </row>
    <row r="116" spans="1:64">
      <c r="A116" s="12">
        <v>2133023.4597766</v>
      </c>
      <c r="B116" s="12">
        <v>0.027912058646103</v>
      </c>
      <c r="C116" s="13">
        <f t="shared" si="1"/>
        <v>1.42959213260221e-8</v>
      </c>
      <c r="D116" s="13">
        <v>5.945395198077e-10</v>
      </c>
      <c r="E116" s="13">
        <v>5.8304852662449e-10</v>
      </c>
      <c r="F116" s="13">
        <v>7.1377346996604e-10</v>
      </c>
      <c r="G116" s="13">
        <v>6.2086100919742e-10</v>
      </c>
      <c r="H116" s="13">
        <v>9.7946249734518e-10</v>
      </c>
      <c r="I116" s="13">
        <v>8.2110600633345e-10</v>
      </c>
      <c r="J116" s="13">
        <v>4.2229533855817e-10</v>
      </c>
      <c r="K116" s="13">
        <v>5.9244346563234e-10</v>
      </c>
      <c r="L116" s="13">
        <v>6.7137402179542e-10</v>
      </c>
      <c r="M116" s="13">
        <v>5.589594838941e-10</v>
      </c>
      <c r="N116" s="13">
        <v>6.0735397646026e-10</v>
      </c>
      <c r="O116" s="13">
        <v>8.5500123910373e-10</v>
      </c>
      <c r="P116" s="13">
        <v>4.3219144348676e-10</v>
      </c>
      <c r="Q116" s="13">
        <v>5.5952919222806e-10</v>
      </c>
      <c r="R116" s="13">
        <v>8.1187503877955e-10</v>
      </c>
      <c r="S116" s="13">
        <v>5.7072901960744e-10</v>
      </c>
      <c r="T116" s="13">
        <v>6.6954438625774e-10</v>
      </c>
      <c r="U116" s="13">
        <v>6.1576640825021e-10</v>
      </c>
      <c r="V116" s="13">
        <v>4.8958934198853e-10</v>
      </c>
      <c r="W116" s="13">
        <v>6.0572504355275e-10</v>
      </c>
      <c r="X116" s="13">
        <v>6.1368570384947e-10</v>
      </c>
      <c r="Y116" s="13">
        <v>4.2816782070388e-10</v>
      </c>
      <c r="Z116" s="13">
        <v>5.7422098569996e-10</v>
      </c>
      <c r="AA116" s="13">
        <v>4.5829536075981e-10</v>
      </c>
      <c r="AB116" s="12">
        <v>0.99851790677111</v>
      </c>
      <c r="AC116" s="12">
        <v>0.42389808763847</v>
      </c>
      <c r="AD116" s="12">
        <v>0.028526058695478</v>
      </c>
      <c r="AE116" s="13">
        <v>4.5455040226315e-10</v>
      </c>
      <c r="AF116" s="13">
        <v>1.5317361391063e-11</v>
      </c>
      <c r="AG116" s="13">
        <v>-1.4235662318562e-11</v>
      </c>
      <c r="AH116" s="13">
        <v>8.5797031871466e-11</v>
      </c>
      <c r="AI116" s="13">
        <v>-1.7291263719382e-9</v>
      </c>
      <c r="AJ116" s="13">
        <v>-1.0758429706686e-9</v>
      </c>
      <c r="AK116" s="13">
        <v>-1.6827350374566e-10</v>
      </c>
      <c r="AL116" s="13">
        <v>-6.7265109655419e-10</v>
      </c>
      <c r="AM116" s="13">
        <v>-3.3790730882814e-10</v>
      </c>
      <c r="AN116" s="13">
        <v>-5.1909145303092e-10</v>
      </c>
      <c r="AO116" s="13">
        <v>-7.214658463027e-10</v>
      </c>
      <c r="AP116" s="13">
        <v>4.2007480089451e-10</v>
      </c>
      <c r="AQ116" s="13">
        <v>-4.9150012308553e-10</v>
      </c>
      <c r="AR116" s="13">
        <v>-8.5483896657716e-10</v>
      </c>
      <c r="AS116" s="13">
        <v>-1.0960981214035e-9</v>
      </c>
      <c r="AT116" s="13">
        <v>-6.2084456382685e-10</v>
      </c>
      <c r="AU116" s="13">
        <v>-8.5394618776841e-10</v>
      </c>
      <c r="AV116" s="13">
        <v>-4.7660330121646e-10</v>
      </c>
      <c r="AW116" s="13">
        <v>-1.0219405320046e-10</v>
      </c>
      <c r="AX116" s="13">
        <v>-2.9127484053093e-10</v>
      </c>
      <c r="AY116" s="13">
        <v>-1.4784248820408e-10</v>
      </c>
      <c r="AZ116" s="13">
        <v>1.025146294643e-10</v>
      </c>
      <c r="BA116" s="13">
        <v>2.3445645893918e-10</v>
      </c>
      <c r="BB116" s="13">
        <v>5.0482631776326e-11</v>
      </c>
      <c r="BC116" s="12">
        <v>14492579.768953</v>
      </c>
      <c r="BD116" s="12">
        <v>8655055.9025511</v>
      </c>
      <c r="BE116" s="12">
        <v>-0.001659746675826</v>
      </c>
      <c r="BF116" s="12">
        <v>-0.0013088760119138</v>
      </c>
      <c r="BG116" s="12">
        <v>0.032701961816534</v>
      </c>
      <c r="BH116" s="12">
        <v>-0.012968697347456</v>
      </c>
      <c r="BI116" s="12">
        <v>-0.020102696715289</v>
      </c>
      <c r="BJ116" s="12">
        <v>109.96061366762</v>
      </c>
      <c r="BK116" s="12">
        <v>118.34081667765</v>
      </c>
      <c r="BL116" s="14">
        <v>118.38014290099</v>
      </c>
    </row>
    <row r="117" spans="1:64">
      <c r="A117" s="12">
        <v>2157619.2266049</v>
      </c>
      <c r="B117" s="12">
        <v>0.028263932649677</v>
      </c>
      <c r="C117" s="13">
        <f t="shared" si="1"/>
        <v>1.43062831108455e-8</v>
      </c>
      <c r="D117" s="13">
        <v>5.9450332684007e-10</v>
      </c>
      <c r="E117" s="13">
        <v>5.8323857562772e-10</v>
      </c>
      <c r="F117" s="13">
        <v>7.1366559018408e-10</v>
      </c>
      <c r="G117" s="13">
        <v>6.2089768029265e-10</v>
      </c>
      <c r="H117" s="13">
        <v>9.7952641237626e-10</v>
      </c>
      <c r="I117" s="13">
        <v>8.2123455371821e-10</v>
      </c>
      <c r="J117" s="13">
        <v>4.2209118774018e-10</v>
      </c>
      <c r="K117" s="13">
        <v>5.9221804688738e-10</v>
      </c>
      <c r="L117" s="13">
        <v>6.7062323289822e-10</v>
      </c>
      <c r="M117" s="13">
        <v>5.5904770777099e-10</v>
      </c>
      <c r="N117" s="13">
        <v>6.0757902029117e-10</v>
      </c>
      <c r="O117" s="13">
        <v>8.5575412936812e-10</v>
      </c>
      <c r="P117" s="13">
        <v>4.3216280056592e-10</v>
      </c>
      <c r="Q117" s="13">
        <v>5.5972378479265e-10</v>
      </c>
      <c r="R117" s="13">
        <v>8.1160704204843e-10</v>
      </c>
      <c r="S117" s="13">
        <v>5.7090610771645e-10</v>
      </c>
      <c r="T117" s="13">
        <v>6.6916094692564e-10</v>
      </c>
      <c r="U117" s="13">
        <v>6.160358921558e-10</v>
      </c>
      <c r="V117" s="13">
        <v>4.8952532763435e-10</v>
      </c>
      <c r="W117" s="13">
        <v>6.0536562468393e-10</v>
      </c>
      <c r="X117" s="13">
        <v>6.1385218368864e-10</v>
      </c>
      <c r="Y117" s="13">
        <v>4.286174746947e-10</v>
      </c>
      <c r="Z117" s="13">
        <v>5.7439132159536e-10</v>
      </c>
      <c r="AA117" s="13">
        <v>4.5868282652258e-10</v>
      </c>
      <c r="AB117" s="12">
        <v>0.99941668250555</v>
      </c>
      <c r="AC117" s="12">
        <v>0.4238010441531</v>
      </c>
      <c r="AD117" s="12">
        <v>0.028878301036167</v>
      </c>
      <c r="AE117" s="13">
        <v>4.5482894358967e-10</v>
      </c>
      <c r="AF117" s="13">
        <v>1.6109072968358e-11</v>
      </c>
      <c r="AG117" s="13">
        <v>-1.4279890128081e-11</v>
      </c>
      <c r="AH117" s="13">
        <v>8.5944456038252e-11</v>
      </c>
      <c r="AI117" s="13">
        <v>-1.7303190207592e-9</v>
      </c>
      <c r="AJ117" s="13">
        <v>-1.0767852746454e-9</v>
      </c>
      <c r="AK117" s="13">
        <v>-1.6876169902615e-10</v>
      </c>
      <c r="AL117" s="13">
        <v>-6.7407596686872e-10</v>
      </c>
      <c r="AM117" s="13">
        <v>-3.3934607608872e-10</v>
      </c>
      <c r="AN117" s="13">
        <v>-5.1933205791934e-10</v>
      </c>
      <c r="AO117" s="13">
        <v>-7.2257503715017e-10</v>
      </c>
      <c r="AP117" s="13">
        <v>4.1929909661318e-10</v>
      </c>
      <c r="AQ117" s="13">
        <v>-4.9198229071403e-10</v>
      </c>
      <c r="AR117" s="13">
        <v>-8.5614103183445e-10</v>
      </c>
      <c r="AS117" s="13">
        <v>-1.0974719290605e-9</v>
      </c>
      <c r="AT117" s="13">
        <v>-6.2217059357121e-10</v>
      </c>
      <c r="AU117" s="13">
        <v>-8.5488906984281e-10</v>
      </c>
      <c r="AV117" s="13">
        <v>-4.775818523825e-10</v>
      </c>
      <c r="AW117" s="13">
        <v>-1.0231223242601e-10</v>
      </c>
      <c r="AX117" s="13">
        <v>-2.9130097806621e-10</v>
      </c>
      <c r="AY117" s="13">
        <v>-1.4733911773224e-10</v>
      </c>
      <c r="AZ117" s="13">
        <v>1.0246843786889e-10</v>
      </c>
      <c r="BA117" s="13">
        <v>2.3411370791786e-10</v>
      </c>
      <c r="BB117" s="13">
        <v>5.0019622659645e-11</v>
      </c>
      <c r="BC117" s="12">
        <v>14480120.618393</v>
      </c>
      <c r="BD117" s="12">
        <v>8680782.3729441</v>
      </c>
      <c r="BE117" s="12">
        <v>-0.0016703059617301</v>
      </c>
      <c r="BF117" s="12">
        <v>-0.0013190314387892</v>
      </c>
      <c r="BG117" s="12">
        <v>0.033087927153027</v>
      </c>
      <c r="BH117" s="12">
        <v>-0.014765617030356</v>
      </c>
      <c r="BI117" s="12">
        <v>-0.021881645045039</v>
      </c>
      <c r="BJ117" s="12">
        <v>109.96162028601</v>
      </c>
      <c r="BK117" s="12">
        <v>118.38557823672</v>
      </c>
      <c r="BL117" s="14">
        <v>118.38014464389</v>
      </c>
    </row>
    <row r="118" spans="1:64">
      <c r="A118" s="12">
        <v>2183321.3997312</v>
      </c>
      <c r="B118" s="12">
        <v>0.02863202237341</v>
      </c>
      <c r="C118" s="13">
        <f t="shared" si="1"/>
        <v>1.43213463672588e-8</v>
      </c>
      <c r="D118" s="13">
        <v>5.9442695457523e-10</v>
      </c>
      <c r="E118" s="13">
        <v>5.8339406220232e-10</v>
      </c>
      <c r="F118" s="13">
        <v>7.1351966436336e-10</v>
      </c>
      <c r="G118" s="13">
        <v>6.2085895149092e-10</v>
      </c>
      <c r="H118" s="13">
        <v>9.794745631001e-10</v>
      </c>
      <c r="I118" s="13">
        <v>8.2126710380546e-10</v>
      </c>
      <c r="J118" s="13">
        <v>4.2187154309561e-10</v>
      </c>
      <c r="K118" s="13">
        <v>5.919705700684e-10</v>
      </c>
      <c r="L118" s="13">
        <v>6.6983934064442e-10</v>
      </c>
      <c r="M118" s="13">
        <v>5.5904394172927e-10</v>
      </c>
      <c r="N118" s="13">
        <v>6.0767035966817e-10</v>
      </c>
      <c r="O118" s="13">
        <v>8.5636792471877e-10</v>
      </c>
      <c r="P118" s="13">
        <v>4.3207358563168e-10</v>
      </c>
      <c r="Q118" s="13">
        <v>5.5984400613839e-10</v>
      </c>
      <c r="R118" s="13">
        <v>8.1132674089032e-10</v>
      </c>
      <c r="S118" s="13">
        <v>5.7100858715544e-10</v>
      </c>
      <c r="T118" s="13">
        <v>6.6873968587225e-10</v>
      </c>
      <c r="U118" s="13">
        <v>6.1621791548306e-10</v>
      </c>
      <c r="V118" s="13">
        <v>4.8938117582374e-10</v>
      </c>
      <c r="W118" s="13">
        <v>6.0498523344703e-10</v>
      </c>
      <c r="X118" s="13">
        <v>6.139694643154e-10</v>
      </c>
      <c r="Y118" s="13">
        <v>4.2895432918757e-10</v>
      </c>
      <c r="Z118" s="13">
        <v>5.744936489559e-10</v>
      </c>
      <c r="AA118" s="13">
        <v>4.5899395827286e-10</v>
      </c>
      <c r="AB118" s="12">
        <v>0.99977111009556</v>
      </c>
      <c r="AC118" s="12">
        <v>0.42356317509885</v>
      </c>
      <c r="AD118" s="12">
        <v>0.029246765127684</v>
      </c>
      <c r="AE118" s="13">
        <v>4.5528083140819e-10</v>
      </c>
      <c r="AF118" s="13">
        <v>1.6741634617599e-11</v>
      </c>
      <c r="AG118" s="13">
        <v>-1.4317537886803e-11</v>
      </c>
      <c r="AH118" s="13">
        <v>8.5969504704439e-11</v>
      </c>
      <c r="AI118" s="13">
        <v>-1.7331943097167e-9</v>
      </c>
      <c r="AJ118" s="13">
        <v>-1.078839730063e-9</v>
      </c>
      <c r="AK118" s="13">
        <v>-1.6936984467496e-10</v>
      </c>
      <c r="AL118" s="13">
        <v>-6.7563573324642e-10</v>
      </c>
      <c r="AM118" s="13">
        <v>-3.4106490863057e-10</v>
      </c>
      <c r="AN118" s="13">
        <v>-5.2029164095092e-10</v>
      </c>
      <c r="AO118" s="13">
        <v>-7.2431478753545e-10</v>
      </c>
      <c r="AP118" s="13">
        <v>4.1866759708627e-10</v>
      </c>
      <c r="AQ118" s="13">
        <v>-4.9266035839728e-10</v>
      </c>
      <c r="AR118" s="13">
        <v>-8.5813314629359e-10</v>
      </c>
      <c r="AS118" s="13">
        <v>-1.0994346312007e-9</v>
      </c>
      <c r="AT118" s="13">
        <v>-6.2390255713644e-10</v>
      </c>
      <c r="AU118" s="13">
        <v>-8.5646081927494e-10</v>
      </c>
      <c r="AV118" s="13">
        <v>-4.7893313957341e-10</v>
      </c>
      <c r="AW118" s="13">
        <v>-1.0250075112869e-10</v>
      </c>
      <c r="AX118" s="13">
        <v>-2.9139056867707e-10</v>
      </c>
      <c r="AY118" s="13">
        <v>-1.4725037037923e-10</v>
      </c>
      <c r="AZ118" s="13">
        <v>1.026065419503e-10</v>
      </c>
      <c r="BA118" s="13">
        <v>2.3404134111523e-10</v>
      </c>
      <c r="BB118" s="13">
        <v>4.9587730373129e-11</v>
      </c>
      <c r="BC118" s="12">
        <v>14467199.153352</v>
      </c>
      <c r="BD118" s="12">
        <v>8707363.1017023</v>
      </c>
      <c r="BE118" s="12">
        <v>-0.0016813444764221</v>
      </c>
      <c r="BF118" s="12">
        <v>-0.0013296660074831</v>
      </c>
      <c r="BG118" s="12">
        <v>0.033491260236658</v>
      </c>
      <c r="BH118" s="12">
        <v>-0.018500822296059</v>
      </c>
      <c r="BI118" s="12">
        <v>-0.025120519566809</v>
      </c>
      <c r="BJ118" s="12">
        <v>109.9603361202</v>
      </c>
      <c r="BK118" s="12">
        <v>118.43102509934</v>
      </c>
      <c r="BL118" s="14">
        <v>118.38152545719</v>
      </c>
    </row>
    <row r="119" spans="1:64">
      <c r="A119" s="12">
        <v>2193389.2196431</v>
      </c>
      <c r="B119" s="12">
        <v>0.02877631368871</v>
      </c>
      <c r="C119" s="13">
        <f t="shared" si="1"/>
        <v>1.43319324901163e-8</v>
      </c>
      <c r="D119" s="13">
        <v>5.9438394392816e-10</v>
      </c>
      <c r="E119" s="13">
        <v>5.8351161014851e-10</v>
      </c>
      <c r="F119" s="13">
        <v>7.1341350287876e-10</v>
      </c>
      <c r="G119" s="13">
        <v>6.2087585436492e-10</v>
      </c>
      <c r="H119" s="13">
        <v>9.7950126181096e-10</v>
      </c>
      <c r="I119" s="13">
        <v>8.2133451286125e-10</v>
      </c>
      <c r="J119" s="13">
        <v>4.2172260840225e-10</v>
      </c>
      <c r="K119" s="13">
        <v>5.9181582996198e-10</v>
      </c>
      <c r="L119" s="13">
        <v>6.693098762911e-10</v>
      </c>
      <c r="M119" s="13">
        <v>5.5912102254637e-10</v>
      </c>
      <c r="N119" s="13">
        <v>6.0777091178834e-10</v>
      </c>
      <c r="O119" s="13">
        <v>8.5686290935403e-10</v>
      </c>
      <c r="P119" s="13">
        <v>4.3203399913662e-10</v>
      </c>
      <c r="Q119" s="13">
        <v>5.5997318913373e-10</v>
      </c>
      <c r="R119" s="13">
        <v>8.1111317204562e-10</v>
      </c>
      <c r="S119" s="13">
        <v>5.7109693656967e-10</v>
      </c>
      <c r="T119" s="13">
        <v>6.6846619673879e-10</v>
      </c>
      <c r="U119" s="13">
        <v>6.1637879707332e-10</v>
      </c>
      <c r="V119" s="13">
        <v>4.893533865144e-10</v>
      </c>
      <c r="W119" s="13">
        <v>6.0473126389568e-10</v>
      </c>
      <c r="X119" s="13">
        <v>6.1407586849017e-10</v>
      </c>
      <c r="Y119" s="13">
        <v>4.2924302458967e-10</v>
      </c>
      <c r="Z119" s="13">
        <v>5.7458300174198e-10</v>
      </c>
      <c r="AA119" s="13">
        <v>4.5923576967577e-10</v>
      </c>
      <c r="AB119" s="12">
        <v>0.998235037041</v>
      </c>
      <c r="AC119" s="12">
        <v>0.42348816347723</v>
      </c>
      <c r="AD119" s="12">
        <v>0.029391207922926</v>
      </c>
      <c r="AE119" s="13">
        <v>4.5562404832987e-10</v>
      </c>
      <c r="AF119" s="13">
        <v>1.7348112509834e-11</v>
      </c>
      <c r="AG119" s="13">
        <v>-1.4406591458218e-11</v>
      </c>
      <c r="AH119" s="13">
        <v>8.611575991361e-11</v>
      </c>
      <c r="AI119" s="13">
        <v>-1.7343410016827e-9</v>
      </c>
      <c r="AJ119" s="13">
        <v>-1.0801363512529e-9</v>
      </c>
      <c r="AK119" s="13">
        <v>-1.6971378386196e-10</v>
      </c>
      <c r="AL119" s="13">
        <v>-6.7674168071965e-10</v>
      </c>
      <c r="AM119" s="13">
        <v>-3.4230407560439e-10</v>
      </c>
      <c r="AN119" s="13">
        <v>-5.2048753339372e-10</v>
      </c>
      <c r="AO119" s="13">
        <v>-7.2539879170698e-10</v>
      </c>
      <c r="AP119" s="13">
        <v>4.1802800191277e-10</v>
      </c>
      <c r="AQ119" s="13">
        <v>-4.9300051392615e-10</v>
      </c>
      <c r="AR119" s="13">
        <v>-8.5925734511107e-10</v>
      </c>
      <c r="AS119" s="13">
        <v>-1.1004898078583e-9</v>
      </c>
      <c r="AT119" s="13">
        <v>-6.249553936107e-10</v>
      </c>
      <c r="AU119" s="13">
        <v>-8.571194948116e-10</v>
      </c>
      <c r="AV119" s="13">
        <v>-4.7962509195301e-10</v>
      </c>
      <c r="AW119" s="13">
        <v>-1.0265358587722e-10</v>
      </c>
      <c r="AX119" s="13">
        <v>-2.912856564945e-10</v>
      </c>
      <c r="AY119" s="13">
        <v>-1.4695485928214e-10</v>
      </c>
      <c r="AZ119" s="13">
        <v>1.0261721506954e-10</v>
      </c>
      <c r="BA119" s="13">
        <v>2.3356117940866e-10</v>
      </c>
      <c r="BB119" s="13">
        <v>4.9220718903553e-11</v>
      </c>
      <c r="BC119" s="12">
        <v>14462166.457075</v>
      </c>
      <c r="BD119" s="12">
        <v>8717684.425931</v>
      </c>
      <c r="BE119" s="12">
        <v>-0.0016856581833701</v>
      </c>
      <c r="BF119" s="12">
        <v>-0.0013338307785459</v>
      </c>
      <c r="BG119" s="12">
        <v>0.033649256629803</v>
      </c>
      <c r="BH119" s="12">
        <v>-0.015308794499121</v>
      </c>
      <c r="BI119" s="12">
        <v>-0.022544296806904</v>
      </c>
      <c r="BJ119" s="12">
        <v>109.96021343875</v>
      </c>
      <c r="BK119" s="12">
        <v>118.44519026173</v>
      </c>
      <c r="BL119" s="14">
        <v>118.38268415816</v>
      </c>
    </row>
    <row r="120" spans="1:64">
      <c r="A120" s="12">
        <v>2207595.1513612</v>
      </c>
      <c r="B120" s="12">
        <v>0.028979999715423</v>
      </c>
      <c r="C120" s="13">
        <f t="shared" si="1"/>
        <v>1.43380969833527e-8</v>
      </c>
      <c r="D120" s="13">
        <v>5.9433867536531e-10</v>
      </c>
      <c r="E120" s="13">
        <v>5.8360296620254e-10</v>
      </c>
      <c r="F120" s="13">
        <v>7.1333748234355e-10</v>
      </c>
      <c r="G120" s="13">
        <v>6.2086673563885e-10</v>
      </c>
      <c r="H120" s="13">
        <v>9.7944069553405e-10</v>
      </c>
      <c r="I120" s="13">
        <v>8.2134667838642e-10</v>
      </c>
      <c r="J120" s="13">
        <v>4.2159633120406e-10</v>
      </c>
      <c r="K120" s="13">
        <v>5.9166581149395e-10</v>
      </c>
      <c r="L120" s="13">
        <v>6.6885040668291e-10</v>
      </c>
      <c r="M120" s="13">
        <v>5.5910541591101e-10</v>
      </c>
      <c r="N120" s="13">
        <v>6.0780148724209e-10</v>
      </c>
      <c r="O120" s="13">
        <v>8.5720240610699e-10</v>
      </c>
      <c r="P120" s="13">
        <v>4.3197943786825e-10</v>
      </c>
      <c r="Q120" s="13">
        <v>5.6003286781604e-10</v>
      </c>
      <c r="R120" s="13">
        <v>8.1095030137645e-10</v>
      </c>
      <c r="S120" s="13">
        <v>5.7115558654312e-10</v>
      </c>
      <c r="T120" s="13">
        <v>6.6823951572751e-10</v>
      </c>
      <c r="U120" s="13">
        <v>6.1647431978165e-10</v>
      </c>
      <c r="V120" s="13">
        <v>4.892742566516e-10</v>
      </c>
      <c r="W120" s="13">
        <v>6.0450504297982e-10</v>
      </c>
      <c r="X120" s="13">
        <v>6.1413433360348e-10</v>
      </c>
      <c r="Y120" s="13">
        <v>4.2943298098023e-10</v>
      </c>
      <c r="Z120" s="13">
        <v>5.746298591583e-10</v>
      </c>
      <c r="AA120" s="13">
        <v>4.5940947725481e-10</v>
      </c>
      <c r="AB120" s="12">
        <v>0.9993031670233</v>
      </c>
      <c r="AC120" s="12">
        <v>0.42334874010242</v>
      </c>
      <c r="AD120" s="12">
        <v>0.029595092682147</v>
      </c>
      <c r="AE120" s="13">
        <v>4.5597761574009e-10</v>
      </c>
      <c r="AF120" s="13">
        <v>1.77280124837e-11</v>
      </c>
      <c r="AG120" s="13">
        <v>-1.4407893071682e-11</v>
      </c>
      <c r="AH120" s="13">
        <v>8.6172153760459e-11</v>
      </c>
      <c r="AI120" s="13">
        <v>-1.7362773178946e-9</v>
      </c>
      <c r="AJ120" s="13">
        <v>-1.0816849491788e-9</v>
      </c>
      <c r="AK120" s="13">
        <v>-1.7005394513011e-10</v>
      </c>
      <c r="AL120" s="13">
        <v>-6.7762202969213e-10</v>
      </c>
      <c r="AM120" s="13">
        <v>-3.4331653193354e-10</v>
      </c>
      <c r="AN120" s="13">
        <v>-5.2111051576858e-10</v>
      </c>
      <c r="AO120" s="13">
        <v>-7.2637503016847e-10</v>
      </c>
      <c r="AP120" s="13">
        <v>4.1761920630491e-10</v>
      </c>
      <c r="AQ120" s="13">
        <v>-4.93355536368e-10</v>
      </c>
      <c r="AR120" s="13">
        <v>-8.6055773697957e-10</v>
      </c>
      <c r="AS120" s="13">
        <v>-1.1016012580388e-9</v>
      </c>
      <c r="AT120" s="13">
        <v>-6.2594400275642e-10</v>
      </c>
      <c r="AU120" s="13">
        <v>-8.5796150318503e-10</v>
      </c>
      <c r="AV120" s="13">
        <v>-4.8044467216003e-10</v>
      </c>
      <c r="AW120" s="13">
        <v>-1.0270979422902e-10</v>
      </c>
      <c r="AX120" s="13">
        <v>-2.9130069709659e-10</v>
      </c>
      <c r="AY120" s="13">
        <v>-1.4688185826248e-10</v>
      </c>
      <c r="AZ120" s="13">
        <v>1.0269479921379e-10</v>
      </c>
      <c r="BA120" s="13">
        <v>2.3363107977914e-10</v>
      </c>
      <c r="BB120" s="13">
        <v>4.8935761016389e-11</v>
      </c>
      <c r="BC120" s="12">
        <v>14455089.338279</v>
      </c>
      <c r="BD120" s="12">
        <v>8732159.5261571</v>
      </c>
      <c r="BE120" s="12">
        <v>-0.0016917401228652</v>
      </c>
      <c r="BF120" s="12">
        <v>-0.0013397106296697</v>
      </c>
      <c r="BG120" s="12">
        <v>0.03387216906897</v>
      </c>
      <c r="BH120" s="12">
        <v>-0.014857879933163</v>
      </c>
      <c r="BI120" s="12">
        <v>-0.022041797200366</v>
      </c>
      <c r="BJ120" s="12">
        <v>109.95865220938</v>
      </c>
      <c r="BK120" s="12">
        <v>118.46692441037</v>
      </c>
      <c r="BL120" s="14">
        <v>118.38341706103</v>
      </c>
    </row>
    <row r="121" spans="1:64">
      <c r="A121" s="12">
        <v>2225865.3324965</v>
      </c>
      <c r="B121" s="12">
        <v>0.029242112101271</v>
      </c>
      <c r="C121" s="13">
        <f t="shared" si="1"/>
        <v>1.43464579747141e-8</v>
      </c>
      <c r="D121" s="13">
        <v>5.9429552417109e-10</v>
      </c>
      <c r="E121" s="13">
        <v>5.8370744062922e-10</v>
      </c>
      <c r="F121" s="13">
        <v>7.1321582166102e-10</v>
      </c>
      <c r="G121" s="13">
        <v>6.208490004209e-10</v>
      </c>
      <c r="H121" s="13">
        <v>9.7946330654679e-10</v>
      </c>
      <c r="I121" s="13">
        <v>8.2139568641135e-10</v>
      </c>
      <c r="J121" s="13">
        <v>4.214557297818e-10</v>
      </c>
      <c r="K121" s="13">
        <v>5.9150797122974e-10</v>
      </c>
      <c r="L121" s="13">
        <v>6.683245426839e-10</v>
      </c>
      <c r="M121" s="13">
        <v>5.5913960778516e-10</v>
      </c>
      <c r="N121" s="13">
        <v>6.0787867080319e-10</v>
      </c>
      <c r="O121" s="13">
        <v>8.5765350896294e-10</v>
      </c>
      <c r="P121" s="13">
        <v>4.319182774465e-10</v>
      </c>
      <c r="Q121" s="13">
        <v>5.6013036819787e-10</v>
      </c>
      <c r="R121" s="13">
        <v>8.1074003997656e-10</v>
      </c>
      <c r="S121" s="13">
        <v>5.7124452228937e-10</v>
      </c>
      <c r="T121" s="13">
        <v>6.6795123011796e-10</v>
      </c>
      <c r="U121" s="13">
        <v>6.1661363824601e-10</v>
      </c>
      <c r="V121" s="13">
        <v>4.8919282671952e-10</v>
      </c>
      <c r="W121" s="13">
        <v>6.0425247894806e-10</v>
      </c>
      <c r="X121" s="13">
        <v>6.1422069039302e-10</v>
      </c>
      <c r="Y121" s="13">
        <v>4.2967261651331e-10</v>
      </c>
      <c r="Z121" s="13">
        <v>5.74707058384e-10</v>
      </c>
      <c r="AA121" s="13">
        <v>4.5961267512715e-10</v>
      </c>
      <c r="AB121" s="12">
        <v>0.99972656965855</v>
      </c>
      <c r="AC121" s="12">
        <v>0.42325358899232</v>
      </c>
      <c r="AD121" s="12">
        <v>0.029857465329869</v>
      </c>
      <c r="AE121" s="13">
        <v>4.5616184721249e-10</v>
      </c>
      <c r="AF121" s="13">
        <v>1.8192504390977e-11</v>
      </c>
      <c r="AG121" s="13">
        <v>-1.4457245313894e-11</v>
      </c>
      <c r="AH121" s="13">
        <v>8.6248478412577e-11</v>
      </c>
      <c r="AI121" s="13">
        <v>-1.7372008318697e-9</v>
      </c>
      <c r="AJ121" s="13">
        <v>-1.0824588597035e-9</v>
      </c>
      <c r="AK121" s="13">
        <v>-1.7040742072038e-10</v>
      </c>
      <c r="AL121" s="13">
        <v>-6.7857708500074e-10</v>
      </c>
      <c r="AM121" s="13">
        <v>-3.4432289355652e-10</v>
      </c>
      <c r="AN121" s="13">
        <v>-5.2140720825626e-10</v>
      </c>
      <c r="AO121" s="13">
        <v>-7.2724650328652e-10</v>
      </c>
      <c r="AP121" s="13">
        <v>4.1708642209818e-10</v>
      </c>
      <c r="AQ121" s="13">
        <v>-4.9371245309301e-10</v>
      </c>
      <c r="AR121" s="13">
        <v>-8.6150573002324e-10</v>
      </c>
      <c r="AS121" s="13">
        <v>-1.1026200705313e-9</v>
      </c>
      <c r="AT121" s="13">
        <v>-6.2690057756387e-10</v>
      </c>
      <c r="AU121" s="13">
        <v>-8.5874262828844e-10</v>
      </c>
      <c r="AV121" s="13">
        <v>-4.8110889281731e-10</v>
      </c>
      <c r="AW121" s="13">
        <v>-1.028466839922e-10</v>
      </c>
      <c r="AX121" s="13">
        <v>-2.9134511059566e-10</v>
      </c>
      <c r="AY121" s="13">
        <v>-1.4671065932929e-10</v>
      </c>
      <c r="AZ121" s="13">
        <v>1.0270303433466e-10</v>
      </c>
      <c r="BA121" s="13">
        <v>2.3338670050015e-10</v>
      </c>
      <c r="BB121" s="13">
        <v>4.8665097813395e-11</v>
      </c>
      <c r="BC121" s="12">
        <v>14446028.110288</v>
      </c>
      <c r="BD121" s="12">
        <v>8750630.4882485</v>
      </c>
      <c r="BE121" s="12">
        <v>-0.0016995586914261</v>
      </c>
      <c r="BF121" s="12">
        <v>-0.0013472753741582</v>
      </c>
      <c r="BG121" s="12">
        <v>0.034158841683274</v>
      </c>
      <c r="BH121" s="12">
        <v>-0.015171192922443</v>
      </c>
      <c r="BI121" s="12">
        <v>-0.022562952350261</v>
      </c>
      <c r="BJ121" s="12">
        <v>109.95631171132</v>
      </c>
      <c r="BK121" s="12">
        <v>118.49539655092</v>
      </c>
      <c r="BL121" s="14">
        <v>118.3843114894</v>
      </c>
    </row>
    <row r="122" spans="1:64">
      <c r="A122" s="12">
        <v>2248630.4977224</v>
      </c>
      <c r="B122" s="12">
        <v>0.029569003315109</v>
      </c>
      <c r="C122" s="13">
        <f t="shared" si="1"/>
        <v>1.43592726252696e-8</v>
      </c>
      <c r="D122" s="13">
        <v>5.941551689148e-10</v>
      </c>
      <c r="E122" s="13">
        <v>5.8384611705101e-10</v>
      </c>
      <c r="F122" s="13">
        <v>7.1293162963929e-10</v>
      </c>
      <c r="G122" s="13">
        <v>6.207234477046e-10</v>
      </c>
      <c r="H122" s="13">
        <v>9.7934548910883e-10</v>
      </c>
      <c r="I122" s="13">
        <v>8.2140206325228e-10</v>
      </c>
      <c r="J122" s="13">
        <v>4.2116508477493e-10</v>
      </c>
      <c r="K122" s="13">
        <v>5.9119422715869e-10</v>
      </c>
      <c r="L122" s="13">
        <v>6.6732289456034e-10</v>
      </c>
      <c r="M122" s="13">
        <v>5.591601860091e-10</v>
      </c>
      <c r="N122" s="13">
        <v>6.0783455778122e-10</v>
      </c>
      <c r="O122" s="13">
        <v>8.5838372808785e-10</v>
      </c>
      <c r="P122" s="13">
        <v>4.3176737138804e-10</v>
      </c>
      <c r="Q122" s="13">
        <v>5.6021304821612e-10</v>
      </c>
      <c r="R122" s="13">
        <v>8.1029833398767e-10</v>
      </c>
      <c r="S122" s="13">
        <v>5.7127726848415e-10</v>
      </c>
      <c r="T122" s="13">
        <v>6.6733529047253e-10</v>
      </c>
      <c r="U122" s="13">
        <v>6.1678412723837e-10</v>
      </c>
      <c r="V122" s="13">
        <v>4.8902591420656e-10</v>
      </c>
      <c r="W122" s="13">
        <v>6.0376890781704e-10</v>
      </c>
      <c r="X122" s="13">
        <v>6.1435566607169e-10</v>
      </c>
      <c r="Y122" s="13">
        <v>4.3002946471019e-10</v>
      </c>
      <c r="Z122" s="13">
        <v>5.747319459416e-10</v>
      </c>
      <c r="AA122" s="13">
        <v>4.5993403266705e-10</v>
      </c>
      <c r="AB122" s="12">
        <v>0.99789607151887</v>
      </c>
      <c r="AC122" s="12">
        <v>0.42300039717789</v>
      </c>
      <c r="AD122" s="12">
        <v>0.030184704360682</v>
      </c>
      <c r="AE122" s="13">
        <v>4.567279515926e-10</v>
      </c>
      <c r="AF122" s="13">
        <v>1.9001485189801e-11</v>
      </c>
      <c r="AG122" s="13">
        <v>-1.4507168852039e-11</v>
      </c>
      <c r="AH122" s="13">
        <v>8.6330814346772e-11</v>
      </c>
      <c r="AI122" s="13">
        <v>-1.7402099757969e-9</v>
      </c>
      <c r="AJ122" s="13">
        <v>-1.0850072614589e-9</v>
      </c>
      <c r="AK122" s="13">
        <v>-1.7113023348076e-10</v>
      </c>
      <c r="AL122" s="13">
        <v>-6.8036720263196e-10</v>
      </c>
      <c r="AM122" s="13">
        <v>-3.4656700305614e-10</v>
      </c>
      <c r="AN122" s="13">
        <v>-5.2233129668997e-10</v>
      </c>
      <c r="AO122" s="13">
        <v>-7.2929735820515e-10</v>
      </c>
      <c r="AP122" s="13">
        <v>4.1622092576762e-10</v>
      </c>
      <c r="AQ122" s="13">
        <v>-4.9452673068403e-10</v>
      </c>
      <c r="AR122" s="13">
        <v>-8.6381613722515e-10</v>
      </c>
      <c r="AS122" s="13">
        <v>-1.104780293619e-9</v>
      </c>
      <c r="AT122" s="13">
        <v>-6.2903131196868e-10</v>
      </c>
      <c r="AU122" s="13">
        <v>-8.6061790779509e-10</v>
      </c>
      <c r="AV122" s="13">
        <v>-4.8253989957334e-10</v>
      </c>
      <c r="AW122" s="13">
        <v>-1.0311533790185e-10</v>
      </c>
      <c r="AX122" s="13">
        <v>-2.9137178562746e-10</v>
      </c>
      <c r="AY122" s="13">
        <v>-1.4647165677007e-10</v>
      </c>
      <c r="AZ122" s="13">
        <v>1.02804234229e-10</v>
      </c>
      <c r="BA122" s="13">
        <v>2.3303636610654e-10</v>
      </c>
      <c r="BB122" s="13">
        <v>4.8107177809868e-11</v>
      </c>
      <c r="BC122" s="12">
        <v>14434806.433854</v>
      </c>
      <c r="BD122" s="12">
        <v>8773466.7146719</v>
      </c>
      <c r="BE122" s="12">
        <v>-0.0017093276661462</v>
      </c>
      <c r="BF122" s="12">
        <v>-0.0013567375389705</v>
      </c>
      <c r="BG122" s="12">
        <v>0.034516094116296</v>
      </c>
      <c r="BH122" s="12">
        <v>-0.014458035966046</v>
      </c>
      <c r="BI122" s="12">
        <v>-0.021993449739949</v>
      </c>
      <c r="BJ122" s="12">
        <v>109.95597089957</v>
      </c>
      <c r="BK122" s="12">
        <v>118.53207783327</v>
      </c>
      <c r="BL122" s="14">
        <v>118.38549268628</v>
      </c>
    </row>
    <row r="123" spans="1:64">
      <c r="A123" s="12">
        <v>2265938.2299604</v>
      </c>
      <c r="B123" s="12">
        <v>0.029817705748769</v>
      </c>
      <c r="C123" s="13">
        <f t="shared" si="1"/>
        <v>1.43694407932865e-8</v>
      </c>
      <c r="D123" s="13">
        <v>5.9411461228207e-10</v>
      </c>
      <c r="E123" s="13">
        <v>5.8398909979422e-10</v>
      </c>
      <c r="F123" s="13">
        <v>7.1286476511965e-10</v>
      </c>
      <c r="G123" s="13">
        <v>6.2076930164666e-10</v>
      </c>
      <c r="H123" s="13">
        <v>9.7934228061932e-10</v>
      </c>
      <c r="I123" s="13">
        <v>8.2143263475269e-10</v>
      </c>
      <c r="J123" s="13">
        <v>4.2101075819549e-10</v>
      </c>
      <c r="K123" s="13">
        <v>5.9103679349618e-10</v>
      </c>
      <c r="L123" s="13">
        <v>6.6675677053643e-10</v>
      </c>
      <c r="M123" s="13">
        <v>5.591879855518e-10</v>
      </c>
      <c r="N123" s="13">
        <v>6.0797618111096e-10</v>
      </c>
      <c r="O123" s="13">
        <v>8.5881127041652e-10</v>
      </c>
      <c r="P123" s="13">
        <v>4.3173296197972e-10</v>
      </c>
      <c r="Q123" s="13">
        <v>5.6036648686433e-10</v>
      </c>
      <c r="R123" s="13">
        <v>8.1012506001752e-10</v>
      </c>
      <c r="S123" s="13">
        <v>5.7138958349835e-10</v>
      </c>
      <c r="T123" s="13">
        <v>6.6712950274478e-10</v>
      </c>
      <c r="U123" s="13">
        <v>6.1692316629881e-10</v>
      </c>
      <c r="V123" s="13">
        <v>4.889562435939e-10</v>
      </c>
      <c r="W123" s="13">
        <v>6.0349305681229e-10</v>
      </c>
      <c r="X123" s="13">
        <v>6.1445321271266e-10</v>
      </c>
      <c r="Y123" s="13">
        <v>4.3033470053266e-10</v>
      </c>
      <c r="Z123" s="13">
        <v>5.7486213115518e-10</v>
      </c>
      <c r="AA123" s="13">
        <v>4.6018297054995e-10</v>
      </c>
      <c r="AB123" s="12">
        <v>0.99916759198215</v>
      </c>
      <c r="AC123" s="12">
        <v>0.42284245976166</v>
      </c>
      <c r="AD123" s="12">
        <v>0.030433675626462</v>
      </c>
      <c r="AE123" s="13">
        <v>4.5721781270514e-10</v>
      </c>
      <c r="AF123" s="13">
        <v>1.9638525227125e-11</v>
      </c>
      <c r="AG123" s="13">
        <v>-1.4529668776882e-11</v>
      </c>
      <c r="AH123" s="13">
        <v>8.6397357177866e-11</v>
      </c>
      <c r="AI123" s="13">
        <v>-1.7425492413301e-9</v>
      </c>
      <c r="AJ123" s="13">
        <v>-1.0869422017773e-9</v>
      </c>
      <c r="AK123" s="13">
        <v>-1.7148706076855e-10</v>
      </c>
      <c r="AL123" s="13">
        <v>-6.8162302726971e-10</v>
      </c>
      <c r="AM123" s="13">
        <v>-3.4783021048379e-10</v>
      </c>
      <c r="AN123" s="13">
        <v>-5.2293014524721e-10</v>
      </c>
      <c r="AO123" s="13">
        <v>-7.3064802998156e-10</v>
      </c>
      <c r="AP123" s="13">
        <v>4.1565435107838e-10</v>
      </c>
      <c r="AQ123" s="13">
        <v>-4.9492738426448e-10</v>
      </c>
      <c r="AR123" s="13">
        <v>-8.6543546760807e-10</v>
      </c>
      <c r="AS123" s="13">
        <v>-1.1062938312202e-9</v>
      </c>
      <c r="AT123" s="13">
        <v>-6.3017167986873e-10</v>
      </c>
      <c r="AU123" s="13">
        <v>-8.616089715517e-10</v>
      </c>
      <c r="AV123" s="13">
        <v>-4.83552723539e-10</v>
      </c>
      <c r="AW123" s="13">
        <v>-1.0321429369205e-10</v>
      </c>
      <c r="AX123" s="13">
        <v>-2.9130258452119e-10</v>
      </c>
      <c r="AY123" s="13">
        <v>-1.4630537451837e-10</v>
      </c>
      <c r="AZ123" s="13">
        <v>1.028765144352e-10</v>
      </c>
      <c r="BA123" s="13">
        <v>2.3293118999147e-10</v>
      </c>
      <c r="BB123" s="13">
        <v>4.7705951268656e-11</v>
      </c>
      <c r="BC123" s="12">
        <v>14426324.454072</v>
      </c>
      <c r="BD123" s="12">
        <v>8790646.8269285</v>
      </c>
      <c r="BE123" s="12">
        <v>-0.001716747756491</v>
      </c>
      <c r="BF123" s="12">
        <v>-0.0013639349872748</v>
      </c>
      <c r="BG123" s="12">
        <v>0.034787684435917</v>
      </c>
      <c r="BH123" s="12">
        <v>-0.015770283344338</v>
      </c>
      <c r="BI123" s="12">
        <v>-0.023337481220285</v>
      </c>
      <c r="BJ123" s="12">
        <v>109.9566324183</v>
      </c>
      <c r="BK123" s="12">
        <v>118.56257233979</v>
      </c>
      <c r="BL123" s="14">
        <v>118.38644667229</v>
      </c>
    </row>
    <row r="124" spans="1:64">
      <c r="A124" s="12">
        <v>2292028.9837225</v>
      </c>
      <c r="B124" s="12">
        <v>0.03019294243554</v>
      </c>
      <c r="C124" s="13">
        <f t="shared" si="1"/>
        <v>1.43819795392833e-8</v>
      </c>
      <c r="D124" s="13">
        <v>5.9403406553408e-10</v>
      </c>
      <c r="E124" s="13">
        <v>5.8419583303827e-10</v>
      </c>
      <c r="F124" s="13">
        <v>7.1265797200464e-10</v>
      </c>
      <c r="G124" s="13">
        <v>6.2076328965058e-10</v>
      </c>
      <c r="H124" s="13">
        <v>9.7929512176565e-10</v>
      </c>
      <c r="I124" s="13">
        <v>8.2151842846726e-10</v>
      </c>
      <c r="J124" s="13">
        <v>4.2075148379443e-10</v>
      </c>
      <c r="K124" s="13">
        <v>5.9074011267968e-10</v>
      </c>
      <c r="L124" s="13">
        <v>6.6580640023855e-10</v>
      </c>
      <c r="M124" s="13">
        <v>5.5924549155746e-10</v>
      </c>
      <c r="N124" s="13">
        <v>6.0811626324785e-10</v>
      </c>
      <c r="O124" s="13">
        <v>8.5956757728e-10</v>
      </c>
      <c r="P124" s="13">
        <v>4.3163608651279e-10</v>
      </c>
      <c r="Q124" s="13">
        <v>5.6054707003056e-10</v>
      </c>
      <c r="R124" s="13">
        <v>8.0975211560227e-10</v>
      </c>
      <c r="S124" s="13">
        <v>5.7155041013134e-10</v>
      </c>
      <c r="T124" s="13">
        <v>6.6666860511691e-10</v>
      </c>
      <c r="U124" s="13">
        <v>6.1712380866399e-10</v>
      </c>
      <c r="V124" s="13">
        <v>4.8882544804192e-10</v>
      </c>
      <c r="W124" s="13">
        <v>6.0302385516157e-10</v>
      </c>
      <c r="X124" s="13">
        <v>6.1460162579323e-10</v>
      </c>
      <c r="Y124" s="13">
        <v>4.3078650570166e-10</v>
      </c>
      <c r="Z124" s="13">
        <v>5.7500996832386e-10</v>
      </c>
      <c r="AA124" s="13">
        <v>4.6054747682177e-10</v>
      </c>
      <c r="AB124" s="12">
        <v>0.99382618083551</v>
      </c>
      <c r="AC124" s="12">
        <v>0.42268191634582</v>
      </c>
      <c r="AD124" s="12">
        <v>0.030809307355501</v>
      </c>
      <c r="AE124" s="13">
        <v>4.5763037378008e-10</v>
      </c>
      <c r="AF124" s="13">
        <v>2.0615620457803e-11</v>
      </c>
      <c r="AG124" s="13">
        <v>-1.4626546142384e-11</v>
      </c>
      <c r="AH124" s="13">
        <v>8.6683684297329e-11</v>
      </c>
      <c r="AI124" s="13">
        <v>-1.7445788362795e-9</v>
      </c>
      <c r="AJ124" s="13">
        <v>-1.0886868587503e-9</v>
      </c>
      <c r="AK124" s="13">
        <v>-1.7206472875145e-10</v>
      </c>
      <c r="AL124" s="13">
        <v>-6.8326191573645e-10</v>
      </c>
      <c r="AM124" s="13">
        <v>-3.4953708922299e-10</v>
      </c>
      <c r="AN124" s="13">
        <v>-5.2357870091098e-10</v>
      </c>
      <c r="AO124" s="13">
        <v>-7.3193382339531e-10</v>
      </c>
      <c r="AP124" s="13">
        <v>4.1461541575079e-10</v>
      </c>
      <c r="AQ124" s="13">
        <v>-4.9549301563229e-10</v>
      </c>
      <c r="AR124" s="13">
        <v>-8.6738782702738e-10</v>
      </c>
      <c r="AS124" s="13">
        <v>-1.1081643545191e-9</v>
      </c>
      <c r="AT124" s="13">
        <v>-6.3157949573974e-10</v>
      </c>
      <c r="AU124" s="13">
        <v>-8.6254301592576e-10</v>
      </c>
      <c r="AV124" s="13">
        <v>-4.8475739376817e-10</v>
      </c>
      <c r="AW124" s="13">
        <v>-1.0324761954784e-10</v>
      </c>
      <c r="AX124" s="13">
        <v>-2.9131218976195e-10</v>
      </c>
      <c r="AY124" s="13">
        <v>-1.4593972052135e-10</v>
      </c>
      <c r="AZ124" s="13">
        <v>1.028318085102e-10</v>
      </c>
      <c r="BA124" s="13">
        <v>2.3283647186792e-10</v>
      </c>
      <c r="BB124" s="13">
        <v>4.7189499133688e-11</v>
      </c>
      <c r="BC124" s="12">
        <v>14413616.881635</v>
      </c>
      <c r="BD124" s="12">
        <v>8816318.2765433</v>
      </c>
      <c r="BE124" s="12">
        <v>-0.0017279387512844</v>
      </c>
      <c r="BF124" s="12">
        <v>-0.0013748046879235</v>
      </c>
      <c r="BG124" s="12">
        <v>0.035197094928079</v>
      </c>
      <c r="BH124" s="12">
        <v>-0.016278170510958</v>
      </c>
      <c r="BI124" s="12">
        <v>-0.023892747211379</v>
      </c>
      <c r="BJ124" s="12">
        <v>109.95555960606</v>
      </c>
      <c r="BK124" s="12">
        <v>118.60455479767</v>
      </c>
      <c r="BL124" s="14">
        <v>118.38786631009</v>
      </c>
    </row>
    <row r="125" spans="1:63">
      <c r="A125" s="12">
        <v>2305472.9854828</v>
      </c>
      <c r="B125" s="12">
        <v>0.030386436021645</v>
      </c>
      <c r="C125" s="13">
        <f t="shared" si="1"/>
        <v>1.43925588195316e-8</v>
      </c>
      <c r="D125" s="13">
        <v>5.9395087304714e-10</v>
      </c>
      <c r="E125" s="13">
        <v>5.8424078389556e-10</v>
      </c>
      <c r="F125" s="13">
        <v>7.1252243348521e-10</v>
      </c>
      <c r="G125" s="13">
        <v>6.2068356837866e-10</v>
      </c>
      <c r="H125" s="13">
        <v>9.7920453253806e-10</v>
      </c>
      <c r="I125" s="13">
        <v>8.2145350924975e-10</v>
      </c>
      <c r="J125" s="13">
        <v>4.2060721392222e-10</v>
      </c>
      <c r="K125" s="13">
        <v>5.9058624275489e-10</v>
      </c>
      <c r="L125" s="13">
        <v>6.6528907495651e-10</v>
      </c>
      <c r="M125" s="13">
        <v>5.5920440057615e-10</v>
      </c>
      <c r="N125" s="13">
        <v>6.0805846616031e-10</v>
      </c>
      <c r="O125" s="13">
        <v>8.5983818953881e-10</v>
      </c>
      <c r="P125" s="13">
        <v>4.3155632465063e-10</v>
      </c>
      <c r="Q125" s="13">
        <v>5.6058186649063e-10</v>
      </c>
      <c r="R125" s="13">
        <v>8.0954350605417e-10</v>
      </c>
      <c r="S125" s="13">
        <v>5.7150517908514e-10</v>
      </c>
      <c r="T125" s="13">
        <v>6.6638817560032e-10</v>
      </c>
      <c r="U125" s="13">
        <v>6.1717831922258e-10</v>
      </c>
      <c r="V125" s="13">
        <v>4.8870058293472e-10</v>
      </c>
      <c r="W125" s="13">
        <v>6.0277501980803e-10</v>
      </c>
      <c r="X125" s="13">
        <v>6.1464308862988e-10</v>
      </c>
      <c r="Y125" s="13">
        <v>4.3093917323809e-10</v>
      </c>
      <c r="Z125" s="13">
        <v>5.7500853127529e-10</v>
      </c>
      <c r="AA125" s="13">
        <v>4.6069014547356e-10</v>
      </c>
      <c r="AB125" s="12">
        <v>0.99748986745359</v>
      </c>
      <c r="AC125" s="12">
        <v>0.42245530252196</v>
      </c>
      <c r="AD125" s="12">
        <v>0.031002998279869</v>
      </c>
      <c r="AE125" s="13">
        <v>4.5816095976816e-10</v>
      </c>
      <c r="AF125" s="13">
        <v>2.0920419380714e-11</v>
      </c>
      <c r="AG125" s="13">
        <v>-1.4572395380292e-11</v>
      </c>
      <c r="AH125" s="13">
        <v>8.6639763158713e-11</v>
      </c>
      <c r="AI125" s="13">
        <v>-1.747281492016e-9</v>
      </c>
      <c r="AJ125" s="13">
        <v>-1.0907904070036e-9</v>
      </c>
      <c r="AK125" s="13">
        <v>-1.7246860330139e-10</v>
      </c>
      <c r="AL125" s="13">
        <v>-6.8434502871002e-10</v>
      </c>
      <c r="AM125" s="13">
        <v>-3.5092158308959e-10</v>
      </c>
      <c r="AN125" s="13">
        <v>-5.2428004793037e-10</v>
      </c>
      <c r="AO125" s="13">
        <v>-7.3348358115903e-10</v>
      </c>
      <c r="AP125" s="13">
        <v>4.1439826139946e-10</v>
      </c>
      <c r="AQ125" s="13">
        <v>-4.959756367685e-10</v>
      </c>
      <c r="AR125" s="13">
        <v>-8.6894254639669e-10</v>
      </c>
      <c r="AS125" s="13">
        <v>-1.1096013258434e-9</v>
      </c>
      <c r="AT125" s="13">
        <v>-6.331085060329e-10</v>
      </c>
      <c r="AU125" s="13">
        <v>-8.6404515365328e-10</v>
      </c>
      <c r="AV125" s="13">
        <v>-4.857109326551e-10</v>
      </c>
      <c r="AW125" s="13">
        <v>-1.0351970246628e-10</v>
      </c>
      <c r="AX125" s="13">
        <v>-2.9132329684602e-10</v>
      </c>
      <c r="AY125" s="13">
        <v>-1.4598952319758e-10</v>
      </c>
      <c r="AZ125" s="13">
        <v>1.0299029978947e-10</v>
      </c>
      <c r="BA125" s="13">
        <v>2.327207298484e-10</v>
      </c>
      <c r="BB125" s="13">
        <v>4.6868140930089e-11</v>
      </c>
      <c r="BC125" s="12">
        <v>14407107.795663</v>
      </c>
      <c r="BD125" s="12">
        <v>8829415.8598072</v>
      </c>
      <c r="BE125" s="12">
        <v>-0.0017336965126155</v>
      </c>
      <c r="BF125" s="12">
        <v>-0.0013804045107825</v>
      </c>
      <c r="BG125" s="12">
        <v>0.035408038228738</v>
      </c>
      <c r="BH125" s="12">
        <v>-0.015579993848053</v>
      </c>
      <c r="BI125" s="12">
        <v>-0.023277430440004</v>
      </c>
      <c r="BJ125" s="12">
        <v>109.95407221462</v>
      </c>
      <c r="BK125" s="12">
        <v>118.62429756279</v>
      </c>
    </row>
    <row r="126" spans="1:63">
      <c r="A126" s="12">
        <v>2326322.9029017</v>
      </c>
      <c r="B126" s="12">
        <v>0.030686686426112</v>
      </c>
      <c r="C126" s="13">
        <f t="shared" si="1"/>
        <v>1.44005560518347e-8</v>
      </c>
      <c r="D126" s="13">
        <v>5.9387129977067e-10</v>
      </c>
      <c r="E126" s="13">
        <v>5.8435980235981e-10</v>
      </c>
      <c r="F126" s="13">
        <v>7.1232700908665e-10</v>
      </c>
      <c r="G126" s="13">
        <v>6.2065126754102e-10</v>
      </c>
      <c r="H126" s="13">
        <v>9.7917271640422e-10</v>
      </c>
      <c r="I126" s="13">
        <v>8.2149311031856e-10</v>
      </c>
      <c r="J126" s="13">
        <v>4.2040744720866e-10</v>
      </c>
      <c r="K126" s="13">
        <v>5.9039324385022e-10</v>
      </c>
      <c r="L126" s="13">
        <v>6.6460361119477e-10</v>
      </c>
      <c r="M126" s="13">
        <v>5.5926168723766e-10</v>
      </c>
      <c r="N126" s="13">
        <v>6.0813170568792e-10</v>
      </c>
      <c r="O126" s="13">
        <v>8.6035535295085e-10</v>
      </c>
      <c r="P126" s="13">
        <v>4.3149467214846e-10</v>
      </c>
      <c r="Q126" s="13">
        <v>5.6069892743759e-10</v>
      </c>
      <c r="R126" s="13">
        <v>8.0923733991313e-10</v>
      </c>
      <c r="S126" s="13">
        <v>5.7158576268616e-10</v>
      </c>
      <c r="T126" s="13">
        <v>6.6602458755749e-10</v>
      </c>
      <c r="U126" s="13">
        <v>6.1730754986907e-10</v>
      </c>
      <c r="V126" s="13">
        <v>4.8860324404408e-10</v>
      </c>
      <c r="W126" s="13">
        <v>6.024497334957e-10</v>
      </c>
      <c r="X126" s="13">
        <v>6.1475959569007e-10</v>
      </c>
      <c r="Y126" s="13">
        <v>4.3126719835541e-10</v>
      </c>
      <c r="Z126" s="13">
        <v>5.7508554987242e-10</v>
      </c>
      <c r="AA126" s="13">
        <v>4.6094101984069e-10</v>
      </c>
      <c r="AB126" s="12">
        <v>0.99900713800718</v>
      </c>
      <c r="AC126" s="12">
        <v>0.42238028027876</v>
      </c>
      <c r="AD126" s="12">
        <v>0.031303579734114</v>
      </c>
      <c r="AE126" s="13">
        <v>4.5842054332476e-10</v>
      </c>
      <c r="AF126" s="13">
        <v>2.1638341694229e-11</v>
      </c>
      <c r="AG126" s="13">
        <v>-1.4611936386008e-11</v>
      </c>
      <c r="AH126" s="13">
        <v>8.6820578980475e-11</v>
      </c>
      <c r="AI126" s="13">
        <v>-1.7486792979476e-9</v>
      </c>
      <c r="AJ126" s="13">
        <v>-1.0920379813972e-9</v>
      </c>
      <c r="AK126" s="13">
        <v>-1.7280147026963e-10</v>
      </c>
      <c r="AL126" s="13">
        <v>-6.85499244313e-10</v>
      </c>
      <c r="AM126" s="13">
        <v>-3.5221617325028e-10</v>
      </c>
      <c r="AN126" s="13">
        <v>-5.2459412166008e-10</v>
      </c>
      <c r="AO126" s="13">
        <v>-7.3464224570739e-10</v>
      </c>
      <c r="AP126" s="13">
        <v>4.1356300523401e-10</v>
      </c>
      <c r="AQ126" s="13">
        <v>-4.9634538987353e-10</v>
      </c>
      <c r="AR126" s="13">
        <v>-8.7012887316224e-10</v>
      </c>
      <c r="AS126" s="13">
        <v>-1.1106959223209e-9</v>
      </c>
      <c r="AT126" s="13">
        <v>-6.3416859182959e-10</v>
      </c>
      <c r="AU126" s="13">
        <v>-8.6479935454033e-10</v>
      </c>
      <c r="AV126" s="13">
        <v>-4.8653635001655e-10</v>
      </c>
      <c r="AW126" s="13">
        <v>-1.0363994234477e-10</v>
      </c>
      <c r="AX126" s="13">
        <v>-2.9123463538855e-10</v>
      </c>
      <c r="AY126" s="13">
        <v>-1.4564258450158e-10</v>
      </c>
      <c r="AZ126" s="13">
        <v>1.0297398528917e-10</v>
      </c>
      <c r="BA126" s="13">
        <v>2.3232280944987e-10</v>
      </c>
      <c r="BB126" s="13">
        <v>4.6473530447532e-11</v>
      </c>
      <c r="BC126" s="12">
        <v>14397058.080986</v>
      </c>
      <c r="BD126" s="12">
        <v>8849557.1525332</v>
      </c>
      <c r="BE126" s="12">
        <v>-0.0017426287577504</v>
      </c>
      <c r="BF126" s="12">
        <v>-0.001389102576899</v>
      </c>
      <c r="BG126" s="12">
        <v>0.035735175955369</v>
      </c>
      <c r="BH126" s="12">
        <v>-0.018083841733477</v>
      </c>
      <c r="BI126" s="12">
        <v>-0.025744918297487</v>
      </c>
      <c r="BJ126" s="12">
        <v>109.95563965516</v>
      </c>
      <c r="BK126" s="12">
        <v>118.66202055792</v>
      </c>
    </row>
    <row r="127" spans="1:63">
      <c r="A127" s="12">
        <v>2347283.2582393</v>
      </c>
      <c r="B127" s="12">
        <v>0.030988835617634</v>
      </c>
      <c r="C127" s="13">
        <f t="shared" si="1"/>
        <v>1.44152704787398e-8</v>
      </c>
      <c r="D127" s="13">
        <v>5.9381495184064e-10</v>
      </c>
      <c r="E127" s="13">
        <v>5.8448281095183e-10</v>
      </c>
      <c r="F127" s="13">
        <v>7.1219518138968e-10</v>
      </c>
      <c r="G127" s="13">
        <v>6.2061858565582e-10</v>
      </c>
      <c r="H127" s="13">
        <v>9.7909426516351e-10</v>
      </c>
      <c r="I127" s="13">
        <v>8.2151594969801e-10</v>
      </c>
      <c r="J127" s="13">
        <v>4.2023634563025e-10</v>
      </c>
      <c r="K127" s="13">
        <v>5.9019197997899e-10</v>
      </c>
      <c r="L127" s="13">
        <v>6.6393932618104e-10</v>
      </c>
      <c r="M127" s="13">
        <v>5.5924199059363e-10</v>
      </c>
      <c r="N127" s="13">
        <v>6.0813560678862e-10</v>
      </c>
      <c r="O127" s="13">
        <v>8.6080506847116e-10</v>
      </c>
      <c r="P127" s="13">
        <v>4.3140061643575e-10</v>
      </c>
      <c r="Q127" s="13">
        <v>5.6079095776744e-10</v>
      </c>
      <c r="R127" s="13">
        <v>8.089984881575e-10</v>
      </c>
      <c r="S127" s="13">
        <v>5.7163450371343e-10</v>
      </c>
      <c r="T127" s="13">
        <v>6.6572013295911e-10</v>
      </c>
      <c r="U127" s="13">
        <v>6.1741148774971e-10</v>
      </c>
      <c r="V127" s="13">
        <v>4.8847038930264e-10</v>
      </c>
      <c r="W127" s="13">
        <v>6.0213661317831e-10</v>
      </c>
      <c r="X127" s="13">
        <v>6.1483490599467e-10</v>
      </c>
      <c r="Y127" s="13">
        <v>4.315080815016e-10</v>
      </c>
      <c r="Z127" s="13">
        <v>5.7515100061307e-10</v>
      </c>
      <c r="AA127" s="13">
        <v>4.6115562518687e-10</v>
      </c>
      <c r="AB127" s="12">
        <v>0.9996091052594</v>
      </c>
      <c r="AC127" s="12">
        <v>0.42215557395831</v>
      </c>
      <c r="AD127" s="12">
        <v>0.031606032054045</v>
      </c>
      <c r="AE127" s="13">
        <v>4.5886918897155e-10</v>
      </c>
      <c r="AF127" s="13">
        <v>2.2178450936345e-11</v>
      </c>
      <c r="AG127" s="13">
        <v>-1.4628341729319e-11</v>
      </c>
      <c r="AH127" s="13">
        <v>8.6958785044217e-11</v>
      </c>
      <c r="AI127" s="13">
        <v>-1.7511121196455e-9</v>
      </c>
      <c r="AJ127" s="13">
        <v>-1.0938654012611e-9</v>
      </c>
      <c r="AK127" s="13">
        <v>-1.7331253946961e-10</v>
      </c>
      <c r="AL127" s="13">
        <v>-6.8671218867193e-10</v>
      </c>
      <c r="AM127" s="13">
        <v>-3.5363371124533e-10</v>
      </c>
      <c r="AN127" s="13">
        <v>-5.2538578479968e-10</v>
      </c>
      <c r="AO127" s="13">
        <v>-7.3580833593003e-10</v>
      </c>
      <c r="AP127" s="13">
        <v>4.1316424806893e-10</v>
      </c>
      <c r="AQ127" s="13">
        <v>-4.9684572295469e-10</v>
      </c>
      <c r="AR127" s="13">
        <v>-8.7191055830509e-10</v>
      </c>
      <c r="AS127" s="13">
        <v>-1.1124465128181e-9</v>
      </c>
      <c r="AT127" s="13">
        <v>-6.3555317484545e-10</v>
      </c>
      <c r="AU127" s="13">
        <v>-8.6601278756157e-10</v>
      </c>
      <c r="AV127" s="13">
        <v>-4.8751964329769e-10</v>
      </c>
      <c r="AW127" s="13">
        <v>-1.0371367271844e-10</v>
      </c>
      <c r="AX127" s="13">
        <v>-2.9135511406867e-10</v>
      </c>
      <c r="AY127" s="13">
        <v>-1.4561086528686e-10</v>
      </c>
      <c r="AZ127" s="13">
        <v>1.0299971177159e-10</v>
      </c>
      <c r="BA127" s="13">
        <v>2.325157573948e-10</v>
      </c>
      <c r="BB127" s="13">
        <v>4.6147319308461e-11</v>
      </c>
      <c r="BC127" s="12">
        <v>14387020.882944</v>
      </c>
      <c r="BD127" s="12">
        <v>8869682.505353</v>
      </c>
      <c r="BE127" s="12">
        <v>-0.0017516367959354</v>
      </c>
      <c r="BF127" s="12">
        <v>-0.0013978730008833</v>
      </c>
      <c r="BG127" s="12">
        <v>0.03606407445354</v>
      </c>
      <c r="BH127" s="12">
        <v>-0.01635479342294</v>
      </c>
      <c r="BI127" s="12">
        <v>-0.024203702727283</v>
      </c>
      <c r="BJ127" s="12">
        <v>109.95190918038</v>
      </c>
      <c r="BK127" s="12">
        <v>118.69007846579</v>
      </c>
    </row>
    <row r="128" spans="1:63">
      <c r="A128" s="12">
        <v>2365970.146198</v>
      </c>
      <c r="B128" s="12">
        <v>0.031258377861841</v>
      </c>
      <c r="C128" s="13">
        <f t="shared" si="1"/>
        <v>1.44241376521719e-8</v>
      </c>
      <c r="D128" s="13">
        <v>5.9370425729499e-10</v>
      </c>
      <c r="E128" s="13">
        <v>5.8459019395128e-10</v>
      </c>
      <c r="F128" s="13">
        <v>7.1195512686367e-10</v>
      </c>
      <c r="G128" s="13">
        <v>6.2053445049252e-10</v>
      </c>
      <c r="H128" s="13">
        <v>9.790189194702e-10</v>
      </c>
      <c r="I128" s="13">
        <v>8.2149532873588e-10</v>
      </c>
      <c r="J128" s="13">
        <v>4.2000691920691e-10</v>
      </c>
      <c r="K128" s="13">
        <v>5.8996877675821e-10</v>
      </c>
      <c r="L128" s="13">
        <v>6.6313074887069e-10</v>
      </c>
      <c r="M128" s="13">
        <v>5.5926510933116e-10</v>
      </c>
      <c r="N128" s="13">
        <v>6.081244803873e-10</v>
      </c>
      <c r="O128" s="13">
        <v>8.6132333529327e-10</v>
      </c>
      <c r="P128" s="13">
        <v>4.3128957988936e-10</v>
      </c>
      <c r="Q128" s="13">
        <v>5.6089757937306e-10</v>
      </c>
      <c r="R128" s="13">
        <v>8.0864453536373e-10</v>
      </c>
      <c r="S128" s="13">
        <v>5.7165103537547e-10</v>
      </c>
      <c r="T128" s="13">
        <v>6.6528614846656e-10</v>
      </c>
      <c r="U128" s="13">
        <v>6.1751731026611e-10</v>
      </c>
      <c r="V128" s="13">
        <v>4.8832180772858e-10</v>
      </c>
      <c r="W128" s="13">
        <v>6.017588095881e-10</v>
      </c>
      <c r="X128" s="13">
        <v>6.1493587849177e-10</v>
      </c>
      <c r="Y128" s="13">
        <v>4.3180704630569e-10</v>
      </c>
      <c r="Z128" s="13">
        <v>5.7520434312129e-10</v>
      </c>
      <c r="AA128" s="13">
        <v>4.614010430352e-10</v>
      </c>
      <c r="AB128" s="12">
        <v>0.99701105061989</v>
      </c>
      <c r="AC128" s="12">
        <v>0.42192995294118</v>
      </c>
      <c r="AD128" s="12">
        <v>0.031875867225583</v>
      </c>
      <c r="AE128" s="13">
        <v>4.59389207456e-10</v>
      </c>
      <c r="AF128" s="13">
        <v>2.2948631262119e-11</v>
      </c>
      <c r="AG128" s="13">
        <v>-1.4679488047404e-11</v>
      </c>
      <c r="AH128" s="13">
        <v>8.7061007139647e-11</v>
      </c>
      <c r="AI128" s="13">
        <v>-1.7537491103773e-9</v>
      </c>
      <c r="AJ128" s="13">
        <v>-1.096015526066e-9</v>
      </c>
      <c r="AK128" s="13">
        <v>-1.7384909116669e-10</v>
      </c>
      <c r="AL128" s="13">
        <v>-6.8827707008215e-10</v>
      </c>
      <c r="AM128" s="13">
        <v>-3.5542405720322e-10</v>
      </c>
      <c r="AN128" s="13">
        <v>-5.2605221062539e-10</v>
      </c>
      <c r="AO128" s="13">
        <v>-7.3749786394151e-10</v>
      </c>
      <c r="AP128" s="13">
        <v>4.1250656541134e-10</v>
      </c>
      <c r="AQ128" s="13">
        <v>-4.9746803407212e-10</v>
      </c>
      <c r="AR128" s="13">
        <v>-8.7382131608427e-10</v>
      </c>
      <c r="AS128" s="13">
        <v>-1.1144041401149e-9</v>
      </c>
      <c r="AT128" s="13">
        <v>-6.3720790638659e-10</v>
      </c>
      <c r="AU128" s="13">
        <v>-8.6752163816884e-10</v>
      </c>
      <c r="AV128" s="13">
        <v>-4.8868713025192e-10</v>
      </c>
      <c r="AW128" s="13">
        <v>-1.0395046662509e-10</v>
      </c>
      <c r="AX128" s="13">
        <v>-2.9135966073804e-10</v>
      </c>
      <c r="AY128" s="13">
        <v>-1.4542145751503e-10</v>
      </c>
      <c r="AZ128" s="13">
        <v>1.0307559724259e-10</v>
      </c>
      <c r="BA128" s="13">
        <v>2.3224468508683e-10</v>
      </c>
      <c r="BB128" s="13">
        <v>4.5703216695261e-11</v>
      </c>
      <c r="BC128" s="12">
        <v>14378119.31162</v>
      </c>
      <c r="BD128" s="12">
        <v>8887437.484094</v>
      </c>
      <c r="BE128" s="12">
        <v>-0.0017596599427765</v>
      </c>
      <c r="BF128" s="12">
        <v>-0.001405696691358</v>
      </c>
      <c r="BG128" s="12">
        <v>0.036357278935269</v>
      </c>
      <c r="BH128" s="12">
        <v>-0.016337494639883</v>
      </c>
      <c r="BI128" s="12">
        <v>-0.024209743347717</v>
      </c>
      <c r="BJ128" s="12">
        <v>109.95131291235</v>
      </c>
      <c r="BK128" s="12">
        <v>118.71929870767</v>
      </c>
    </row>
    <row r="129" spans="1:63">
      <c r="A129" s="12">
        <v>2387253.85645</v>
      </c>
      <c r="B129" s="12">
        <v>0.031565625071136</v>
      </c>
      <c r="C129" s="13">
        <f t="shared" si="1"/>
        <v>1.44357917701933e-8</v>
      </c>
      <c r="D129" s="13">
        <v>5.9363107642913e-10</v>
      </c>
      <c r="E129" s="13">
        <v>5.8471107600027e-10</v>
      </c>
      <c r="F129" s="13">
        <v>7.1175434949214e-10</v>
      </c>
      <c r="G129" s="13">
        <v>6.2049239704581e-10</v>
      </c>
      <c r="H129" s="13">
        <v>9.7898980703905e-10</v>
      </c>
      <c r="I129" s="13">
        <v>8.2153932676937e-10</v>
      </c>
      <c r="J129" s="13">
        <v>4.198117436198e-10</v>
      </c>
      <c r="K129" s="13">
        <v>5.8977619304172e-10</v>
      </c>
      <c r="L129" s="13">
        <v>6.62424218968e-10</v>
      </c>
      <c r="M129" s="13">
        <v>5.5932304976895e-10</v>
      </c>
      <c r="N129" s="13">
        <v>6.0816295489654e-10</v>
      </c>
      <c r="O129" s="13">
        <v>8.6183939075944e-10</v>
      </c>
      <c r="P129" s="13">
        <v>4.3120988938525e-10</v>
      </c>
      <c r="Q129" s="13">
        <v>5.6102247028145e-10</v>
      </c>
      <c r="R129" s="13">
        <v>8.083402580528e-10</v>
      </c>
      <c r="S129" s="13">
        <v>5.7171283955027e-10</v>
      </c>
      <c r="T129" s="13">
        <v>6.649250395197e-10</v>
      </c>
      <c r="U129" s="13">
        <v>6.1763584155763e-10</v>
      </c>
      <c r="V129" s="13">
        <v>4.8821314533381e-10</v>
      </c>
      <c r="W129" s="13">
        <v>6.0142760494792e-10</v>
      </c>
      <c r="X129" s="13">
        <v>6.1504823689935e-10</v>
      </c>
      <c r="Y129" s="13">
        <v>4.3211104086968e-10</v>
      </c>
      <c r="Z129" s="13">
        <v>5.7528301368329e-10</v>
      </c>
      <c r="AA129" s="13">
        <v>4.6164086176348e-10</v>
      </c>
      <c r="AB129" s="12">
        <v>0.99881414509802</v>
      </c>
      <c r="AC129" s="12">
        <v>0.42181090635355</v>
      </c>
      <c r="AD129" s="12">
        <v>0.032183457934098</v>
      </c>
      <c r="AE129" s="13">
        <v>4.5972069789911e-10</v>
      </c>
      <c r="AF129" s="13">
        <v>2.3674605063455e-11</v>
      </c>
      <c r="AG129" s="13">
        <v>-1.4755192295895e-11</v>
      </c>
      <c r="AH129" s="13">
        <v>8.7270346085214e-11</v>
      </c>
      <c r="AI129" s="13">
        <v>-1.7551641353451e-9</v>
      </c>
      <c r="AJ129" s="13">
        <v>-1.0972988783952e-9</v>
      </c>
      <c r="AK129" s="13">
        <v>-1.7423289534109e-10</v>
      </c>
      <c r="AL129" s="13">
        <v>-6.8948051852798e-10</v>
      </c>
      <c r="AM129" s="13">
        <v>-3.5677366987468e-10</v>
      </c>
      <c r="AN129" s="13">
        <v>-5.2640874631213e-10</v>
      </c>
      <c r="AO129" s="13">
        <v>-7.3858788604614e-10</v>
      </c>
      <c r="AP129" s="13">
        <v>4.1183934964991e-10</v>
      </c>
      <c r="AQ129" s="13">
        <v>-4.9786230776998e-10</v>
      </c>
      <c r="AR129" s="13">
        <v>-8.7516321892276e-10</v>
      </c>
      <c r="AS129" s="13">
        <v>-1.1157245298715e-9</v>
      </c>
      <c r="AT129" s="13">
        <v>-6.383770254908e-10</v>
      </c>
      <c r="AU129" s="13">
        <v>-8.6831789201392e-10</v>
      </c>
      <c r="AV129" s="13">
        <v>-4.8947358694346e-10</v>
      </c>
      <c r="AW129" s="13">
        <v>-1.0406705862425e-10</v>
      </c>
      <c r="AX129" s="13">
        <v>-2.9135734616191e-10</v>
      </c>
      <c r="AY129" s="13">
        <v>-1.451605152083e-10</v>
      </c>
      <c r="AZ129" s="13">
        <v>1.0302317229064e-10</v>
      </c>
      <c r="BA129" s="13">
        <v>2.3196197678385e-10</v>
      </c>
      <c r="BB129" s="13">
        <v>4.5317278422561e-11</v>
      </c>
      <c r="BC129" s="12">
        <v>14368040.100542</v>
      </c>
      <c r="BD129" s="12">
        <v>8907495.3630068</v>
      </c>
      <c r="BE129" s="12">
        <v>-0.0017688210391485</v>
      </c>
      <c r="BF129" s="12">
        <v>-0.0014146351523671</v>
      </c>
      <c r="BG129" s="12">
        <v>0.03669124649861</v>
      </c>
      <c r="BH129" s="12">
        <v>-0.01847231004444</v>
      </c>
      <c r="BI129" s="12">
        <v>-0.026451532445978</v>
      </c>
      <c r="BJ129" s="12">
        <v>109.95255441956</v>
      </c>
      <c r="BK129" s="12">
        <v>118.75620643663</v>
      </c>
    </row>
    <row r="130" spans="1:63">
      <c r="A130" s="12">
        <v>2403865.5327442</v>
      </c>
      <c r="B130" s="12">
        <v>0.031805600151807</v>
      </c>
      <c r="C130" s="13">
        <f t="shared" si="1"/>
        <v>1.44461688526153e-8</v>
      </c>
      <c r="D130" s="13">
        <v>5.9353660649104e-10</v>
      </c>
      <c r="E130" s="13">
        <v>5.8477300268069e-10</v>
      </c>
      <c r="F130" s="13">
        <v>7.1162976780159e-10</v>
      </c>
      <c r="G130" s="13">
        <v>6.204277621526e-10</v>
      </c>
      <c r="H130" s="13">
        <v>9.7880192497261e-10</v>
      </c>
      <c r="I130" s="13">
        <v>8.214446931969e-10</v>
      </c>
      <c r="J130" s="13">
        <v>4.1965707543029e-10</v>
      </c>
      <c r="K130" s="13">
        <v>5.8959824307473e-10</v>
      </c>
      <c r="L130" s="13">
        <v>6.6185788904506e-10</v>
      </c>
      <c r="M130" s="13">
        <v>5.5920660507877e-10</v>
      </c>
      <c r="N130" s="13">
        <v>6.0805168188638e-10</v>
      </c>
      <c r="O130" s="13">
        <v>8.6206858045772e-10</v>
      </c>
      <c r="P130" s="13">
        <v>4.3110834225398e-10</v>
      </c>
      <c r="Q130" s="13">
        <v>5.6101371380929e-10</v>
      </c>
      <c r="R130" s="13">
        <v>8.0813032973442e-10</v>
      </c>
      <c r="S130" s="13">
        <v>5.7169355971664e-10</v>
      </c>
      <c r="T130" s="13">
        <v>6.6466008425431e-10</v>
      </c>
      <c r="U130" s="13">
        <v>6.1765047546103e-10</v>
      </c>
      <c r="V130" s="13">
        <v>4.8804152795465e-10</v>
      </c>
      <c r="W130" s="13">
        <v>6.0115497784677e-10</v>
      </c>
      <c r="X130" s="13">
        <v>6.1506543702452e-10</v>
      </c>
      <c r="Y130" s="13">
        <v>4.3223948990767e-10</v>
      </c>
      <c r="Z130" s="13">
        <v>5.7525530578358e-10</v>
      </c>
      <c r="AA130" s="13">
        <v>4.6176371822726e-10</v>
      </c>
      <c r="AB130" s="12">
        <v>0.99953286805007</v>
      </c>
      <c r="AC130" s="12">
        <v>0.42154270123658</v>
      </c>
      <c r="AD130" s="12">
        <v>0.032423693754855</v>
      </c>
      <c r="AE130" s="13">
        <v>4.6034152782503e-10</v>
      </c>
      <c r="AF130" s="13">
        <v>2.4083252984563e-11</v>
      </c>
      <c r="AG130" s="13">
        <v>-1.4664015178584e-11</v>
      </c>
      <c r="AH130" s="13">
        <v>8.7271910945268e-11</v>
      </c>
      <c r="AI130" s="13">
        <v>-1.7590042394216e-9</v>
      </c>
      <c r="AJ130" s="13">
        <v>-1.1003106034779e-9</v>
      </c>
      <c r="AK130" s="13">
        <v>-1.7466492560885e-10</v>
      </c>
      <c r="AL130" s="13">
        <v>-6.9051733994674e-10</v>
      </c>
      <c r="AM130" s="13">
        <v>-3.5821060043896e-10</v>
      </c>
      <c r="AN130" s="13">
        <v>-5.2771830083753e-10</v>
      </c>
      <c r="AO130" s="13">
        <v>-7.3998364483336e-10</v>
      </c>
      <c r="AP130" s="13">
        <v>4.1153286698094e-10</v>
      </c>
      <c r="AQ130" s="13">
        <v>-4.9836904993338e-10</v>
      </c>
      <c r="AR130" s="13">
        <v>-8.7731289120561e-10</v>
      </c>
      <c r="AS130" s="13">
        <v>-1.1174023062873e-9</v>
      </c>
      <c r="AT130" s="13">
        <v>-6.397264020821e-10</v>
      </c>
      <c r="AU130" s="13">
        <v>-8.6981530048252e-10</v>
      </c>
      <c r="AV130" s="13">
        <v>-4.9068988185992e-10</v>
      </c>
      <c r="AW130" s="13">
        <v>-1.0411961603562e-10</v>
      </c>
      <c r="AX130" s="13">
        <v>-2.9138835283914e-10</v>
      </c>
      <c r="AY130" s="13">
        <v>-1.4531610333839e-10</v>
      </c>
      <c r="AZ130" s="13">
        <v>1.0316754739636e-10</v>
      </c>
      <c r="BA130" s="13">
        <v>2.3242923347997e-10</v>
      </c>
      <c r="BB130" s="13">
        <v>4.4963813329527e-11</v>
      </c>
      <c r="BC130" s="12">
        <v>14360216.62297</v>
      </c>
      <c r="BD130" s="12">
        <v>8923020.1033651</v>
      </c>
      <c r="BE130" s="12">
        <v>-0.0017759680455638</v>
      </c>
      <c r="BF130" s="12">
        <v>-0.001421617158066</v>
      </c>
      <c r="BG130" s="12">
        <v>0.036951889282575</v>
      </c>
      <c r="BH130" s="12">
        <v>-0.018973831613385</v>
      </c>
      <c r="BI130" s="12">
        <v>-0.026760441048588</v>
      </c>
      <c r="BJ130" s="12">
        <v>109.95213065596</v>
      </c>
      <c r="BK130" s="12">
        <v>118.78217505334</v>
      </c>
    </row>
    <row r="131" spans="1:63">
      <c r="A131" s="12">
        <v>2418298.1660114</v>
      </c>
      <c r="B131" s="12">
        <v>0.032014206256286</v>
      </c>
      <c r="C131" s="13">
        <f t="shared" ref="C131:C174" si="2">(B131-B130)/(A131-A130)</f>
        <v>1.44537798901247e-8</v>
      </c>
      <c r="D131" s="13">
        <v>5.9346604420728e-10</v>
      </c>
      <c r="E131" s="13">
        <v>5.8486212697111e-10</v>
      </c>
      <c r="F131" s="13">
        <v>7.1141547028857e-10</v>
      </c>
      <c r="G131" s="13">
        <v>6.2038225366478e-10</v>
      </c>
      <c r="H131" s="13">
        <v>9.7883117659654e-10</v>
      </c>
      <c r="I131" s="13">
        <v>8.2148241801912e-10</v>
      </c>
      <c r="J131" s="13">
        <v>4.1948335086811e-10</v>
      </c>
      <c r="K131" s="13">
        <v>5.8944196461626e-10</v>
      </c>
      <c r="L131" s="13">
        <v>6.6125413138239e-10</v>
      </c>
      <c r="M131" s="13">
        <v>5.5930772278577e-10</v>
      </c>
      <c r="N131" s="13">
        <v>6.0809423697314e-10</v>
      </c>
      <c r="O131" s="13">
        <v>8.6252257666939e-10</v>
      </c>
      <c r="P131" s="13">
        <v>4.3102891991175e-10</v>
      </c>
      <c r="Q131" s="13">
        <v>5.611417171683e-10</v>
      </c>
      <c r="R131" s="13">
        <v>8.0783302675656e-10</v>
      </c>
      <c r="S131" s="13">
        <v>5.7175369355796e-10</v>
      </c>
      <c r="T131" s="13">
        <v>6.6432569623574e-10</v>
      </c>
      <c r="U131" s="13">
        <v>6.1775160220072e-10</v>
      </c>
      <c r="V131" s="13">
        <v>4.879669427801e-10</v>
      </c>
      <c r="W131" s="13">
        <v>6.0087073013856e-10</v>
      </c>
      <c r="X131" s="13">
        <v>6.1516877756781e-10</v>
      </c>
      <c r="Y131" s="13">
        <v>4.32497896553e-10</v>
      </c>
      <c r="Z131" s="13">
        <v>5.753315534948e-10</v>
      </c>
      <c r="AA131" s="13">
        <v>4.6195610838653e-10</v>
      </c>
      <c r="AB131" s="12">
        <v>0.99644602202068</v>
      </c>
      <c r="AC131" s="12">
        <v>0.42147371239861</v>
      </c>
      <c r="AD131" s="12">
        <v>0.032632514797184</v>
      </c>
      <c r="AE131" s="13">
        <v>4.6047468884378e-10</v>
      </c>
      <c r="AF131" s="13">
        <v>2.4772740678686e-11</v>
      </c>
      <c r="AG131" s="13">
        <v>-1.4774374987348e-11</v>
      </c>
      <c r="AH131" s="13">
        <v>8.7405427745618e-11</v>
      </c>
      <c r="AI131" s="13">
        <v>-1.7594747654428e-9</v>
      </c>
      <c r="AJ131" s="13">
        <v>-1.1008052505738e-9</v>
      </c>
      <c r="AK131" s="13">
        <v>-1.7499224650557e-10</v>
      </c>
      <c r="AL131" s="13">
        <v>-6.9160764846424e-10</v>
      </c>
      <c r="AM131" s="13">
        <v>-3.5933634398439e-10</v>
      </c>
      <c r="AN131" s="13">
        <v>-5.277557179198e-10</v>
      </c>
      <c r="AO131" s="13">
        <v>-7.4084041043815e-10</v>
      </c>
      <c r="AP131" s="13">
        <v>4.1086761142626e-10</v>
      </c>
      <c r="AQ131" s="13">
        <v>-4.9874309352934e-10</v>
      </c>
      <c r="AR131" s="13">
        <v>-8.7809713772294e-10</v>
      </c>
      <c r="AS131" s="13">
        <v>-1.1185253125153e-9</v>
      </c>
      <c r="AT131" s="13">
        <v>-6.4055042550005e-10</v>
      </c>
      <c r="AU131" s="13">
        <v>-8.7051809470993e-10</v>
      </c>
      <c r="AV131" s="13">
        <v>-4.9122986981149e-10</v>
      </c>
      <c r="AW131" s="13">
        <v>-1.0429233589976e-10</v>
      </c>
      <c r="AX131" s="13">
        <v>-2.9138660008772e-10</v>
      </c>
      <c r="AY131" s="13">
        <v>-1.450320656414e-10</v>
      </c>
      <c r="AZ131" s="13">
        <v>1.0311118909355e-10</v>
      </c>
      <c r="BA131" s="13">
        <v>2.3191014664155e-10</v>
      </c>
      <c r="BB131" s="13">
        <v>4.4686729414952e-11</v>
      </c>
      <c r="BC131" s="12">
        <v>14353447.89358</v>
      </c>
      <c r="BD131" s="12">
        <v>8936407.6054355</v>
      </c>
      <c r="BE131" s="12">
        <v>-0.001782166466787</v>
      </c>
      <c r="BF131" s="12">
        <v>-0.0014276774843019</v>
      </c>
      <c r="BG131" s="12">
        <v>0.037178315019342</v>
      </c>
      <c r="BH131" s="12">
        <v>-0.017172599916892</v>
      </c>
      <c r="BI131" s="12">
        <v>-0.025270841052587</v>
      </c>
      <c r="BJ131" s="12">
        <v>109.94923704385</v>
      </c>
      <c r="BK131" s="12">
        <v>118.80045937928</v>
      </c>
    </row>
    <row r="132" spans="1:63">
      <c r="A132" s="12">
        <v>2436152.2362203</v>
      </c>
      <c r="B132" s="12">
        <v>0.032272427772882</v>
      </c>
      <c r="C132" s="13">
        <f t="shared" si="2"/>
        <v>1.44628935349025e-8</v>
      </c>
      <c r="D132" s="13">
        <v>5.9334882232744e-10</v>
      </c>
      <c r="E132" s="13">
        <v>5.8492062734827e-10</v>
      </c>
      <c r="F132" s="13">
        <v>7.1121408878765e-10</v>
      </c>
      <c r="G132" s="13">
        <v>6.2027094775523e-10</v>
      </c>
      <c r="H132" s="13">
        <v>9.7865989200012e-10</v>
      </c>
      <c r="I132" s="13">
        <v>8.2138988495347e-10</v>
      </c>
      <c r="J132" s="13">
        <v>4.1929070389722e-10</v>
      </c>
      <c r="K132" s="13">
        <v>5.8923705101437e-10</v>
      </c>
      <c r="L132" s="13">
        <v>6.6057375952605e-10</v>
      </c>
      <c r="M132" s="13">
        <v>5.5921998650685e-10</v>
      </c>
      <c r="N132" s="13">
        <v>6.0795285852828e-10</v>
      </c>
      <c r="O132" s="13">
        <v>8.6281351948616e-10</v>
      </c>
      <c r="P132" s="13">
        <v>4.308825079291e-10</v>
      </c>
      <c r="Q132" s="13">
        <v>5.6114859001671e-10</v>
      </c>
      <c r="R132" s="13">
        <v>8.0754133609097e-10</v>
      </c>
      <c r="S132" s="13">
        <v>5.716983397898e-10</v>
      </c>
      <c r="T132" s="13">
        <v>6.6397078995994e-10</v>
      </c>
      <c r="U132" s="13">
        <v>6.1776922575797e-10</v>
      </c>
      <c r="V132" s="13">
        <v>4.8777856458386e-10</v>
      </c>
      <c r="W132" s="13">
        <v>6.0054301387121e-10</v>
      </c>
      <c r="X132" s="13">
        <v>6.1519356373428e-10</v>
      </c>
      <c r="Y132" s="13">
        <v>4.3264028261758e-10</v>
      </c>
      <c r="Z132" s="13">
        <v>5.7529906083447e-10</v>
      </c>
      <c r="AA132" s="13">
        <v>4.6207496148119e-10</v>
      </c>
      <c r="AB132" s="12">
        <v>0.99858021357844</v>
      </c>
      <c r="AC132" s="12">
        <v>0.42118669024591</v>
      </c>
      <c r="AD132" s="12">
        <v>0.032890992038196</v>
      </c>
      <c r="AE132" s="13">
        <v>4.6111388286289e-10</v>
      </c>
      <c r="AF132" s="13">
        <v>2.5191071367283e-11</v>
      </c>
      <c r="AG132" s="13">
        <v>-1.4779655586129e-11</v>
      </c>
      <c r="AH132" s="13">
        <v>8.7418975547593e-11</v>
      </c>
      <c r="AI132" s="13">
        <v>-1.7628561736708e-9</v>
      </c>
      <c r="AJ132" s="13">
        <v>-1.1037089884961e-9</v>
      </c>
      <c r="AK132" s="13">
        <v>-1.7551038192826e-10</v>
      </c>
      <c r="AL132" s="13">
        <v>-6.9287849435786e-10</v>
      </c>
      <c r="AM132" s="13">
        <v>-3.6095534573747e-10</v>
      </c>
      <c r="AN132" s="13">
        <v>-5.288640861957e-10</v>
      </c>
      <c r="AO132" s="13">
        <v>-7.4268511187682e-10</v>
      </c>
      <c r="AP132" s="13">
        <v>4.1037815239974e-10</v>
      </c>
      <c r="AQ132" s="13">
        <v>-4.9928919342968e-10</v>
      </c>
      <c r="AR132" s="13">
        <v>-8.8030799684222e-10</v>
      </c>
      <c r="AS132" s="13">
        <v>-1.1203551673183e-9</v>
      </c>
      <c r="AT132" s="13">
        <v>-6.4229481341899e-10</v>
      </c>
      <c r="AU132" s="13">
        <v>-8.7220083385663e-10</v>
      </c>
      <c r="AV132" s="13">
        <v>-4.9237903120135e-10</v>
      </c>
      <c r="AW132" s="13">
        <v>-1.0453240030329e-10</v>
      </c>
      <c r="AX132" s="13">
        <v>-2.9145533239042e-10</v>
      </c>
      <c r="AY132" s="13">
        <v>-1.451945879863e-10</v>
      </c>
      <c r="AZ132" s="13">
        <v>1.0331001691271e-10</v>
      </c>
      <c r="BA132" s="13">
        <v>2.3200776089207e-10</v>
      </c>
      <c r="BB132" s="13">
        <v>4.4332461884221e-11</v>
      </c>
      <c r="BC132" s="12">
        <v>14345112.684016</v>
      </c>
      <c r="BD132" s="12">
        <v>8952861.9565799</v>
      </c>
      <c r="BE132" s="12">
        <v>-0.0017898380215206</v>
      </c>
      <c r="BF132" s="12">
        <v>-0.0014351817061998</v>
      </c>
      <c r="BG132" s="12">
        <v>0.037458407954976</v>
      </c>
      <c r="BH132" s="12">
        <v>-0.014480498903589</v>
      </c>
      <c r="BI132" s="12">
        <v>-0.022930960137701</v>
      </c>
      <c r="BJ132" s="12">
        <v>109.94491523302</v>
      </c>
      <c r="BK132" s="12">
        <v>118.82138960009</v>
      </c>
    </row>
    <row r="133" spans="1:63">
      <c r="A133" s="12">
        <v>2456604.3583719</v>
      </c>
      <c r="B133" s="12">
        <v>0.032568444513332</v>
      </c>
      <c r="C133" s="13">
        <f t="shared" si="2"/>
        <v>1.44736442632112e-8</v>
      </c>
      <c r="D133" s="13">
        <v>5.9331123267868e-10</v>
      </c>
      <c r="E133" s="13">
        <v>5.8504284195567e-10</v>
      </c>
      <c r="F133" s="13">
        <v>7.1106706903685e-10</v>
      </c>
      <c r="G133" s="13">
        <v>6.2026087205075e-10</v>
      </c>
      <c r="H133" s="13">
        <v>9.7863833204067e-10</v>
      </c>
      <c r="I133" s="13">
        <v>8.214575937962e-10</v>
      </c>
      <c r="J133" s="13">
        <v>4.191288110412e-10</v>
      </c>
      <c r="K133" s="13">
        <v>5.8906499988698e-10</v>
      </c>
      <c r="L133" s="13">
        <v>6.5995536326253e-10</v>
      </c>
      <c r="M133" s="13">
        <v>5.5928339266425e-10</v>
      </c>
      <c r="N133" s="13">
        <v>6.0798190746351e-10</v>
      </c>
      <c r="O133" s="13">
        <v>8.6326549267471e-10</v>
      </c>
      <c r="P133" s="13">
        <v>4.3082912347298e-10</v>
      </c>
      <c r="Q133" s="13">
        <v>5.6127626958086e-10</v>
      </c>
      <c r="R133" s="13">
        <v>8.0729998133184e-10</v>
      </c>
      <c r="S133" s="13">
        <v>5.7177395364118e-10</v>
      </c>
      <c r="T133" s="13">
        <v>6.636958911027e-10</v>
      </c>
      <c r="U133" s="13">
        <v>6.1787475528146e-10</v>
      </c>
      <c r="V133" s="13">
        <v>4.8768562875102e-10</v>
      </c>
      <c r="W133" s="13">
        <v>6.0024477063337e-10</v>
      </c>
      <c r="X133" s="13">
        <v>6.1529951679428e-10</v>
      </c>
      <c r="Y133" s="13">
        <v>4.3291462386691e-10</v>
      </c>
      <c r="Z133" s="13">
        <v>5.7537718333362e-10</v>
      </c>
      <c r="AA133" s="13">
        <v>4.6230236096234e-10</v>
      </c>
      <c r="AB133" s="12">
        <v>0.99944184215353</v>
      </c>
      <c r="AC133" s="12">
        <v>0.42108318471149</v>
      </c>
      <c r="AD133" s="12">
        <v>0.033187357620395</v>
      </c>
      <c r="AE133" s="13">
        <v>4.6135078533442e-10</v>
      </c>
      <c r="AF133" s="13">
        <v>2.5868034406458e-11</v>
      </c>
      <c r="AG133" s="13">
        <v>-1.4792957107066e-11</v>
      </c>
      <c r="AH133" s="13">
        <v>8.7613591059121e-11</v>
      </c>
      <c r="AI133" s="13">
        <v>-1.7640426164337e-9</v>
      </c>
      <c r="AJ133" s="13">
        <v>-1.1042421036601e-9</v>
      </c>
      <c r="AK133" s="13">
        <v>-1.758076136779e-10</v>
      </c>
      <c r="AL133" s="13">
        <v>-6.9398622261933e-10</v>
      </c>
      <c r="AM133" s="13">
        <v>-3.6210109653991e-10</v>
      </c>
      <c r="AN133" s="13">
        <v>-5.2902823365292e-10</v>
      </c>
      <c r="AO133" s="13">
        <v>-7.4326506732864e-10</v>
      </c>
      <c r="AP133" s="13">
        <v>4.1001790019905e-10</v>
      </c>
      <c r="AQ133" s="13">
        <v>-4.9962825098101e-10</v>
      </c>
      <c r="AR133" s="13">
        <v>-8.8124279810978e-10</v>
      </c>
      <c r="AS133" s="13">
        <v>-1.1215481941446e-9</v>
      </c>
      <c r="AT133" s="13">
        <v>-6.431442955598e-10</v>
      </c>
      <c r="AU133" s="13">
        <v>-8.7289765194691e-10</v>
      </c>
      <c r="AV133" s="13">
        <v>-4.9306671314611e-10</v>
      </c>
      <c r="AW133" s="13">
        <v>-1.0459989783742e-10</v>
      </c>
      <c r="AX133" s="13">
        <v>-2.915105425964e-10</v>
      </c>
      <c r="AY133" s="13">
        <v>-1.4484516730565e-10</v>
      </c>
      <c r="AZ133" s="13">
        <v>1.0316064043807e-10</v>
      </c>
      <c r="BA133" s="13">
        <v>2.3190810065202e-10</v>
      </c>
      <c r="BB133" s="13">
        <v>4.403258347866e-11</v>
      </c>
      <c r="BC133" s="12">
        <v>14335615.566677</v>
      </c>
      <c r="BD133" s="12">
        <v>8971574.9632875</v>
      </c>
      <c r="BE133" s="12">
        <v>-0.0017986756540446</v>
      </c>
      <c r="BF133" s="12">
        <v>-0.0014438270505796</v>
      </c>
      <c r="BG133" s="12">
        <v>0.037779313039113</v>
      </c>
      <c r="BH133" s="12">
        <v>-0.017630218346399</v>
      </c>
      <c r="BI133" s="12">
        <v>-0.025871513176401</v>
      </c>
      <c r="BJ133" s="12">
        <v>109.94739606913</v>
      </c>
      <c r="BK133" s="12">
        <v>118.85823323453</v>
      </c>
    </row>
    <row r="134" spans="1:63">
      <c r="A134" s="12">
        <v>2479764.5644544</v>
      </c>
      <c r="B134" s="12">
        <v>0.032903929347124</v>
      </c>
      <c r="C134" s="13">
        <f t="shared" si="2"/>
        <v>1.44853993352632e-8</v>
      </c>
      <c r="D134" s="13">
        <v>5.9321466847875e-10</v>
      </c>
      <c r="E134" s="13">
        <v>5.8512901985001e-10</v>
      </c>
      <c r="F134" s="13">
        <v>7.1082484095669e-10</v>
      </c>
      <c r="G134" s="13">
        <v>6.2020510883101e-10</v>
      </c>
      <c r="H134" s="13">
        <v>9.7862548282321e-10</v>
      </c>
      <c r="I134" s="13">
        <v>8.2145550022188e-10</v>
      </c>
      <c r="J134" s="13">
        <v>4.1894375559757e-10</v>
      </c>
      <c r="K134" s="13">
        <v>5.888807374456e-10</v>
      </c>
      <c r="L134" s="13">
        <v>6.5929106920316e-10</v>
      </c>
      <c r="M134" s="13">
        <v>5.5931455696243e-10</v>
      </c>
      <c r="N134" s="13">
        <v>6.0800326388533e-10</v>
      </c>
      <c r="O134" s="13">
        <v>8.6370668650214e-10</v>
      </c>
      <c r="P134" s="13">
        <v>4.3071505437933e-10</v>
      </c>
      <c r="Q134" s="13">
        <v>5.6135672562673e-10</v>
      </c>
      <c r="R134" s="13">
        <v>8.0695914321752e-10</v>
      </c>
      <c r="S134" s="13">
        <v>5.7184419169048e-10</v>
      </c>
      <c r="T134" s="13">
        <v>6.6333898772742e-10</v>
      </c>
      <c r="U134" s="13">
        <v>6.1796263822421e-10</v>
      </c>
      <c r="V134" s="13">
        <v>4.8755271807655e-10</v>
      </c>
      <c r="W134" s="13">
        <v>5.9992455174349e-10</v>
      </c>
      <c r="X134" s="13">
        <v>6.1537874138497e-10</v>
      </c>
      <c r="Y134" s="13">
        <v>4.3315988248306e-10</v>
      </c>
      <c r="Z134" s="13">
        <v>5.7543655979905e-10</v>
      </c>
      <c r="AA134" s="13">
        <v>4.624652428988e-10</v>
      </c>
      <c r="AB134" s="12">
        <v>0.99978118606567</v>
      </c>
      <c r="AC134" s="12">
        <v>0.42102352052584</v>
      </c>
      <c r="AD134" s="12">
        <v>0.03352319327754</v>
      </c>
      <c r="AE134" s="13">
        <v>4.6141456904082e-10</v>
      </c>
      <c r="AF134" s="13">
        <v>2.6515379898395e-11</v>
      </c>
      <c r="AG134" s="13">
        <v>-1.4881092473263e-11</v>
      </c>
      <c r="AH134" s="13">
        <v>8.7810453405087e-11</v>
      </c>
      <c r="AI134" s="13">
        <v>-1.764483164637e-9</v>
      </c>
      <c r="AJ134" s="13">
        <v>-1.1048739055395e-9</v>
      </c>
      <c r="AK134" s="13">
        <v>-1.7613989137723e-10</v>
      </c>
      <c r="AL134" s="13">
        <v>-6.9488649777577e-10</v>
      </c>
      <c r="AM134" s="13">
        <v>-3.6306677237537e-10</v>
      </c>
      <c r="AN134" s="13">
        <v>-5.2923333690971e-10</v>
      </c>
      <c r="AO134" s="13">
        <v>-7.4389341607461e-10</v>
      </c>
      <c r="AP134" s="13">
        <v>4.0926318527579e-10</v>
      </c>
      <c r="AQ134" s="13">
        <v>-4.9993390620078e-10</v>
      </c>
      <c r="AR134" s="13">
        <v>-8.8216749978743e-10</v>
      </c>
      <c r="AS134" s="13">
        <v>-1.1224894136795e-9</v>
      </c>
      <c r="AT134" s="13">
        <v>-6.4389758782927e-10</v>
      </c>
      <c r="AU134" s="13">
        <v>-8.7341953063712e-10</v>
      </c>
      <c r="AV134" s="13">
        <v>-4.9355108673796e-10</v>
      </c>
      <c r="AW134" s="13">
        <v>-1.0465145748744e-10</v>
      </c>
      <c r="AX134" s="13">
        <v>-2.9157634866426e-10</v>
      </c>
      <c r="AY134" s="13">
        <v>-1.4462110533087e-10</v>
      </c>
      <c r="AZ134" s="13">
        <v>1.0303976371148e-10</v>
      </c>
      <c r="BA134" s="13">
        <v>2.3161158805051e-10</v>
      </c>
      <c r="BB134" s="13">
        <v>4.3756809497122e-11</v>
      </c>
      <c r="BC134" s="12">
        <v>14324924.752533</v>
      </c>
      <c r="BD134" s="12">
        <v>8992569.6141928</v>
      </c>
      <c r="BE134" s="12">
        <v>-0.0018086721431938</v>
      </c>
      <c r="BF134" s="12">
        <v>-0.0014536143032524</v>
      </c>
      <c r="BG134" s="12">
        <v>0.038142657166751</v>
      </c>
      <c r="BH134" s="12">
        <v>-0.018668858078064</v>
      </c>
      <c r="BI134" s="12">
        <v>-0.02665023823209</v>
      </c>
      <c r="BJ134" s="12">
        <v>109.94393420115</v>
      </c>
      <c r="BK134" s="12">
        <v>118.89107797659</v>
      </c>
    </row>
    <row r="135" spans="1:63">
      <c r="A135" s="12">
        <v>2495809.4283611</v>
      </c>
      <c r="B135" s="12">
        <v>0.033136538419675</v>
      </c>
      <c r="C135" s="13">
        <f t="shared" si="2"/>
        <v>1.44974163634923e-8</v>
      </c>
      <c r="D135" s="13">
        <v>5.931276368901e-10</v>
      </c>
      <c r="E135" s="13">
        <v>5.8526928895141e-10</v>
      </c>
      <c r="F135" s="13">
        <v>7.106214473985e-10</v>
      </c>
      <c r="G135" s="13">
        <v>6.2016285191442e-10</v>
      </c>
      <c r="H135" s="13">
        <v>9.7854375193607e-10</v>
      </c>
      <c r="I135" s="13">
        <v>8.2147441086742e-10</v>
      </c>
      <c r="J135" s="13">
        <v>4.187231307615e-10</v>
      </c>
      <c r="K135" s="13">
        <v>5.8868708416725e-10</v>
      </c>
      <c r="L135" s="13">
        <v>6.5851841355133e-10</v>
      </c>
      <c r="M135" s="13">
        <v>5.5938290464023e-10</v>
      </c>
      <c r="N135" s="13">
        <v>6.0795058892229e-10</v>
      </c>
      <c r="O135" s="13">
        <v>8.6417857828374e-10</v>
      </c>
      <c r="P135" s="13">
        <v>4.3061812342581e-10</v>
      </c>
      <c r="Q135" s="13">
        <v>5.6148278570551e-10</v>
      </c>
      <c r="R135" s="13">
        <v>8.0666418089717e-10</v>
      </c>
      <c r="S135" s="13">
        <v>5.7188154806762e-10</v>
      </c>
      <c r="T135" s="13">
        <v>6.6298204399579e-10</v>
      </c>
      <c r="U135" s="13">
        <v>6.1803883295528e-10</v>
      </c>
      <c r="V135" s="13">
        <v>4.8742671330629e-10</v>
      </c>
      <c r="W135" s="13">
        <v>5.9956207377495e-10</v>
      </c>
      <c r="X135" s="13">
        <v>6.1549542742183e-10</v>
      </c>
      <c r="Y135" s="13">
        <v>4.3343854862187e-10</v>
      </c>
      <c r="Z135" s="13">
        <v>5.7548391015893e-10</v>
      </c>
      <c r="AA135" s="13">
        <v>4.6269238226162e-10</v>
      </c>
      <c r="AB135" s="12">
        <v>0.99831067211144</v>
      </c>
      <c r="AC135" s="12">
        <v>0.42081006607052</v>
      </c>
      <c r="AD135" s="12">
        <v>0.033756073844536</v>
      </c>
      <c r="AE135" s="13">
        <v>4.6194735164449e-10</v>
      </c>
      <c r="AF135" s="13">
        <v>2.7312224035595e-11</v>
      </c>
      <c r="AG135" s="13">
        <v>-1.4915657319631e-11</v>
      </c>
      <c r="AH135" s="13">
        <v>8.7978612456386e-11</v>
      </c>
      <c r="AI135" s="13">
        <v>-1.7674645011843e-9</v>
      </c>
      <c r="AJ135" s="13">
        <v>-1.1071970247713e-9</v>
      </c>
      <c r="AK135" s="13">
        <v>-1.7662632665039e-10</v>
      </c>
      <c r="AL135" s="13">
        <v>-6.9637543093473e-10</v>
      </c>
      <c r="AM135" s="13">
        <v>-3.6470028433493e-10</v>
      </c>
      <c r="AN135" s="13">
        <v>-5.2994738296372e-10</v>
      </c>
      <c r="AO135" s="13">
        <v>-7.4555456873924e-10</v>
      </c>
      <c r="AP135" s="13">
        <v>4.0867622771931e-10</v>
      </c>
      <c r="AQ135" s="13">
        <v>-5.0050319853694e-10</v>
      </c>
      <c r="AR135" s="13">
        <v>-8.8418496206313e-10</v>
      </c>
      <c r="AS135" s="13">
        <v>-1.1244361670411e-9</v>
      </c>
      <c r="AT135" s="13">
        <v>-6.4534962712569e-10</v>
      </c>
      <c r="AU135" s="13">
        <v>-8.7470366774015e-10</v>
      </c>
      <c r="AV135" s="13">
        <v>-4.9468890185328e-10</v>
      </c>
      <c r="AW135" s="13">
        <v>-1.0474161111441e-10</v>
      </c>
      <c r="AX135" s="13">
        <v>-2.9158100461672e-10</v>
      </c>
      <c r="AY135" s="13">
        <v>-1.4443645898831e-10</v>
      </c>
      <c r="AZ135" s="13">
        <v>1.0309352519361e-10</v>
      </c>
      <c r="BA135" s="13">
        <v>2.3150595692348e-10</v>
      </c>
      <c r="BB135" s="13">
        <v>4.3315202852904e-11</v>
      </c>
      <c r="BC135" s="12">
        <v>14317561.49736</v>
      </c>
      <c r="BD135" s="12">
        <v>9007013.8955349</v>
      </c>
      <c r="BE135" s="12">
        <v>-0.0018156247499836</v>
      </c>
      <c r="BF135" s="12">
        <v>-0.0014604289205563</v>
      </c>
      <c r="BG135" s="12">
        <v>0.038394420459972</v>
      </c>
      <c r="BH135" s="12">
        <v>-0.017896985023249</v>
      </c>
      <c r="BI135" s="12">
        <v>-0.02623012950621</v>
      </c>
      <c r="BJ135" s="12">
        <v>109.9452333218</v>
      </c>
      <c r="BK135" s="12">
        <v>118.91638967765</v>
      </c>
    </row>
    <row r="136" spans="1:63">
      <c r="A136" s="12">
        <v>2517749.5855212</v>
      </c>
      <c r="B136" s="12">
        <v>0.033454821242441</v>
      </c>
      <c r="C136" s="13">
        <f t="shared" si="2"/>
        <v>1.4506861570929e-8</v>
      </c>
      <c r="D136" s="13">
        <v>5.9303598012181e-10</v>
      </c>
      <c r="E136" s="13">
        <v>5.8537207341373e-10</v>
      </c>
      <c r="F136" s="13">
        <v>7.1039318923828e-10</v>
      </c>
      <c r="G136" s="13">
        <v>6.2008823937204e-10</v>
      </c>
      <c r="H136" s="13">
        <v>9.7849172812925e-10</v>
      </c>
      <c r="I136" s="13">
        <v>8.214740573443e-10</v>
      </c>
      <c r="J136" s="13">
        <v>4.1851979166859e-10</v>
      </c>
      <c r="K136" s="13">
        <v>5.8849717930174e-10</v>
      </c>
      <c r="L136" s="13">
        <v>6.577891535768e-10</v>
      </c>
      <c r="M136" s="13">
        <v>5.5941238323939e-10</v>
      </c>
      <c r="N136" s="13">
        <v>6.0789191606757e-10</v>
      </c>
      <c r="O136" s="13">
        <v>8.6461646677796e-10</v>
      </c>
      <c r="P136" s="13">
        <v>4.3049725942506e-10</v>
      </c>
      <c r="Q136" s="13">
        <v>5.6156728155255e-10</v>
      </c>
      <c r="R136" s="13">
        <v>8.0634352337913e-10</v>
      </c>
      <c r="S136" s="13">
        <v>5.719017563254e-10</v>
      </c>
      <c r="T136" s="13">
        <v>6.6261377456157e-10</v>
      </c>
      <c r="U136" s="13">
        <v>6.1811092577818e-10</v>
      </c>
      <c r="V136" s="13">
        <v>4.8727986496279e-10</v>
      </c>
      <c r="W136" s="13">
        <v>5.9921668563392e-10</v>
      </c>
      <c r="X136" s="13">
        <v>6.1558358971464e-10</v>
      </c>
      <c r="Y136" s="13">
        <v>4.3367379660403e-10</v>
      </c>
      <c r="Z136" s="13">
        <v>5.755132830055e-10</v>
      </c>
      <c r="AA136" s="13">
        <v>4.628676193107e-10</v>
      </c>
      <c r="AB136" s="12">
        <v>0.999333403119</v>
      </c>
      <c r="AC136" s="12">
        <v>0.42063498440405</v>
      </c>
      <c r="AD136" s="12">
        <v>0.034074707707609</v>
      </c>
      <c r="AE136" s="13">
        <v>4.6227637394523e-10</v>
      </c>
      <c r="AF136" s="13">
        <v>2.7951361605698e-11</v>
      </c>
      <c r="AG136" s="13">
        <v>-1.4987447431787e-11</v>
      </c>
      <c r="AH136" s="13">
        <v>8.811729208183e-11</v>
      </c>
      <c r="AI136" s="13">
        <v>-1.7693504161912e-9</v>
      </c>
      <c r="AJ136" s="13">
        <v>-1.1085377745463e-9</v>
      </c>
      <c r="AK136" s="13">
        <v>-1.7707835041547e-10</v>
      </c>
      <c r="AL136" s="13">
        <v>-6.9766482416996e-10</v>
      </c>
      <c r="AM136" s="13">
        <v>-3.6610238991374e-10</v>
      </c>
      <c r="AN136" s="13">
        <v>-5.3037416520171e-10</v>
      </c>
      <c r="AO136" s="13">
        <v>-7.4682218839403e-10</v>
      </c>
      <c r="AP136" s="13">
        <v>4.0814058850082e-10</v>
      </c>
      <c r="AQ136" s="13">
        <v>-5.0099471806591e-10</v>
      </c>
      <c r="AR136" s="13">
        <v>-8.856418691815e-10</v>
      </c>
      <c r="AS136" s="13">
        <v>-1.126040852709e-9</v>
      </c>
      <c r="AT136" s="13">
        <v>-6.4667583064112e-10</v>
      </c>
      <c r="AU136" s="13">
        <v>-8.7587676623918e-10</v>
      </c>
      <c r="AV136" s="13">
        <v>-4.9555184821935e-10</v>
      </c>
      <c r="AW136" s="13">
        <v>-1.0491492312529e-10</v>
      </c>
      <c r="AX136" s="13">
        <v>-2.9167239016071e-10</v>
      </c>
      <c r="AY136" s="13">
        <v>-1.4425643634932e-10</v>
      </c>
      <c r="AZ136" s="13">
        <v>1.0307790584195e-10</v>
      </c>
      <c r="BA136" s="13">
        <v>2.3130285206032e-10</v>
      </c>
      <c r="BB136" s="13">
        <v>4.2989425089973e-11</v>
      </c>
      <c r="BC136" s="12">
        <v>14307543.086543</v>
      </c>
      <c r="BD136" s="12">
        <v>9026596.4210301</v>
      </c>
      <c r="BE136" s="12">
        <v>-0.0018251258777119</v>
      </c>
      <c r="BF136" s="12">
        <v>-0.0014697442507404</v>
      </c>
      <c r="BG136" s="12">
        <v>0.038738637889344</v>
      </c>
      <c r="BH136" s="12">
        <v>-0.017919570114148</v>
      </c>
      <c r="BI136" s="12">
        <v>-0.026395846726878</v>
      </c>
      <c r="BJ136" s="12">
        <v>109.94391995274</v>
      </c>
      <c r="BK136" s="12">
        <v>118.94834256567</v>
      </c>
    </row>
    <row r="137" spans="1:63">
      <c r="A137" s="12">
        <v>2543825.7140782</v>
      </c>
      <c r="B137" s="12">
        <v>0.033833415127643</v>
      </c>
      <c r="C137" s="13">
        <f t="shared" si="2"/>
        <v>1.45187919431533e-8</v>
      </c>
      <c r="D137" s="13">
        <v>5.9292603205582e-10</v>
      </c>
      <c r="E137" s="13">
        <v>5.8552360175851e-10</v>
      </c>
      <c r="F137" s="13">
        <v>7.1008618110623e-10</v>
      </c>
      <c r="G137" s="13">
        <v>6.2004077762615e-10</v>
      </c>
      <c r="H137" s="13">
        <v>9.7843919381608e-10</v>
      </c>
      <c r="I137" s="13">
        <v>8.2150398456761e-10</v>
      </c>
      <c r="J137" s="13">
        <v>4.1825079810689e-10</v>
      </c>
      <c r="K137" s="13">
        <v>5.8824731798146e-10</v>
      </c>
      <c r="L137" s="13">
        <v>6.5686152631977e-10</v>
      </c>
      <c r="M137" s="13">
        <v>5.5949833166723e-10</v>
      </c>
      <c r="N137" s="13">
        <v>6.0786811052134e-10</v>
      </c>
      <c r="O137" s="13">
        <v>8.6521469741906e-10</v>
      </c>
      <c r="P137" s="13">
        <v>4.3035120647578e-10</v>
      </c>
      <c r="Q137" s="13">
        <v>5.6169373349794e-10</v>
      </c>
      <c r="R137" s="13">
        <v>8.0590634005985e-10</v>
      </c>
      <c r="S137" s="13">
        <v>5.7199464421223e-10</v>
      </c>
      <c r="T137" s="13">
        <v>6.6215421246934e-10</v>
      </c>
      <c r="U137" s="13">
        <v>6.1822093658154e-10</v>
      </c>
      <c r="V137" s="13">
        <v>4.8712700319415e-10</v>
      </c>
      <c r="W137" s="13">
        <v>5.9876981840225e-10</v>
      </c>
      <c r="X137" s="13">
        <v>6.1572051681036e-10</v>
      </c>
      <c r="Y137" s="13">
        <v>4.3402540540948e-10</v>
      </c>
      <c r="Z137" s="13">
        <v>5.7557333104268e-10</v>
      </c>
      <c r="AA137" s="13">
        <v>4.6311022480752e-10</v>
      </c>
      <c r="AB137" s="12">
        <v>0.99501129227585</v>
      </c>
      <c r="AC137" s="12">
        <v>0.4205198769064</v>
      </c>
      <c r="AD137" s="12">
        <v>0.034453730883471</v>
      </c>
      <c r="AE137" s="13">
        <v>4.6248505896954e-10</v>
      </c>
      <c r="AF137" s="13">
        <v>2.8874455107606e-11</v>
      </c>
      <c r="AG137" s="13">
        <v>-1.5107753627977e-11</v>
      </c>
      <c r="AH137" s="13">
        <v>8.8435511571116e-11</v>
      </c>
      <c r="AI137" s="13">
        <v>-1.7708281114098e-9</v>
      </c>
      <c r="AJ137" s="13">
        <v>-1.1097345517201e-9</v>
      </c>
      <c r="AK137" s="13">
        <v>-1.7752128806349e-10</v>
      </c>
      <c r="AL137" s="13">
        <v>-6.991534834967e-10</v>
      </c>
      <c r="AM137" s="13">
        <v>-3.6757255233689e-10</v>
      </c>
      <c r="AN137" s="13">
        <v>-5.3079884946579e-10</v>
      </c>
      <c r="AO137" s="13">
        <v>-7.4790902669829e-10</v>
      </c>
      <c r="AP137" s="13">
        <v>4.0714526553526e-10</v>
      </c>
      <c r="AQ137" s="13">
        <v>-5.014340497084e-10</v>
      </c>
      <c r="AR137" s="13">
        <v>-8.8717586198361e-10</v>
      </c>
      <c r="AS137" s="13">
        <v>-1.1275897030812e-9</v>
      </c>
      <c r="AT137" s="13">
        <v>-6.4787678704947e-10</v>
      </c>
      <c r="AU137" s="13">
        <v>-8.7664671031938e-10</v>
      </c>
      <c r="AV137" s="13">
        <v>-4.9642438142481e-10</v>
      </c>
      <c r="AW137" s="13">
        <v>-1.0496732156853e-10</v>
      </c>
      <c r="AX137" s="13">
        <v>-2.9175305806763e-10</v>
      </c>
      <c r="AY137" s="13">
        <v>-1.4393566872878e-10</v>
      </c>
      <c r="AZ137" s="13">
        <v>1.0293270146566e-10</v>
      </c>
      <c r="BA137" s="13">
        <v>2.3107326630069e-10</v>
      </c>
      <c r="BB137" s="13">
        <v>4.2568313678639e-11</v>
      </c>
      <c r="BC137" s="12">
        <v>14295710.894913</v>
      </c>
      <c r="BD137" s="12">
        <v>9049626.8175003</v>
      </c>
      <c r="BE137" s="12">
        <v>-0.0018364250317223</v>
      </c>
      <c r="BF137" s="12">
        <v>-0.0014808378306926</v>
      </c>
      <c r="BG137" s="12">
        <v>0.039147720007668</v>
      </c>
      <c r="BH137" s="12">
        <v>-0.018797857846313</v>
      </c>
      <c r="BI137" s="12">
        <v>-0.027374121488308</v>
      </c>
      <c r="BJ137" s="12">
        <v>109.94308090452</v>
      </c>
      <c r="BK137" s="12">
        <v>118.98775482906</v>
      </c>
    </row>
    <row r="138" spans="1:63">
      <c r="A138" s="12">
        <v>2556389.3990688</v>
      </c>
      <c r="B138" s="12">
        <v>0.03401597673986</v>
      </c>
      <c r="C138" s="13">
        <f t="shared" si="2"/>
        <v>1.45308969743828e-8</v>
      </c>
      <c r="D138" s="13">
        <v>5.9282117705211e-10</v>
      </c>
      <c r="E138" s="13">
        <v>5.8554921593561e-10</v>
      </c>
      <c r="F138" s="13">
        <v>7.0994152156794e-10</v>
      </c>
      <c r="G138" s="13">
        <v>6.1992829468937e-10</v>
      </c>
      <c r="H138" s="13">
        <v>9.7827814262839e-10</v>
      </c>
      <c r="I138" s="13">
        <v>8.2138085668334e-10</v>
      </c>
      <c r="J138" s="13">
        <v>4.1810825105761e-10</v>
      </c>
      <c r="K138" s="13">
        <v>5.881089297688e-10</v>
      </c>
      <c r="L138" s="13">
        <v>6.5634368523629e-10</v>
      </c>
      <c r="M138" s="13">
        <v>5.5941001209082e-10</v>
      </c>
      <c r="N138" s="13">
        <v>6.076883969746e-10</v>
      </c>
      <c r="O138" s="13">
        <v>8.6535188339579e-10</v>
      </c>
      <c r="P138" s="13">
        <v>4.3023429700978e-10</v>
      </c>
      <c r="Q138" s="13">
        <v>5.6167762420674e-10</v>
      </c>
      <c r="R138" s="13">
        <v>8.0570612994951e-10</v>
      </c>
      <c r="S138" s="13">
        <v>5.7191099028479e-10</v>
      </c>
      <c r="T138" s="13">
        <v>6.6189549902746e-10</v>
      </c>
      <c r="U138" s="13">
        <v>6.1819243878533e-10</v>
      </c>
      <c r="V138" s="13">
        <v>4.8695549233017e-10</v>
      </c>
      <c r="W138" s="13">
        <v>5.9852457113891e-10</v>
      </c>
      <c r="X138" s="13">
        <v>6.1572198013961e-10</v>
      </c>
      <c r="Y138" s="13">
        <v>4.3408192077222e-10</v>
      </c>
      <c r="Z138" s="13">
        <v>5.7551582903744e-10</v>
      </c>
      <c r="AA138" s="13">
        <v>4.6316788003321e-10</v>
      </c>
      <c r="AB138" s="12">
        <v>0.99798331722097</v>
      </c>
      <c r="AC138" s="12">
        <v>0.42023830418862</v>
      </c>
      <c r="AD138" s="12">
        <v>0.034636483681649</v>
      </c>
      <c r="AE138" s="13">
        <v>4.6316604925846e-10</v>
      </c>
      <c r="AF138" s="13">
        <v>2.9220185749236e-11</v>
      </c>
      <c r="AG138" s="13">
        <v>-1.5045593530708e-11</v>
      </c>
      <c r="AH138" s="13">
        <v>8.8326922759101e-11</v>
      </c>
      <c r="AI138" s="13">
        <v>-1.7742887074615e-9</v>
      </c>
      <c r="AJ138" s="13">
        <v>-1.1126518933085e-9</v>
      </c>
      <c r="AK138" s="13">
        <v>-1.7792950991035e-10</v>
      </c>
      <c r="AL138" s="13">
        <v>-7.0017185741742e-10</v>
      </c>
      <c r="AM138" s="13">
        <v>-3.6905215363784e-10</v>
      </c>
      <c r="AN138" s="13">
        <v>-5.3186230288672e-10</v>
      </c>
      <c r="AO138" s="13">
        <v>-7.4941107331981e-10</v>
      </c>
      <c r="AP138" s="13">
        <v>4.0699345226171e-10</v>
      </c>
      <c r="AQ138" s="13">
        <v>-5.0192744651979e-10</v>
      </c>
      <c r="AR138" s="13">
        <v>-8.8918307172169e-10</v>
      </c>
      <c r="AS138" s="13">
        <v>-1.1292510675913e-9</v>
      </c>
      <c r="AT138" s="13">
        <v>-6.4925220113192e-10</v>
      </c>
      <c r="AU138" s="13">
        <v>-8.783020710832e-10</v>
      </c>
      <c r="AV138" s="13">
        <v>-4.9748870539601e-10</v>
      </c>
      <c r="AW138" s="13">
        <v>-1.0519229572164e-10</v>
      </c>
      <c r="AX138" s="13">
        <v>-2.9174140563515e-10</v>
      </c>
      <c r="AY138" s="13">
        <v>-1.4414232377757e-10</v>
      </c>
      <c r="AZ138" s="13">
        <v>1.0311061089349e-10</v>
      </c>
      <c r="BA138" s="13">
        <v>2.3122987259192e-10</v>
      </c>
      <c r="BB138" s="13">
        <v>4.2236129678444e-11</v>
      </c>
      <c r="BC138" s="12">
        <v>14290043.744118</v>
      </c>
      <c r="BD138" s="12">
        <v>9060647.3651169</v>
      </c>
      <c r="BE138" s="12">
        <v>-0.0018418765353029</v>
      </c>
      <c r="BF138" s="12">
        <v>-0.0014861940041888</v>
      </c>
      <c r="BG138" s="12">
        <v>0.039344819143901</v>
      </c>
      <c r="BH138" s="12">
        <v>-0.017446712489991</v>
      </c>
      <c r="BI138" s="12">
        <v>-0.026022022015466</v>
      </c>
      <c r="BJ138" s="12">
        <v>109.94074340903</v>
      </c>
      <c r="BK138" s="12">
        <v>119.002831053</v>
      </c>
    </row>
    <row r="139" spans="1:63">
      <c r="A139" s="12">
        <v>2573647.6122071</v>
      </c>
      <c r="B139" s="12">
        <v>0.034266900353431</v>
      </c>
      <c r="C139" s="13">
        <f t="shared" si="2"/>
        <v>1.45393738946323e-8</v>
      </c>
      <c r="D139" s="13">
        <v>5.927787224305e-10</v>
      </c>
      <c r="E139" s="13">
        <v>5.8564614744604e-10</v>
      </c>
      <c r="F139" s="13">
        <v>7.0976653059107e-10</v>
      </c>
      <c r="G139" s="13">
        <v>6.1991194340861e-10</v>
      </c>
      <c r="H139" s="13">
        <v>9.7834216124515e-10</v>
      </c>
      <c r="I139" s="13">
        <v>8.2144878319319e-10</v>
      </c>
      <c r="J139" s="13">
        <v>4.1796480888221e-10</v>
      </c>
      <c r="K139" s="13">
        <v>5.87991349893e-10</v>
      </c>
      <c r="L139" s="13">
        <v>6.5583318690748e-10</v>
      </c>
      <c r="M139" s="13">
        <v>5.5953343171846e-10</v>
      </c>
      <c r="N139" s="13">
        <v>6.0773317696109e-10</v>
      </c>
      <c r="O139" s="13">
        <v>8.6574929380904e-10</v>
      </c>
      <c r="P139" s="13">
        <v>4.3017555974966e-10</v>
      </c>
      <c r="Q139" s="13">
        <v>5.6180405098384e-10</v>
      </c>
      <c r="R139" s="13">
        <v>8.0546473733229e-10</v>
      </c>
      <c r="S139" s="13">
        <v>5.719871660015e-10</v>
      </c>
      <c r="T139" s="13">
        <v>6.6164258534747e-10</v>
      </c>
      <c r="U139" s="13">
        <v>6.1828722894182e-10</v>
      </c>
      <c r="V139" s="13">
        <v>4.8689750563211e-10</v>
      </c>
      <c r="W139" s="13">
        <v>5.9828600028143e-10</v>
      </c>
      <c r="X139" s="13">
        <v>6.1583111939325e-10</v>
      </c>
      <c r="Y139" s="13">
        <v>4.343202900426e-10</v>
      </c>
      <c r="Z139" s="13">
        <v>5.7559312781077e-10</v>
      </c>
      <c r="AA139" s="13">
        <v>4.6333104830954e-10</v>
      </c>
      <c r="AB139" s="12">
        <v>0.99920434769041</v>
      </c>
      <c r="AC139" s="12">
        <v>0.42024029801832</v>
      </c>
      <c r="AD139" s="12">
        <v>0.034887685992233</v>
      </c>
      <c r="AE139" s="13">
        <v>4.6312871154806e-10</v>
      </c>
      <c r="AF139" s="13">
        <v>2.9785645112739e-11</v>
      </c>
      <c r="AG139" s="13">
        <v>-1.5100488229757e-11</v>
      </c>
      <c r="AH139" s="13">
        <v>8.851433418944e-11</v>
      </c>
      <c r="AI139" s="13">
        <v>-1.77396938141e-9</v>
      </c>
      <c r="AJ139" s="13">
        <v>-1.1123271055176e-9</v>
      </c>
      <c r="AK139" s="13">
        <v>-1.781185408462e-10</v>
      </c>
      <c r="AL139" s="13">
        <v>-7.0092872135119e-10</v>
      </c>
      <c r="AM139" s="13">
        <v>-3.6978992769767e-10</v>
      </c>
      <c r="AN139" s="13">
        <v>-5.3160699431778e-10</v>
      </c>
      <c r="AO139" s="13">
        <v>-7.4976404355497e-10</v>
      </c>
      <c r="AP139" s="13">
        <v>4.0651202351251e-10</v>
      </c>
      <c r="AQ139" s="13">
        <v>-5.0210583516449e-10</v>
      </c>
      <c r="AR139" s="13">
        <v>-8.8951092311599e-10</v>
      </c>
      <c r="AS139" s="13">
        <v>-1.1298723664801e-9</v>
      </c>
      <c r="AT139" s="13">
        <v>-6.497582519123e-10</v>
      </c>
      <c r="AU139" s="13">
        <v>-8.7855491055664e-10</v>
      </c>
      <c r="AV139" s="13">
        <v>-4.9770344510192e-10</v>
      </c>
      <c r="AW139" s="13">
        <v>-1.0528622797828e-10</v>
      </c>
      <c r="AX139" s="13">
        <v>-2.9176070468102e-10</v>
      </c>
      <c r="AY139" s="13">
        <v>-1.438040587223e-10</v>
      </c>
      <c r="AZ139" s="13">
        <v>1.0293780834411e-10</v>
      </c>
      <c r="BA139" s="13">
        <v>2.3079140147263e-10</v>
      </c>
      <c r="BB139" s="13">
        <v>4.2028047989541e-11</v>
      </c>
      <c r="BC139" s="12">
        <v>14282290.52158</v>
      </c>
      <c r="BD139" s="12">
        <v>9075704.0214915</v>
      </c>
      <c r="BE139" s="12">
        <v>-0.0018493870472771</v>
      </c>
      <c r="BF139" s="12">
        <v>-0.0014935753790218</v>
      </c>
      <c r="BG139" s="12">
        <v>0.039615585261839</v>
      </c>
      <c r="BH139" s="12">
        <v>-0.017458127395029</v>
      </c>
      <c r="BI139" s="12">
        <v>-0.026105462796254</v>
      </c>
      <c r="BJ139" s="12">
        <v>109.93971279865</v>
      </c>
      <c r="BK139" s="12">
        <v>119.02735748364</v>
      </c>
    </row>
    <row r="140" spans="1:63">
      <c r="A140" s="12">
        <v>2600218.0192319</v>
      </c>
      <c r="B140" s="12">
        <v>0.034653517823122</v>
      </c>
      <c r="C140" s="13">
        <f t="shared" si="2"/>
        <v>1.45506792323557e-8</v>
      </c>
      <c r="D140" s="13">
        <v>5.9266680118301e-10</v>
      </c>
      <c r="E140" s="13">
        <v>5.8576569079368e-10</v>
      </c>
      <c r="F140" s="13">
        <v>7.0952384025072e-10</v>
      </c>
      <c r="G140" s="13">
        <v>6.1982215414369e-10</v>
      </c>
      <c r="H140" s="13">
        <v>9.782069134764e-10</v>
      </c>
      <c r="I140" s="13">
        <v>8.2141887852884e-10</v>
      </c>
      <c r="J140" s="13">
        <v>4.1772961155068e-10</v>
      </c>
      <c r="K140" s="13">
        <v>5.8776232975576e-10</v>
      </c>
      <c r="L140" s="13">
        <v>6.5498560264771e-10</v>
      </c>
      <c r="M140" s="13">
        <v>5.5951263555133e-10</v>
      </c>
      <c r="N140" s="13">
        <v>6.0759281984799e-10</v>
      </c>
      <c r="O140" s="13">
        <v>8.6616754511279e-10</v>
      </c>
      <c r="P140" s="13">
        <v>4.3001428290826e-10</v>
      </c>
      <c r="Q140" s="13">
        <v>5.61863384086e-10</v>
      </c>
      <c r="R140" s="13">
        <v>8.0512077166982e-10</v>
      </c>
      <c r="S140" s="13">
        <v>5.7200639044561e-10</v>
      </c>
      <c r="T140" s="13">
        <v>6.6124401516452e-10</v>
      </c>
      <c r="U140" s="13">
        <v>6.1832365226716e-10</v>
      </c>
      <c r="V140" s="13">
        <v>4.8669124887142e-10</v>
      </c>
      <c r="W140" s="13">
        <v>5.9787843415475e-10</v>
      </c>
      <c r="X140" s="13">
        <v>6.1590071776694e-10</v>
      </c>
      <c r="Y140" s="13">
        <v>4.3453540682933e-10</v>
      </c>
      <c r="Z140" s="13">
        <v>5.7559516135113e-10</v>
      </c>
      <c r="AA140" s="13">
        <v>4.6348673101822e-10</v>
      </c>
      <c r="AB140" s="12">
        <v>0.99968741005175</v>
      </c>
      <c r="AC140" s="12">
        <v>0.41997188897699</v>
      </c>
      <c r="AD140" s="12">
        <v>0.035274741742618</v>
      </c>
      <c r="AE140" s="13">
        <v>4.6362620803738e-10</v>
      </c>
      <c r="AF140" s="13">
        <v>3.0510616771138e-11</v>
      </c>
      <c r="AG140" s="13">
        <v>-1.515301570539e-11</v>
      </c>
      <c r="AH140" s="13">
        <v>8.8590982920292e-11</v>
      </c>
      <c r="AI140" s="13">
        <v>-1.7770491233156e-9</v>
      </c>
      <c r="AJ140" s="13">
        <v>-1.1146460360443e-9</v>
      </c>
      <c r="AK140" s="13">
        <v>-1.7866282914502e-10</v>
      </c>
      <c r="AL140" s="13">
        <v>-7.0241774845082e-10</v>
      </c>
      <c r="AM140" s="13">
        <v>-3.7148903090419e-10</v>
      </c>
      <c r="AN140" s="13">
        <v>-5.32629914021e-10</v>
      </c>
      <c r="AO140" s="13">
        <v>-7.5123368342172e-10</v>
      </c>
      <c r="AP140" s="13">
        <v>4.059168630988e-10</v>
      </c>
      <c r="AQ140" s="13">
        <v>-5.0272604357212e-10</v>
      </c>
      <c r="AR140" s="13">
        <v>-8.9167207139458e-10</v>
      </c>
      <c r="AS140" s="13">
        <v>-1.131954676611e-9</v>
      </c>
      <c r="AT140" s="13">
        <v>-6.5123822373954e-10</v>
      </c>
      <c r="AU140" s="13">
        <v>-8.8015178197606e-10</v>
      </c>
      <c r="AV140" s="13">
        <v>-4.9888808654087e-10</v>
      </c>
      <c r="AW140" s="13">
        <v>-1.0543296466975e-10</v>
      </c>
      <c r="AX140" s="13">
        <v>-2.9192817817372e-10</v>
      </c>
      <c r="AY140" s="13">
        <v>-1.4381400371507e-10</v>
      </c>
      <c r="AZ140" s="13">
        <v>1.0293905531706e-10</v>
      </c>
      <c r="BA140" s="13">
        <v>2.3097127224429e-10</v>
      </c>
      <c r="BB140" s="13">
        <v>4.1655303547879e-11</v>
      </c>
      <c r="BC140" s="12">
        <v>14270421.060985</v>
      </c>
      <c r="BD140" s="12">
        <v>9098678.3671015</v>
      </c>
      <c r="BE140" s="12">
        <v>-0.0018609694421821</v>
      </c>
      <c r="BF140" s="12">
        <v>-0.0015049621679993</v>
      </c>
      <c r="BG140" s="12">
        <v>0.040032437867487</v>
      </c>
      <c r="BH140" s="12">
        <v>-0.018801010413149</v>
      </c>
      <c r="BI140" s="12">
        <v>-0.027542359819371</v>
      </c>
      <c r="BJ140" s="12">
        <v>109.93873512108</v>
      </c>
      <c r="BK140" s="12">
        <v>119.06679942492</v>
      </c>
    </row>
    <row r="141" spans="1:63">
      <c r="A141" s="12">
        <v>2614514.1340441</v>
      </c>
      <c r="B141" s="12">
        <v>0.034861702679625</v>
      </c>
      <c r="C141" s="13">
        <f t="shared" si="2"/>
        <v>1.45623380364392e-8</v>
      </c>
      <c r="D141" s="13">
        <v>5.925666988739e-10</v>
      </c>
      <c r="E141" s="13">
        <v>5.8583674055842e-10</v>
      </c>
      <c r="F141" s="13">
        <v>7.0932064784878e-10</v>
      </c>
      <c r="G141" s="13">
        <v>6.1973899814676e-10</v>
      </c>
      <c r="H141" s="13">
        <v>9.7808352779759e-10</v>
      </c>
      <c r="I141" s="13">
        <v>8.2136119462492e-10</v>
      </c>
      <c r="J141" s="13">
        <v>4.1753760686791e-10</v>
      </c>
      <c r="K141" s="13">
        <v>5.8757910001601e-10</v>
      </c>
      <c r="L141" s="13">
        <v>6.5431126523691e-10</v>
      </c>
      <c r="M141" s="13">
        <v>5.5950913756646e-10</v>
      </c>
      <c r="N141" s="13">
        <v>6.0745990635024e-10</v>
      </c>
      <c r="O141" s="13">
        <v>8.664596873903e-10</v>
      </c>
      <c r="P141" s="13">
        <v>4.2988014337013e-10</v>
      </c>
      <c r="Q141" s="13">
        <v>5.6191510428542e-10</v>
      </c>
      <c r="R141" s="13">
        <v>8.048340854173e-10</v>
      </c>
      <c r="S141" s="13">
        <v>5.719730375376e-10</v>
      </c>
      <c r="T141" s="13">
        <v>6.6092903511609e-10</v>
      </c>
      <c r="U141" s="13">
        <v>6.1834040486104e-10</v>
      </c>
      <c r="V141" s="13">
        <v>4.8653131639667e-10</v>
      </c>
      <c r="W141" s="13">
        <v>5.9754722907708e-10</v>
      </c>
      <c r="X141" s="13">
        <v>6.1595503810147e-10</v>
      </c>
      <c r="Y141" s="13">
        <v>4.346953035712e-10</v>
      </c>
      <c r="Z141" s="13">
        <v>5.7558584665042e-10</v>
      </c>
      <c r="AA141" s="13">
        <v>4.6360767309634e-10</v>
      </c>
      <c r="AB141" s="12">
        <v>0.99759933757459</v>
      </c>
      <c r="AC141" s="12">
        <v>0.4197598821936</v>
      </c>
      <c r="AD141" s="12">
        <v>0.035483178488773</v>
      </c>
      <c r="AE141" s="13">
        <v>4.6410253105033e-10</v>
      </c>
      <c r="AF141" s="13">
        <v>3.1041561520884e-11</v>
      </c>
      <c r="AG141" s="13">
        <v>-1.5167119481776e-11</v>
      </c>
      <c r="AH141" s="13">
        <v>8.866713481535e-11</v>
      </c>
      <c r="AI141" s="13">
        <v>-1.7795390638549e-9</v>
      </c>
      <c r="AJ141" s="13">
        <v>-1.1165117064912e-9</v>
      </c>
      <c r="AK141" s="13">
        <v>-1.7909727484923e-10</v>
      </c>
      <c r="AL141" s="13">
        <v>-7.0362292060377e-10</v>
      </c>
      <c r="AM141" s="13">
        <v>-3.7282402266286e-10</v>
      </c>
      <c r="AN141" s="13">
        <v>-5.3315651346651e-10</v>
      </c>
      <c r="AO141" s="13">
        <v>-7.5254922749076e-10</v>
      </c>
      <c r="AP141" s="13">
        <v>4.0555709754887e-10</v>
      </c>
      <c r="AQ141" s="13">
        <v>-5.0319672984183e-10</v>
      </c>
      <c r="AR141" s="13">
        <v>-8.9333862935618e-10</v>
      </c>
      <c r="AS141" s="13">
        <v>-1.1336342033395e-9</v>
      </c>
      <c r="AT141" s="13">
        <v>-6.5259861872956e-10</v>
      </c>
      <c r="AU141" s="13">
        <v>-8.813995416887e-10</v>
      </c>
      <c r="AV141" s="13">
        <v>-4.9977526068023e-10</v>
      </c>
      <c r="AW141" s="13">
        <v>-1.0556258282228e-10</v>
      </c>
      <c r="AX141" s="13">
        <v>-2.9197797376684e-10</v>
      </c>
      <c r="AY141" s="13">
        <v>-1.436827889228e-10</v>
      </c>
      <c r="AZ141" s="13">
        <v>1.0298522263106e-10</v>
      </c>
      <c r="BA141" s="13">
        <v>2.3098175577209e-10</v>
      </c>
      <c r="BB141" s="13">
        <v>4.1335930999172e-11</v>
      </c>
      <c r="BC141" s="12">
        <v>14264072.442958</v>
      </c>
      <c r="BD141" s="12">
        <v>9110943.8694298</v>
      </c>
      <c r="BE141" s="12">
        <v>-0.0018672217153778</v>
      </c>
      <c r="BF141" s="12">
        <v>-0.0015111109788453</v>
      </c>
      <c r="BG141" s="12">
        <v>0.04025674212958</v>
      </c>
      <c r="BH141" s="12">
        <v>-0.018990956903714</v>
      </c>
      <c r="BI141" s="12">
        <v>-0.027854756960531</v>
      </c>
      <c r="BJ141" s="12">
        <v>109.93909688238</v>
      </c>
      <c r="BK141" s="12">
        <v>119.08847161549</v>
      </c>
    </row>
    <row r="142" spans="1:63">
      <c r="A142" s="12">
        <v>2633800.2454455</v>
      </c>
      <c r="B142" s="12">
        <v>0.035142718619298</v>
      </c>
      <c r="C142" s="13">
        <f t="shared" si="2"/>
        <v>1.45708968399195e-8</v>
      </c>
      <c r="D142" s="13">
        <v>5.9247941993434e-10</v>
      </c>
      <c r="E142" s="13">
        <v>5.8592520485565e-10</v>
      </c>
      <c r="F142" s="13">
        <v>7.0908735546722e-10</v>
      </c>
      <c r="G142" s="13">
        <v>6.1968971394697e-10</v>
      </c>
      <c r="H142" s="13">
        <v>9.7807327371144e-10</v>
      </c>
      <c r="I142" s="13">
        <v>8.2137998728932e-10</v>
      </c>
      <c r="J142" s="13">
        <v>4.1734972740404e-10</v>
      </c>
      <c r="K142" s="13">
        <v>5.8744596278623e-10</v>
      </c>
      <c r="L142" s="13">
        <v>6.5370487950114e-10</v>
      </c>
      <c r="M142" s="13">
        <v>5.5959660425158e-10</v>
      </c>
      <c r="N142" s="13">
        <v>6.0740742323709e-10</v>
      </c>
      <c r="O142" s="13">
        <v>8.6683803575886e-10</v>
      </c>
      <c r="P142" s="13">
        <v>4.2978451061019e-10</v>
      </c>
      <c r="Q142" s="13">
        <v>5.6198609664567e-10</v>
      </c>
      <c r="R142" s="13">
        <v>8.0453538930178e-10</v>
      </c>
      <c r="S142" s="13">
        <v>5.7201999758747e-10</v>
      </c>
      <c r="T142" s="13">
        <v>6.6061226321656e-10</v>
      </c>
      <c r="U142" s="13">
        <v>6.183934805219e-10</v>
      </c>
      <c r="V142" s="13">
        <v>4.8643070759787e-10</v>
      </c>
      <c r="W142" s="13">
        <v>5.9726553887674e-10</v>
      </c>
      <c r="X142" s="13">
        <v>6.1605677208715e-10</v>
      </c>
      <c r="Y142" s="13">
        <v>4.3491082609064e-10</v>
      </c>
      <c r="Z142" s="13">
        <v>5.7559800609555e-10</v>
      </c>
      <c r="AA142" s="13">
        <v>4.6374010408065e-10</v>
      </c>
      <c r="AB142" s="12">
        <v>0.99905045770778</v>
      </c>
      <c r="AC142" s="12">
        <v>0.41969450493783</v>
      </c>
      <c r="AD142" s="12">
        <v>0.035764527808209</v>
      </c>
      <c r="AE142" s="13">
        <v>4.6425440757494e-10</v>
      </c>
      <c r="AF142" s="13">
        <v>3.1729157482325e-11</v>
      </c>
      <c r="AG142" s="13">
        <v>-1.5272632174648e-11</v>
      </c>
      <c r="AH142" s="13">
        <v>8.8887701637946e-11</v>
      </c>
      <c r="AI142" s="13">
        <v>-1.7807020694485e-9</v>
      </c>
      <c r="AJ142" s="13">
        <v>-1.1175835799743e-9</v>
      </c>
      <c r="AK142" s="13">
        <v>-1.7936437972529e-10</v>
      </c>
      <c r="AL142" s="13">
        <v>-7.0461014228726e-10</v>
      </c>
      <c r="AM142" s="13">
        <v>-3.7390975586024e-10</v>
      </c>
      <c r="AN142" s="13">
        <v>-5.3347294963573e-10</v>
      </c>
      <c r="AO142" s="13">
        <v>-7.5350720657257e-10</v>
      </c>
      <c r="AP142" s="13">
        <v>4.0485632492358e-10</v>
      </c>
      <c r="AQ142" s="13">
        <v>-5.034986799863e-10</v>
      </c>
      <c r="AR142" s="13">
        <v>-8.9441276932921e-10</v>
      </c>
      <c r="AS142" s="13">
        <v>-1.1346197919718e-9</v>
      </c>
      <c r="AT142" s="13">
        <v>-6.5336179434384e-10</v>
      </c>
      <c r="AU142" s="13">
        <v>-8.8193136159751e-10</v>
      </c>
      <c r="AV142" s="13">
        <v>-5.0039457464746e-10</v>
      </c>
      <c r="AW142" s="13">
        <v>-1.056482656127e-10</v>
      </c>
      <c r="AX142" s="13">
        <v>-2.9198706096024e-10</v>
      </c>
      <c r="AY142" s="13">
        <v>-1.4351504491796e-10</v>
      </c>
      <c r="AZ142" s="13">
        <v>1.0290104007908e-10</v>
      </c>
      <c r="BA142" s="13">
        <v>2.3056945736433e-10</v>
      </c>
      <c r="BB142" s="13">
        <v>4.1021663539458e-11</v>
      </c>
      <c r="BC142" s="12">
        <v>14255544.831356</v>
      </c>
      <c r="BD142" s="12">
        <v>9127367.3738867</v>
      </c>
      <c r="BE142" s="12">
        <v>-0.0018756588254536</v>
      </c>
      <c r="BF142" s="12">
        <v>-0.0015194138363216</v>
      </c>
      <c r="BG142" s="12">
        <v>0.040559318463649</v>
      </c>
      <c r="BH142" s="12">
        <v>-0.020806988658726</v>
      </c>
      <c r="BI142" s="12">
        <v>-0.029684784026692</v>
      </c>
      <c r="BJ142" s="12">
        <v>109.94002322124</v>
      </c>
      <c r="BK142" s="12">
        <v>119.11936798487</v>
      </c>
    </row>
    <row r="143" spans="1:63">
      <c r="A143" s="12">
        <v>2642916.6536317</v>
      </c>
      <c r="B143" s="12">
        <v>0.035275641318842</v>
      </c>
      <c r="C143" s="13">
        <f t="shared" si="2"/>
        <v>1.45805998183814e-8</v>
      </c>
      <c r="D143" s="13">
        <v>5.9243360903464e-10</v>
      </c>
      <c r="E143" s="13">
        <v>5.8597053732792e-10</v>
      </c>
      <c r="F143" s="13">
        <v>7.0896558362278e-10</v>
      </c>
      <c r="G143" s="13">
        <v>6.1963153003414e-10</v>
      </c>
      <c r="H143" s="13">
        <v>9.7808889381902e-10</v>
      </c>
      <c r="I143" s="13">
        <v>8.213718188996e-10</v>
      </c>
      <c r="J143" s="13">
        <v>4.1725030024698e-10</v>
      </c>
      <c r="K143" s="13">
        <v>5.8735929204278e-10</v>
      </c>
      <c r="L143" s="13">
        <v>6.5332965170723e-10</v>
      </c>
      <c r="M143" s="13">
        <v>5.5962068465451e-10</v>
      </c>
      <c r="N143" s="13">
        <v>6.0735458313998e-10</v>
      </c>
      <c r="O143" s="13">
        <v>8.6705471741878e-10</v>
      </c>
      <c r="P143" s="13">
        <v>4.2970888636963e-10</v>
      </c>
      <c r="Q143" s="13">
        <v>5.6202619549457e-10</v>
      </c>
      <c r="R143" s="13">
        <v>8.0437443821473e-10</v>
      </c>
      <c r="S143" s="13">
        <v>5.7201671417942e-10</v>
      </c>
      <c r="T143" s="13">
        <v>6.604128537729e-10</v>
      </c>
      <c r="U143" s="13">
        <v>6.1843203225272e-10</v>
      </c>
      <c r="V143" s="13">
        <v>4.8634452336728e-10</v>
      </c>
      <c r="W143" s="13">
        <v>5.9709174610565e-10</v>
      </c>
      <c r="X143" s="13">
        <v>6.1610068183002e-10</v>
      </c>
      <c r="Y143" s="13">
        <v>4.350088510522e-10</v>
      </c>
      <c r="Z143" s="13">
        <v>5.7560716259631e-10</v>
      </c>
      <c r="AA143" s="13">
        <v>4.6380724213818e-10</v>
      </c>
      <c r="AB143" s="12">
        <v>0.99297884938578</v>
      </c>
      <c r="AC143" s="12">
        <v>0.41959302198001</v>
      </c>
      <c r="AD143" s="12">
        <v>0.035897590232631</v>
      </c>
      <c r="AE143" s="13">
        <v>4.6439789997314e-10</v>
      </c>
      <c r="AF143" s="13">
        <v>3.2000133583678e-11</v>
      </c>
      <c r="AG143" s="13">
        <v>-1.5261688174504e-11</v>
      </c>
      <c r="AH143" s="13">
        <v>8.8878942835869e-11</v>
      </c>
      <c r="AI143" s="13">
        <v>-1.7813218689492e-9</v>
      </c>
      <c r="AJ143" s="13">
        <v>-1.1180997669376e-9</v>
      </c>
      <c r="AK143" s="13">
        <v>-1.7960584957136e-10</v>
      </c>
      <c r="AL143" s="13">
        <v>-7.0523092564092e-10</v>
      </c>
      <c r="AM143" s="13">
        <v>-3.7461629353725e-10</v>
      </c>
      <c r="AN143" s="13">
        <v>-5.3361885772816e-10</v>
      </c>
      <c r="AO143" s="13">
        <v>-7.5400198450119e-10</v>
      </c>
      <c r="AP143" s="13">
        <v>4.0468186182301e-10</v>
      </c>
      <c r="AQ143" s="13">
        <v>-5.0378206950131e-10</v>
      </c>
      <c r="AR143" s="13">
        <v>-8.9505696151889e-10</v>
      </c>
      <c r="AS143" s="13">
        <v>-1.1354919234621e-9</v>
      </c>
      <c r="AT143" s="13">
        <v>-6.5407393263292e-10</v>
      </c>
      <c r="AU143" s="13">
        <v>-8.8277619971163e-10</v>
      </c>
      <c r="AV143" s="13">
        <v>-5.0071839950107e-10</v>
      </c>
      <c r="AW143" s="13">
        <v>-1.0579079771088e-10</v>
      </c>
      <c r="AX143" s="13">
        <v>-2.9209584910528e-10</v>
      </c>
      <c r="AY143" s="13">
        <v>-1.4345018371081e-10</v>
      </c>
      <c r="AZ143" s="13">
        <v>1.0284556276562e-10</v>
      </c>
      <c r="BA143" s="13">
        <v>2.3048862926911e-10</v>
      </c>
      <c r="BB143" s="13">
        <v>4.0904829332678e-11</v>
      </c>
      <c r="BC143" s="12">
        <v>14251531.451623</v>
      </c>
      <c r="BD143" s="12">
        <v>9135106.1789541</v>
      </c>
      <c r="BE143" s="12">
        <v>-0.0018796515746096</v>
      </c>
      <c r="BF143" s="12">
        <v>-0.0015233458083284</v>
      </c>
      <c r="BG143" s="12">
        <v>0.040702343594</v>
      </c>
      <c r="BH143" s="12">
        <v>-0.019328174542443</v>
      </c>
      <c r="BI143" s="12">
        <v>-0.028262634822211</v>
      </c>
      <c r="BJ143" s="12">
        <v>109.937508427</v>
      </c>
      <c r="BK143" s="12">
        <v>119.12854363898</v>
      </c>
    </row>
    <row r="144" spans="1:63">
      <c r="A144" s="12">
        <v>2659951.5726726</v>
      </c>
      <c r="B144" s="12">
        <v>0.035524136412004</v>
      </c>
      <c r="C144" s="13">
        <f t="shared" si="2"/>
        <v>1.45873950187482e-8</v>
      </c>
      <c r="D144" s="13">
        <v>5.9235183117312e-10</v>
      </c>
      <c r="E144" s="13">
        <v>5.8603592942557e-10</v>
      </c>
      <c r="F144" s="13">
        <v>7.0879679937857e-10</v>
      </c>
      <c r="G144" s="13">
        <v>6.1956788199124e-10</v>
      </c>
      <c r="H144" s="13">
        <v>9.7795381586837e-10</v>
      </c>
      <c r="I144" s="13">
        <v>8.2133884434153e-10</v>
      </c>
      <c r="J144" s="13">
        <v>4.1708844131979e-10</v>
      </c>
      <c r="K144" s="13">
        <v>5.8718882396547e-10</v>
      </c>
      <c r="L144" s="13">
        <v>6.5276058952992e-10</v>
      </c>
      <c r="M144" s="13">
        <v>5.5957801414984e-10</v>
      </c>
      <c r="N144" s="13">
        <v>6.0721815167393e-10</v>
      </c>
      <c r="O144" s="13">
        <v>8.6730195686778e-10</v>
      </c>
      <c r="P144" s="13">
        <v>4.2958284376325e-10</v>
      </c>
      <c r="Q144" s="13">
        <v>5.6204198878013e-10</v>
      </c>
      <c r="R144" s="13">
        <v>8.0412929984291e-10</v>
      </c>
      <c r="S144" s="13">
        <v>5.7200051684466e-10</v>
      </c>
      <c r="T144" s="13">
        <v>6.6015533567585e-10</v>
      </c>
      <c r="U144" s="13">
        <v>6.1843872196039e-10</v>
      </c>
      <c r="V144" s="13">
        <v>4.8619843524034e-10</v>
      </c>
      <c r="W144" s="13">
        <v>5.9680526866076e-10</v>
      </c>
      <c r="X144" s="13">
        <v>6.1613122366617e-10</v>
      </c>
      <c r="Y144" s="13">
        <v>4.3513435131433e-10</v>
      </c>
      <c r="Z144" s="13">
        <v>5.7558103638851e-10</v>
      </c>
      <c r="AA144" s="13">
        <v>4.6389472236342e-10</v>
      </c>
      <c r="AB144" s="12">
        <v>0.99715500246398</v>
      </c>
      <c r="AC144" s="12">
        <v>0.41944887468938</v>
      </c>
      <c r="AD144" s="12">
        <v>0.036146389115572</v>
      </c>
      <c r="AE144" s="13">
        <v>4.6469886265761e-10</v>
      </c>
      <c r="AF144" s="13">
        <v>3.2402682253508e-11</v>
      </c>
      <c r="AG144" s="13">
        <v>-1.5249364108319e-11</v>
      </c>
      <c r="AH144" s="13">
        <v>8.9060297166974e-11</v>
      </c>
      <c r="AI144" s="13">
        <v>-1.7832370713906e-9</v>
      </c>
      <c r="AJ144" s="13">
        <v>-1.1196667495378e-9</v>
      </c>
      <c r="AK144" s="13">
        <v>-1.7992217162991e-10</v>
      </c>
      <c r="AL144" s="13">
        <v>-7.0603648021822e-10</v>
      </c>
      <c r="AM144" s="13">
        <v>-3.7559416077282e-10</v>
      </c>
      <c r="AN144" s="13">
        <v>-5.3420384494091e-10</v>
      </c>
      <c r="AO144" s="13">
        <v>-7.5483694338109e-10</v>
      </c>
      <c r="AP144" s="13">
        <v>4.0429354707628e-10</v>
      </c>
      <c r="AQ144" s="13">
        <v>-5.0404467127079e-10</v>
      </c>
      <c r="AR144" s="13">
        <v>-8.9651505197138e-10</v>
      </c>
      <c r="AS144" s="13">
        <v>-1.1365976562056e-9</v>
      </c>
      <c r="AT144" s="13">
        <v>-6.5503080373413e-10</v>
      </c>
      <c r="AU144" s="13">
        <v>-8.834777029112e-10</v>
      </c>
      <c r="AV144" s="13">
        <v>-5.0140947070398e-10</v>
      </c>
      <c r="AW144" s="13">
        <v>-1.0576304286292e-10</v>
      </c>
      <c r="AX144" s="13">
        <v>-2.9216949867404e-10</v>
      </c>
      <c r="AY144" s="13">
        <v>-1.4338159883638e-10</v>
      </c>
      <c r="AZ144" s="13">
        <v>1.0284518291354e-10</v>
      </c>
      <c r="BA144" s="13">
        <v>2.3072243662242e-10</v>
      </c>
      <c r="BB144" s="13">
        <v>4.0630873769989e-11</v>
      </c>
      <c r="BC144" s="12">
        <v>14244056.359302</v>
      </c>
      <c r="BD144" s="12">
        <v>9149489.1954579</v>
      </c>
      <c r="BE144" s="12">
        <v>-0.0018871480456718</v>
      </c>
      <c r="BF144" s="12">
        <v>-0.0015307257322336</v>
      </c>
      <c r="BG144" s="12">
        <v>0.04096963577384</v>
      </c>
      <c r="BH144" s="12">
        <v>-0.022815380433437</v>
      </c>
      <c r="BI144" s="12">
        <v>-0.031827857699976</v>
      </c>
      <c r="BJ144" s="12">
        <v>109.93909987442</v>
      </c>
      <c r="BK144" s="12">
        <v>119.15799645568</v>
      </c>
    </row>
    <row r="145" spans="1:63">
      <c r="A145" s="12">
        <v>2678550.3205033</v>
      </c>
      <c r="B145" s="12">
        <v>0.035795614818464</v>
      </c>
      <c r="C145" s="13">
        <f t="shared" si="2"/>
        <v>1.45965959069506e-8</v>
      </c>
      <c r="D145" s="13">
        <v>5.9228035289291e-10</v>
      </c>
      <c r="E145" s="13">
        <v>5.8614402876507e-10</v>
      </c>
      <c r="F145" s="13">
        <v>7.0861272050991e-10</v>
      </c>
      <c r="G145" s="13">
        <v>6.195346462135e-10</v>
      </c>
      <c r="H145" s="13">
        <v>9.7792103369498e-10</v>
      </c>
      <c r="I145" s="13">
        <v>8.2134735644398e-10</v>
      </c>
      <c r="J145" s="13">
        <v>4.1690728211651e-10</v>
      </c>
      <c r="K145" s="13">
        <v>5.8704302896436e-10</v>
      </c>
      <c r="L145" s="13">
        <v>6.5214764627819e-10</v>
      </c>
      <c r="M145" s="13">
        <v>5.5966080664467e-10</v>
      </c>
      <c r="N145" s="13">
        <v>6.0717577481154e-10</v>
      </c>
      <c r="O145" s="13">
        <v>8.6762481619455e-10</v>
      </c>
      <c r="P145" s="13">
        <v>4.2949466952933e-10</v>
      </c>
      <c r="Q145" s="13">
        <v>5.6216225326674e-10</v>
      </c>
      <c r="R145" s="13">
        <v>8.0388277861448e-10</v>
      </c>
      <c r="S145" s="13">
        <v>5.7205142179501e-10</v>
      </c>
      <c r="T145" s="13">
        <v>6.5989082411596e-10</v>
      </c>
      <c r="U145" s="13">
        <v>6.1847439507622e-10</v>
      </c>
      <c r="V145" s="13">
        <v>4.8608401828829e-10</v>
      </c>
      <c r="W145" s="13">
        <v>5.9651049591367e-10</v>
      </c>
      <c r="X145" s="13">
        <v>6.1621712877927e-10</v>
      </c>
      <c r="Y145" s="13">
        <v>4.3533803143849e-10</v>
      </c>
      <c r="Z145" s="13">
        <v>5.7563387608199e-10</v>
      </c>
      <c r="AA145" s="13">
        <v>4.6403811478954e-10</v>
      </c>
      <c r="AB145" s="12">
        <v>0.99886757590862</v>
      </c>
      <c r="AC145" s="12">
        <v>0.41931174996559</v>
      </c>
      <c r="AD145" s="12">
        <v>0.036418172669351</v>
      </c>
      <c r="AE145" s="13">
        <v>4.6500153448753e-10</v>
      </c>
      <c r="AF145" s="13">
        <v>3.3105065649733e-11</v>
      </c>
      <c r="AG145" s="13">
        <v>-1.5345601022498e-11</v>
      </c>
      <c r="AH145" s="13">
        <v>8.9085087297704e-11</v>
      </c>
      <c r="AI145" s="13">
        <v>-1.7850116458852e-9</v>
      </c>
      <c r="AJ145" s="13">
        <v>-1.1206454051131e-9</v>
      </c>
      <c r="AK145" s="13">
        <v>-1.8024454436114e-10</v>
      </c>
      <c r="AL145" s="13">
        <v>-7.0722123652384e-10</v>
      </c>
      <c r="AM145" s="13">
        <v>-3.7683323090684e-10</v>
      </c>
      <c r="AN145" s="13">
        <v>-5.3451462330823e-10</v>
      </c>
      <c r="AO145" s="13">
        <v>-7.5595234371391e-10</v>
      </c>
      <c r="AP145" s="13">
        <v>4.0381726140093e-10</v>
      </c>
      <c r="AQ145" s="13">
        <v>-5.0445529324651e-10</v>
      </c>
      <c r="AR145" s="13">
        <v>-8.9767363591074e-10</v>
      </c>
      <c r="AS145" s="13">
        <v>-1.1380724454451e-9</v>
      </c>
      <c r="AT145" s="13">
        <v>-6.559111605831e-10</v>
      </c>
      <c r="AU145" s="13">
        <v>-8.8446208853215e-10</v>
      </c>
      <c r="AV145" s="13">
        <v>-5.0214266143833e-10</v>
      </c>
      <c r="AW145" s="13">
        <v>-1.0593982744322e-10</v>
      </c>
      <c r="AX145" s="13">
        <v>-2.9214291995997e-10</v>
      </c>
      <c r="AY145" s="13">
        <v>-1.431908558833e-10</v>
      </c>
      <c r="AZ145" s="13">
        <v>1.0282434091791e-10</v>
      </c>
      <c r="BA145" s="13">
        <v>2.3043985016472e-10</v>
      </c>
      <c r="BB145" s="13">
        <v>4.0372297458699e-11</v>
      </c>
      <c r="BC145" s="12">
        <v>14235932.629239</v>
      </c>
      <c r="BD145" s="12">
        <v>9165078.1564585</v>
      </c>
      <c r="BE145" s="12">
        <v>-0.0018953162248509</v>
      </c>
      <c r="BF145" s="12">
        <v>-0.0015387694185933</v>
      </c>
      <c r="BG145" s="12">
        <v>0.041261423061772</v>
      </c>
      <c r="BH145" s="12">
        <v>-0.020841516381451</v>
      </c>
      <c r="BI145" s="12">
        <v>-0.029694498694033</v>
      </c>
      <c r="BJ145" s="12">
        <v>109.93696031338</v>
      </c>
      <c r="BK145" s="12">
        <v>119.18048807574</v>
      </c>
    </row>
    <row r="146" spans="1:63">
      <c r="A146" s="12">
        <v>2697247.5822495</v>
      </c>
      <c r="B146" s="12">
        <v>0.036068750890028</v>
      </c>
      <c r="C146" s="13">
        <f t="shared" si="2"/>
        <v>1.46083461456335e-8</v>
      </c>
      <c r="D146" s="13">
        <v>5.9220073710136e-10</v>
      </c>
      <c r="E146" s="13">
        <v>5.8622091832657e-10</v>
      </c>
      <c r="F146" s="13">
        <v>7.0844908115946e-10</v>
      </c>
      <c r="G146" s="13">
        <v>6.1948340956626e-10</v>
      </c>
      <c r="H146" s="13">
        <v>9.7780409642171e-10</v>
      </c>
      <c r="I146" s="13">
        <v>8.2131296911001e-10</v>
      </c>
      <c r="J146" s="13">
        <v>4.1674481284443e-10</v>
      </c>
      <c r="K146" s="13">
        <v>5.8689028848987e-10</v>
      </c>
      <c r="L146" s="13">
        <v>6.5157782977257e-10</v>
      </c>
      <c r="M146" s="13">
        <v>5.5964806423247e-10</v>
      </c>
      <c r="N146" s="13">
        <v>6.0703958251816e-10</v>
      </c>
      <c r="O146" s="13">
        <v>8.6786719792478e-10</v>
      </c>
      <c r="P146" s="13">
        <v>4.2937080236026e-10</v>
      </c>
      <c r="Q146" s="13">
        <v>5.6218494666645e-10</v>
      </c>
      <c r="R146" s="13">
        <v>8.03652083293e-10</v>
      </c>
      <c r="S146" s="13">
        <v>5.7205391391339e-10</v>
      </c>
      <c r="T146" s="13">
        <v>6.5963948789289e-10</v>
      </c>
      <c r="U146" s="13">
        <v>6.1848141939614e-10</v>
      </c>
      <c r="V146" s="13">
        <v>4.8594131222414e-10</v>
      </c>
      <c r="W146" s="13">
        <v>5.9623133000798e-10</v>
      </c>
      <c r="X146" s="13">
        <v>6.1626479237657e-10</v>
      </c>
      <c r="Y146" s="13">
        <v>4.3546045730102e-10</v>
      </c>
      <c r="Z146" s="13">
        <v>5.7561180466017e-10</v>
      </c>
      <c r="AA146" s="13">
        <v>4.6412251455589e-10</v>
      </c>
      <c r="AB146" s="12">
        <v>0.99955415691582</v>
      </c>
      <c r="AC146" s="12">
        <v>0.41913072852085</v>
      </c>
      <c r="AD146" s="12">
        <v>0.036691609152185</v>
      </c>
      <c r="AE146" s="13">
        <v>4.6540639935014e-10</v>
      </c>
      <c r="AF146" s="13">
        <v>3.3597266163496e-11</v>
      </c>
      <c r="AG146" s="13">
        <v>-1.5354749162176e-11</v>
      </c>
      <c r="AH146" s="13">
        <v>8.9225364750701e-11</v>
      </c>
      <c r="AI146" s="13">
        <v>-1.7872452149233e-9</v>
      </c>
      <c r="AJ146" s="13">
        <v>-1.1226062353057e-9</v>
      </c>
      <c r="AK146" s="13">
        <v>-1.8058795013648e-10</v>
      </c>
      <c r="AL146" s="13">
        <v>-7.0817305132192e-10</v>
      </c>
      <c r="AM146" s="13">
        <v>-3.7791537633969e-10</v>
      </c>
      <c r="AN146" s="13">
        <v>-5.3527410584844e-10</v>
      </c>
      <c r="AO146" s="13">
        <v>-7.5683299060543e-10</v>
      </c>
      <c r="AP146" s="13">
        <v>4.0342210364063e-10</v>
      </c>
      <c r="AQ146" s="13">
        <v>-5.0484408454628e-10</v>
      </c>
      <c r="AR146" s="13">
        <v>-8.9928993146309e-10</v>
      </c>
      <c r="AS146" s="13">
        <v>-1.1394965791197e-9</v>
      </c>
      <c r="AT146" s="13">
        <v>-6.5690464343176e-10</v>
      </c>
      <c r="AU146" s="13">
        <v>-8.8540839002407e-10</v>
      </c>
      <c r="AV146" s="13">
        <v>-5.0292156992745e-10</v>
      </c>
      <c r="AW146" s="13">
        <v>-1.0595473660901e-10</v>
      </c>
      <c r="AX146" s="13">
        <v>-2.9227341713065e-10</v>
      </c>
      <c r="AY146" s="13">
        <v>-1.4322229515542e-10</v>
      </c>
      <c r="AZ146" s="13">
        <v>1.0277790546051e-10</v>
      </c>
      <c r="BA146" s="13">
        <v>2.3068474490955e-10</v>
      </c>
      <c r="BB146" s="13">
        <v>4.008797960585e-11</v>
      </c>
      <c r="BC146" s="12">
        <v>14227808.944152</v>
      </c>
      <c r="BD146" s="12">
        <v>9180662.3406952</v>
      </c>
      <c r="BE146" s="12">
        <v>-0.0019035575901325</v>
      </c>
      <c r="BF146" s="12">
        <v>-0.0015468916359608</v>
      </c>
      <c r="BG146" s="12">
        <v>0.041554779357214</v>
      </c>
      <c r="BH146" s="12">
        <v>-0.019559446098534</v>
      </c>
      <c r="BI146" s="12">
        <v>-0.028666924472197</v>
      </c>
      <c r="BJ146" s="12">
        <v>109.93388575329</v>
      </c>
      <c r="BK146" s="12">
        <v>119.20280350254</v>
      </c>
    </row>
    <row r="147" spans="1:63">
      <c r="A147" s="12">
        <v>2719204.2550201</v>
      </c>
      <c r="B147" s="12">
        <v>0.036389744043451</v>
      </c>
      <c r="C147" s="13">
        <f t="shared" si="2"/>
        <v>1.4619389594074e-8</v>
      </c>
      <c r="D147" s="13">
        <v>5.9207539251307e-10</v>
      </c>
      <c r="E147" s="13">
        <v>5.8633283724946e-10</v>
      </c>
      <c r="F147" s="13">
        <v>7.0816357650069e-10</v>
      </c>
      <c r="G147" s="13">
        <v>6.193842721126e-10</v>
      </c>
      <c r="H147" s="13">
        <v>9.7772670983482e-10</v>
      </c>
      <c r="I147" s="13">
        <v>8.2127536008827e-10</v>
      </c>
      <c r="J147" s="13">
        <v>4.1648939558645e-10</v>
      </c>
      <c r="K147" s="13">
        <v>5.8667961683077e-10</v>
      </c>
      <c r="L147" s="13">
        <v>6.5071081203018e-10</v>
      </c>
      <c r="M147" s="13">
        <v>5.5970232538092e-10</v>
      </c>
      <c r="N147" s="13">
        <v>6.068779282145e-10</v>
      </c>
      <c r="O147" s="13">
        <v>8.6827944958493e-10</v>
      </c>
      <c r="P147" s="13">
        <v>4.2919805578662e-10</v>
      </c>
      <c r="Q147" s="13">
        <v>5.6226736650546e-10</v>
      </c>
      <c r="R147" s="13">
        <v>8.0328005374098e-10</v>
      </c>
      <c r="S147" s="13">
        <v>5.7205638527479e-10</v>
      </c>
      <c r="T147" s="13">
        <v>6.5922463708123e-10</v>
      </c>
      <c r="U147" s="13">
        <v>6.1851231357935e-10</v>
      </c>
      <c r="V147" s="13">
        <v>4.8574707644015e-10</v>
      </c>
      <c r="W147" s="13">
        <v>5.9581495630097e-10</v>
      </c>
      <c r="X147" s="13">
        <v>6.1635762952273e-10</v>
      </c>
      <c r="Y147" s="13">
        <v>4.3567901277301e-10</v>
      </c>
      <c r="Z147" s="13">
        <v>5.7560730206702e-10</v>
      </c>
      <c r="AA147" s="13">
        <v>4.6426255714273e-10</v>
      </c>
      <c r="AB147" s="12">
        <v>0.99660189532273</v>
      </c>
      <c r="AC147" s="12">
        <v>0.41891040799067</v>
      </c>
      <c r="AD147" s="12">
        <v>0.037012983833067</v>
      </c>
      <c r="AE147" s="13">
        <v>4.6586090587591e-10</v>
      </c>
      <c r="AF147" s="13">
        <v>3.4423426474416e-11</v>
      </c>
      <c r="AG147" s="13">
        <v>-1.5415749260191e-11</v>
      </c>
      <c r="AH147" s="13">
        <v>8.9324945325779e-11</v>
      </c>
      <c r="AI147" s="13">
        <v>-1.7896998702978e-9</v>
      </c>
      <c r="AJ147" s="13">
        <v>-1.1245744462086e-9</v>
      </c>
      <c r="AK147" s="13">
        <v>-1.810843962588e-10</v>
      </c>
      <c r="AL147" s="13">
        <v>-7.0969929970836e-10</v>
      </c>
      <c r="AM147" s="13">
        <v>-3.7959323024957e-10</v>
      </c>
      <c r="AN147" s="13">
        <v>-5.3589560319174e-10</v>
      </c>
      <c r="AO147" s="13">
        <v>-7.5829202043348e-10</v>
      </c>
      <c r="AP147" s="13">
        <v>4.0279735729714e-10</v>
      </c>
      <c r="AQ147" s="13">
        <v>-5.0543110554453e-10</v>
      </c>
      <c r="AR147" s="13">
        <v>-9.0119478546119e-10</v>
      </c>
      <c r="AS147" s="13">
        <v>-1.1415165706901e-9</v>
      </c>
      <c r="AT147" s="13">
        <v>-6.5831786205211e-10</v>
      </c>
      <c r="AU147" s="13">
        <v>-8.8688559137166e-10</v>
      </c>
      <c r="AV147" s="13">
        <v>-5.0389851448687e-10</v>
      </c>
      <c r="AW147" s="13">
        <v>-1.0614444346224e-10</v>
      </c>
      <c r="AX147" s="13">
        <v>-2.9236322154301e-10</v>
      </c>
      <c r="AY147" s="13">
        <v>-1.4307818183216e-10</v>
      </c>
      <c r="AZ147" s="13">
        <v>1.0273394481669e-10</v>
      </c>
      <c r="BA147" s="13">
        <v>2.30514688366e-10</v>
      </c>
      <c r="BB147" s="13">
        <v>3.9704905597991e-11</v>
      </c>
      <c r="BC147" s="12">
        <v>14218319.032017</v>
      </c>
      <c r="BD147" s="12">
        <v>9198826.3983773</v>
      </c>
      <c r="BE147" s="12">
        <v>-0.0019132713542419</v>
      </c>
      <c r="BF147" s="12">
        <v>-0.0015564648747419</v>
      </c>
      <c r="BG147" s="12">
        <v>0.041899300725265</v>
      </c>
      <c r="BH147" s="12">
        <v>-0.019930985807693</v>
      </c>
      <c r="BI147" s="12">
        <v>-0.029168941724543</v>
      </c>
      <c r="BJ147" s="12">
        <v>109.93338585755</v>
      </c>
      <c r="BK147" s="12">
        <v>119.23380136118</v>
      </c>
    </row>
    <row r="148" spans="1:63">
      <c r="A148" s="12">
        <v>2744957.8459565</v>
      </c>
      <c r="B148" s="12">
        <v>0.03676659725365</v>
      </c>
      <c r="C148" s="13">
        <f t="shared" si="2"/>
        <v>1.46330354912316e-8</v>
      </c>
      <c r="D148" s="13">
        <v>5.9198258292275e-10</v>
      </c>
      <c r="E148" s="13">
        <v>5.8646410345289e-10</v>
      </c>
      <c r="F148" s="13">
        <v>7.0790854940772e-10</v>
      </c>
      <c r="G148" s="13">
        <v>6.1931849970831e-10</v>
      </c>
      <c r="H148" s="13">
        <v>9.7768981963199e-10</v>
      </c>
      <c r="I148" s="13">
        <v>8.2129229806696e-10</v>
      </c>
      <c r="J148" s="13">
        <v>4.162516045119e-10</v>
      </c>
      <c r="K148" s="13">
        <v>5.8647968186855e-10</v>
      </c>
      <c r="L148" s="13">
        <v>6.4988189037329e-10</v>
      </c>
      <c r="M148" s="13">
        <v>5.5978866691944e-10</v>
      </c>
      <c r="N148" s="13">
        <v>6.0675663804867e-10</v>
      </c>
      <c r="O148" s="13">
        <v>8.6872115016053e-10</v>
      </c>
      <c r="P148" s="13">
        <v>4.2904539458697e-10</v>
      </c>
      <c r="Q148" s="13">
        <v>5.6237960014975e-10</v>
      </c>
      <c r="R148" s="13">
        <v>8.0293664103894e-10</v>
      </c>
      <c r="S148" s="13">
        <v>5.7209676884118e-10</v>
      </c>
      <c r="T148" s="13">
        <v>6.5885162659042e-10</v>
      </c>
      <c r="U148" s="13">
        <v>6.1856481247941e-10</v>
      </c>
      <c r="V148" s="13">
        <v>4.8557739119313e-10</v>
      </c>
      <c r="W148" s="13">
        <v>5.9541589918091e-10</v>
      </c>
      <c r="X148" s="13">
        <v>6.1646415616425e-10</v>
      </c>
      <c r="Y148" s="13">
        <v>4.3591566742179e-10</v>
      </c>
      <c r="Z148" s="13">
        <v>5.7563652240546e-10</v>
      </c>
      <c r="AA148" s="13">
        <v>4.644172581091e-10</v>
      </c>
      <c r="AB148" s="12">
        <v>0.99864833037477</v>
      </c>
      <c r="AC148" s="12">
        <v>0.41874254407766</v>
      </c>
      <c r="AD148" s="12">
        <v>0.037390287600859</v>
      </c>
      <c r="AE148" s="13">
        <v>4.661752456097e-10</v>
      </c>
      <c r="AF148" s="13">
        <v>3.5228476852503e-11</v>
      </c>
      <c r="AG148" s="13">
        <v>-1.5462261835333e-11</v>
      </c>
      <c r="AH148" s="13">
        <v>8.9520017341853e-11</v>
      </c>
      <c r="AI148" s="13">
        <v>-1.791260953454e-9</v>
      </c>
      <c r="AJ148" s="13">
        <v>-1.1256827373854e-9</v>
      </c>
      <c r="AK148" s="13">
        <v>-1.8151458586212e-10</v>
      </c>
      <c r="AL148" s="13">
        <v>-7.1102512182233e-10</v>
      </c>
      <c r="AM148" s="13">
        <v>-3.8100331815243e-10</v>
      </c>
      <c r="AN148" s="13">
        <v>-5.3619639980001e-10</v>
      </c>
      <c r="AO148" s="13">
        <v>-7.5924367222592e-10</v>
      </c>
      <c r="AP148" s="13">
        <v>4.0219963459342e-10</v>
      </c>
      <c r="AQ148" s="13">
        <v>-5.0585799902441e-10</v>
      </c>
      <c r="AR148" s="13">
        <v>-9.0266120865441e-10</v>
      </c>
      <c r="AS148" s="13">
        <v>-1.1432044241642e-9</v>
      </c>
      <c r="AT148" s="13">
        <v>-6.5943831293536e-10</v>
      </c>
      <c r="AU148" s="13">
        <v>-8.8791432874014e-10</v>
      </c>
      <c r="AV148" s="13">
        <v>-5.0467454651451e-10</v>
      </c>
      <c r="AW148" s="13">
        <v>-1.0628928239316e-10</v>
      </c>
      <c r="AX148" s="13">
        <v>-2.9248608959985e-10</v>
      </c>
      <c r="AY148" s="13">
        <v>-1.4287217947958e-10</v>
      </c>
      <c r="AZ148" s="13">
        <v>1.0260518342059e-10</v>
      </c>
      <c r="BA148" s="13">
        <v>2.3041788551796e-10</v>
      </c>
      <c r="BB148" s="13">
        <v>3.9375284888756e-11</v>
      </c>
      <c r="BC148" s="12">
        <v>14207259.150308</v>
      </c>
      <c r="BD148" s="12">
        <v>9219952.7826384</v>
      </c>
      <c r="BE148" s="12">
        <v>-0.0019247022710557</v>
      </c>
      <c r="BF148" s="12">
        <v>-0.0015677344258133</v>
      </c>
      <c r="BG148" s="12">
        <v>0.042303414100058</v>
      </c>
      <c r="BH148" s="12">
        <v>-0.021605510393688</v>
      </c>
      <c r="BI148" s="12">
        <v>-0.030825531281189</v>
      </c>
      <c r="BJ148" s="12">
        <v>109.93322505027</v>
      </c>
      <c r="BK148" s="12">
        <v>119.27119280664</v>
      </c>
    </row>
    <row r="149" spans="1:63">
      <c r="A149" s="12">
        <v>2766706.2726262</v>
      </c>
      <c r="B149" s="12">
        <v>0.037085101716179</v>
      </c>
      <c r="C149" s="13">
        <f t="shared" si="2"/>
        <v>1.46449427062574e-8</v>
      </c>
      <c r="D149" s="13">
        <v>5.9185609519132e-10</v>
      </c>
      <c r="E149" s="13">
        <v>5.8652362411078e-10</v>
      </c>
      <c r="F149" s="13">
        <v>7.0767217488322e-10</v>
      </c>
      <c r="G149" s="13">
        <v>6.1921811471801e-10</v>
      </c>
      <c r="H149" s="13">
        <v>9.7751944035271e-10</v>
      </c>
      <c r="I149" s="13">
        <v>8.2121392419966e-10</v>
      </c>
      <c r="J149" s="13">
        <v>4.1603531057379e-10</v>
      </c>
      <c r="K149" s="13">
        <v>5.8629573325678e-10</v>
      </c>
      <c r="L149" s="13">
        <v>6.4917502737461e-10</v>
      </c>
      <c r="M149" s="13">
        <v>5.5975150847631e-10</v>
      </c>
      <c r="N149" s="13">
        <v>6.0651954402732e-10</v>
      </c>
      <c r="O149" s="13">
        <v>8.6896148351728e-10</v>
      </c>
      <c r="P149" s="13">
        <v>4.2887274536763e-10</v>
      </c>
      <c r="Q149" s="13">
        <v>5.6237277909276e-10</v>
      </c>
      <c r="R149" s="13">
        <v>8.0262195862224e-10</v>
      </c>
      <c r="S149" s="13">
        <v>5.7205585197213e-10</v>
      </c>
      <c r="T149" s="13">
        <v>6.5851890309205e-10</v>
      </c>
      <c r="U149" s="13">
        <v>6.1853832117537e-10</v>
      </c>
      <c r="V149" s="13">
        <v>4.8538115499905e-10</v>
      </c>
      <c r="W149" s="13">
        <v>5.9507413328292e-10</v>
      </c>
      <c r="X149" s="13">
        <v>6.1650451108939e-10</v>
      </c>
      <c r="Y149" s="13">
        <v>4.3602800118516e-10</v>
      </c>
      <c r="Z149" s="13">
        <v>5.7555838169683e-10</v>
      </c>
      <c r="AA149" s="13">
        <v>4.644782905492e-10</v>
      </c>
      <c r="AB149" s="12">
        <v>0.99946699087114</v>
      </c>
      <c r="AC149" s="12">
        <v>0.41848073407479</v>
      </c>
      <c r="AD149" s="12">
        <v>0.037709150015802</v>
      </c>
      <c r="AE149" s="13">
        <v>4.6672527578633e-10</v>
      </c>
      <c r="AF149" s="13">
        <v>3.5810394468625e-11</v>
      </c>
      <c r="AG149" s="13">
        <v>-1.5532681339053e-11</v>
      </c>
      <c r="AH149" s="13">
        <v>8.9566753606623e-11</v>
      </c>
      <c r="AI149" s="13">
        <v>-1.7949790655739e-9</v>
      </c>
      <c r="AJ149" s="13">
        <v>-1.1283016795261e-9</v>
      </c>
      <c r="AK149" s="13">
        <v>-1.8192067377014e-10</v>
      </c>
      <c r="AL149" s="13">
        <v>-7.1247639857726e-10</v>
      </c>
      <c r="AM149" s="13">
        <v>-3.826016820921e-10</v>
      </c>
      <c r="AN149" s="13">
        <v>-5.3726370809303e-10</v>
      </c>
      <c r="AO149" s="13">
        <v>-7.6105331976763e-10</v>
      </c>
      <c r="AP149" s="13">
        <v>4.01763723039e-10</v>
      </c>
      <c r="AQ149" s="13">
        <v>-5.0647525450527e-10</v>
      </c>
      <c r="AR149" s="13">
        <v>-9.0480515698367e-10</v>
      </c>
      <c r="AS149" s="13">
        <v>-1.1451426572491e-9</v>
      </c>
      <c r="AT149" s="13">
        <v>-6.6095372701989e-10</v>
      </c>
      <c r="AU149" s="13">
        <v>-8.8953013738005e-10</v>
      </c>
      <c r="AV149" s="13">
        <v>-5.0586743401213e-10</v>
      </c>
      <c r="AW149" s="13">
        <v>-1.0647828847172e-10</v>
      </c>
      <c r="AX149" s="13">
        <v>-2.9266108718587e-10</v>
      </c>
      <c r="AY149" s="13">
        <v>-1.4295304316047e-10</v>
      </c>
      <c r="AZ149" s="13">
        <v>1.0265908431133e-10</v>
      </c>
      <c r="BA149" s="13">
        <v>2.3046518828357e-10</v>
      </c>
      <c r="BB149" s="13">
        <v>3.9009806563808e-11</v>
      </c>
      <c r="BC149" s="12">
        <v>14197975.987201</v>
      </c>
      <c r="BD149" s="12">
        <v>9237605.3796211</v>
      </c>
      <c r="BE149" s="12">
        <v>-0.0019343432021037</v>
      </c>
      <c r="BF149" s="12">
        <v>-0.0015772494574537</v>
      </c>
      <c r="BG149" s="12">
        <v>0.042644631403862</v>
      </c>
      <c r="BH149" s="12">
        <v>-0.019632022041635</v>
      </c>
      <c r="BI149" s="12">
        <v>-0.028991816560321</v>
      </c>
      <c r="BJ149" s="12">
        <v>109.93005912709</v>
      </c>
      <c r="BK149" s="12">
        <v>119.29665954525</v>
      </c>
    </row>
    <row r="150" spans="1:63">
      <c r="A150" s="12">
        <v>2791334.4280766</v>
      </c>
      <c r="B150" s="12">
        <v>0.037446104246521</v>
      </c>
      <c r="C150" s="13">
        <f t="shared" si="2"/>
        <v>1.46581229385628e-8</v>
      </c>
      <c r="D150" s="13">
        <v>5.9177132307885e-10</v>
      </c>
      <c r="E150" s="13">
        <v>5.8659895928958e-10</v>
      </c>
      <c r="F150" s="13">
        <v>7.0744290692183e-10</v>
      </c>
      <c r="G150" s="13">
        <v>6.1913849960858e-10</v>
      </c>
      <c r="H150" s="13">
        <v>9.7746298473027e-10</v>
      </c>
      <c r="I150" s="13">
        <v>8.2122033438386e-10</v>
      </c>
      <c r="J150" s="13">
        <v>4.1583755723374e-10</v>
      </c>
      <c r="K150" s="13">
        <v>5.8614717671511e-10</v>
      </c>
      <c r="L150" s="13">
        <v>6.4850603656187e-10</v>
      </c>
      <c r="M150" s="13">
        <v>5.5982212936333e-10</v>
      </c>
      <c r="N150" s="13">
        <v>6.0640815308207e-10</v>
      </c>
      <c r="O150" s="13">
        <v>8.6929353657214e-10</v>
      </c>
      <c r="P150" s="13">
        <v>4.2874764243165e-10</v>
      </c>
      <c r="Q150" s="13">
        <v>5.6244067124599e-10</v>
      </c>
      <c r="R150" s="13">
        <v>8.0232674782373e-10</v>
      </c>
      <c r="S150" s="13">
        <v>5.7206855662799e-10</v>
      </c>
      <c r="T150" s="13">
        <v>6.5818810396405e-10</v>
      </c>
      <c r="U150" s="13">
        <v>6.1856020881331e-10</v>
      </c>
      <c r="V150" s="13">
        <v>4.8523140091921e-10</v>
      </c>
      <c r="W150" s="13">
        <v>5.9475362057911e-10</v>
      </c>
      <c r="X150" s="13">
        <v>6.1659258691731e-10</v>
      </c>
      <c r="Y150" s="13">
        <v>4.362072129469e-10</v>
      </c>
      <c r="Z150" s="13">
        <v>5.7556503213652e-10</v>
      </c>
      <c r="AA150" s="13">
        <v>4.645864451598e-10</v>
      </c>
      <c r="AB150" s="12">
        <v>0.9997911184933</v>
      </c>
      <c r="AC150" s="12">
        <v>0.41840495186835</v>
      </c>
      <c r="AD150" s="12">
        <v>0.038070566470153</v>
      </c>
      <c r="AE150" s="13">
        <v>4.6683284662718e-10</v>
      </c>
      <c r="AF150" s="13">
        <v>3.6340528679965e-11</v>
      </c>
      <c r="AG150" s="13">
        <v>-1.5542142841402e-11</v>
      </c>
      <c r="AH150" s="13">
        <v>8.9781632480741e-11</v>
      </c>
      <c r="AI150" s="13">
        <v>-1.7956308372891e-9</v>
      </c>
      <c r="AJ150" s="13">
        <v>-1.129021232758e-9</v>
      </c>
      <c r="AK150" s="13">
        <v>-1.82216723587e-10</v>
      </c>
      <c r="AL150" s="13">
        <v>-7.1321405102823e-10</v>
      </c>
      <c r="AM150" s="13">
        <v>-3.835103858714e-10</v>
      </c>
      <c r="AN150" s="13">
        <v>-5.3739858948394e-10</v>
      </c>
      <c r="AO150" s="13">
        <v>-7.6163448687811e-10</v>
      </c>
      <c r="AP150" s="13">
        <v>4.01187081612e-10</v>
      </c>
      <c r="AQ150" s="13">
        <v>-5.0668261526792e-10</v>
      </c>
      <c r="AR150" s="13">
        <v>-9.0573986766951e-10</v>
      </c>
      <c r="AS150" s="13">
        <v>-1.1460433017905e-9</v>
      </c>
      <c r="AT150" s="13">
        <v>-6.6178065763406e-10</v>
      </c>
      <c r="AU150" s="13">
        <v>-8.9009483991374e-10</v>
      </c>
      <c r="AV150" s="13">
        <v>-5.0628288557531e-10</v>
      </c>
      <c r="AW150" s="13">
        <v>-1.0649704165098e-10</v>
      </c>
      <c r="AX150" s="13">
        <v>-2.9270359330026e-10</v>
      </c>
      <c r="AY150" s="13">
        <v>-1.4277527555456e-10</v>
      </c>
      <c r="AZ150" s="13">
        <v>1.0254403507131e-10</v>
      </c>
      <c r="BA150" s="13">
        <v>2.303252890573e-10</v>
      </c>
      <c r="BB150" s="13">
        <v>3.8775039778338e-11</v>
      </c>
      <c r="BC150" s="12">
        <v>14187527.573695</v>
      </c>
      <c r="BD150" s="12">
        <v>9257443.3675585</v>
      </c>
      <c r="BE150" s="12">
        <v>-0.0019453061929709</v>
      </c>
      <c r="BF150" s="12">
        <v>-0.0015880735034736</v>
      </c>
      <c r="BG150" s="12">
        <v>0.043031047217605</v>
      </c>
      <c r="BH150" s="12">
        <v>-0.020912047091287</v>
      </c>
      <c r="BI150" s="12">
        <v>-0.030191926893881</v>
      </c>
      <c r="BJ150" s="12">
        <v>109.92620560054</v>
      </c>
      <c r="BK150" s="12">
        <v>119.32783128124</v>
      </c>
    </row>
    <row r="151" spans="1:63">
      <c r="A151" s="12">
        <v>2808396.2539113</v>
      </c>
      <c r="B151" s="12">
        <v>0.037696439722131</v>
      </c>
      <c r="C151" s="13">
        <f t="shared" si="2"/>
        <v>1.4672255949353e-8</v>
      </c>
      <c r="D151" s="13">
        <v>5.9166771519644e-10</v>
      </c>
      <c r="E151" s="13">
        <v>5.8674834811863e-10</v>
      </c>
      <c r="F151" s="13">
        <v>7.0723255023504e-10</v>
      </c>
      <c r="G151" s="13">
        <v>6.1909999584531e-10</v>
      </c>
      <c r="H151" s="13">
        <v>9.7743015356945e-10</v>
      </c>
      <c r="I151" s="13">
        <v>8.2117809971229e-10</v>
      </c>
      <c r="J151" s="13">
        <v>4.1561422461244e-10</v>
      </c>
      <c r="K151" s="13">
        <v>5.8595955804701e-10</v>
      </c>
      <c r="L151" s="13">
        <v>6.477280207669e-10</v>
      </c>
      <c r="M151" s="13">
        <v>5.5986716092123e-10</v>
      </c>
      <c r="N151" s="13">
        <v>6.0628337455433e-10</v>
      </c>
      <c r="O151" s="13">
        <v>8.6964665075073e-10</v>
      </c>
      <c r="P151" s="13">
        <v>4.2859757041076e-10</v>
      </c>
      <c r="Q151" s="13">
        <v>5.6254893171043e-10</v>
      </c>
      <c r="R151" s="13">
        <v>8.0204406802558e-10</v>
      </c>
      <c r="S151" s="13">
        <v>5.7211947069544e-10</v>
      </c>
      <c r="T151" s="13">
        <v>6.5787731920777e-10</v>
      </c>
      <c r="U151" s="13">
        <v>6.1860178748079e-10</v>
      </c>
      <c r="V151" s="13">
        <v>4.8505547466374e-10</v>
      </c>
      <c r="W151" s="13">
        <v>5.9437807406115e-10</v>
      </c>
      <c r="X151" s="13">
        <v>6.1667473428986e-10</v>
      </c>
      <c r="Y151" s="13">
        <v>4.364152785648e-10</v>
      </c>
      <c r="Z151" s="13">
        <v>5.7559621068337e-10</v>
      </c>
      <c r="AA151" s="13">
        <v>4.6471488381598e-10</v>
      </c>
      <c r="AB151" s="12">
        <v>0.99838625148288</v>
      </c>
      <c r="AC151" s="12">
        <v>0.41818124316148</v>
      </c>
      <c r="AD151" s="12">
        <v>0.038321222031955</v>
      </c>
      <c r="AE151" s="13">
        <v>4.6726606509018e-10</v>
      </c>
      <c r="AF151" s="13">
        <v>3.7128598173677e-11</v>
      </c>
      <c r="AG151" s="13">
        <v>-1.5613135737256e-11</v>
      </c>
      <c r="AH151" s="13">
        <v>8.9863226070364e-11</v>
      </c>
      <c r="AI151" s="13">
        <v>-1.7981170563849e-9</v>
      </c>
      <c r="AJ151" s="13">
        <v>-1.1307125102306e-9</v>
      </c>
      <c r="AK151" s="13">
        <v>-1.8268141058733e-10</v>
      </c>
      <c r="AL151" s="13">
        <v>-7.1464986414909e-10</v>
      </c>
      <c r="AM151" s="13">
        <v>-3.8497440168345e-10</v>
      </c>
      <c r="AN151" s="13">
        <v>-5.3800359598939e-10</v>
      </c>
      <c r="AO151" s="13">
        <v>-7.6284174241278e-10</v>
      </c>
      <c r="AP151" s="13">
        <v>4.0072504822351e-10</v>
      </c>
      <c r="AQ151" s="13">
        <v>-5.0723383017062e-10</v>
      </c>
      <c r="AR151" s="13">
        <v>-9.0761739342466e-10</v>
      </c>
      <c r="AS151" s="13">
        <v>-1.1481420721456e-9</v>
      </c>
      <c r="AT151" s="13">
        <v>-6.6304464973533e-10</v>
      </c>
      <c r="AU151" s="13">
        <v>-8.9145234948169e-10</v>
      </c>
      <c r="AV151" s="13">
        <v>-5.0717232044652e-10</v>
      </c>
      <c r="AW151" s="13">
        <v>-1.0663048029882e-10</v>
      </c>
      <c r="AX151" s="13">
        <v>-2.9284504121311e-10</v>
      </c>
      <c r="AY151" s="13">
        <v>-1.4267058346769e-10</v>
      </c>
      <c r="AZ151" s="13">
        <v>1.0247174324766e-10</v>
      </c>
      <c r="BA151" s="13">
        <v>2.3039401453703e-10</v>
      </c>
      <c r="BB151" s="13">
        <v>3.8451186508385e-11</v>
      </c>
      <c r="BC151" s="12">
        <v>14180332.925396</v>
      </c>
      <c r="BD151" s="12">
        <v>9271121.764043</v>
      </c>
      <c r="BE151" s="12">
        <v>-0.0019529621444616</v>
      </c>
      <c r="BF151" s="12">
        <v>-0.0015956219684773</v>
      </c>
      <c r="BG151" s="12">
        <v>0.043298828653381</v>
      </c>
      <c r="BH151" s="12">
        <v>-0.020776076544778</v>
      </c>
      <c r="BI151" s="12">
        <v>-0.030265276488174</v>
      </c>
      <c r="BJ151" s="12">
        <v>109.92833291416</v>
      </c>
      <c r="BK151" s="12">
        <v>119.35339608749</v>
      </c>
    </row>
    <row r="152" spans="1:63">
      <c r="A152" s="12">
        <v>2837540.6014527</v>
      </c>
      <c r="B152" s="12">
        <v>0.038124403974659</v>
      </c>
      <c r="C152" s="13">
        <f t="shared" si="2"/>
        <v>1.46842969093775e-8</v>
      </c>
      <c r="D152" s="13">
        <v>5.915202646051e-10</v>
      </c>
      <c r="E152" s="13">
        <v>5.8686475043877e-10</v>
      </c>
      <c r="F152" s="13">
        <v>7.0691153531651e-10</v>
      </c>
      <c r="G152" s="13">
        <v>6.1898702641585e-10</v>
      </c>
      <c r="H152" s="13">
        <v>9.7733006300144e-10</v>
      </c>
      <c r="I152" s="13">
        <v>8.2112313559374e-10</v>
      </c>
      <c r="J152" s="13">
        <v>4.1533332039116e-10</v>
      </c>
      <c r="K152" s="13">
        <v>5.8576374101007e-10</v>
      </c>
      <c r="L152" s="13">
        <v>6.4680856941062e-10</v>
      </c>
      <c r="M152" s="13">
        <v>5.5992988211965e-10</v>
      </c>
      <c r="N152" s="13">
        <v>6.0604238815659e-10</v>
      </c>
      <c r="O152" s="13">
        <v>8.7003939481364e-10</v>
      </c>
      <c r="P152" s="13">
        <v>4.2839336917068e-10</v>
      </c>
      <c r="Q152" s="13">
        <v>5.6260705337461e-10</v>
      </c>
      <c r="R152" s="13">
        <v>8.0164837898595e-10</v>
      </c>
      <c r="S152" s="13">
        <v>5.7212045751839e-10</v>
      </c>
      <c r="T152" s="13">
        <v>6.5742723929213e-10</v>
      </c>
      <c r="U152" s="13">
        <v>6.1860958554336e-10</v>
      </c>
      <c r="V152" s="13">
        <v>4.8483828814167e-10</v>
      </c>
      <c r="W152" s="13">
        <v>5.9394796433871e-10</v>
      </c>
      <c r="X152" s="13">
        <v>6.1678770131359e-10</v>
      </c>
      <c r="Y152" s="13">
        <v>4.3660916008242e-10</v>
      </c>
      <c r="Z152" s="13">
        <v>5.7555377875076e-10</v>
      </c>
      <c r="AA152" s="13">
        <v>4.6482404023624e-10</v>
      </c>
      <c r="AB152" s="12">
        <v>0.99936312506683</v>
      </c>
      <c r="AC152" s="12">
        <v>0.41794504810421</v>
      </c>
      <c r="AD152" s="12">
        <v>0.038749683785246</v>
      </c>
      <c r="AE152" s="13">
        <v>4.6774132357726e-10</v>
      </c>
      <c r="AF152" s="13">
        <v>3.7955095072518e-11</v>
      </c>
      <c r="AG152" s="13">
        <v>-1.5651269264978e-11</v>
      </c>
      <c r="AH152" s="13">
        <v>9.000135938243e-11</v>
      </c>
      <c r="AI152" s="13">
        <v>-1.8009091870825e-9</v>
      </c>
      <c r="AJ152" s="13">
        <v>-1.1328944541253e-9</v>
      </c>
      <c r="AK152" s="13">
        <v>-1.8317293754505e-10</v>
      </c>
      <c r="AL152" s="13">
        <v>-7.1620830539e-10</v>
      </c>
      <c r="AM152" s="13">
        <v>-3.8679190914969e-10</v>
      </c>
      <c r="AN152" s="13">
        <v>-5.3878403545286e-10</v>
      </c>
      <c r="AO152" s="13">
        <v>-7.643202244649e-10</v>
      </c>
      <c r="AP152" s="13">
        <v>4.0006797749404e-10</v>
      </c>
      <c r="AQ152" s="13">
        <v>-5.0776552552544e-10</v>
      </c>
      <c r="AR152" s="13">
        <v>-9.0976807162101e-10</v>
      </c>
      <c r="AS152" s="13">
        <v>-1.1501259172025e-9</v>
      </c>
      <c r="AT152" s="13">
        <v>-6.6450474068172e-10</v>
      </c>
      <c r="AU152" s="13">
        <v>-8.9299832374535e-10</v>
      </c>
      <c r="AV152" s="13">
        <v>-5.0825014591859e-10</v>
      </c>
      <c r="AW152" s="13">
        <v>-1.0683959625327e-10</v>
      </c>
      <c r="AX152" s="13">
        <v>-2.9295805284493e-10</v>
      </c>
      <c r="AY152" s="13">
        <v>-1.426681134208e-10</v>
      </c>
      <c r="AZ152" s="13">
        <v>1.0241495172241e-10</v>
      </c>
      <c r="BA152" s="13">
        <v>2.303325853839e-10</v>
      </c>
      <c r="BB152" s="13">
        <v>3.800790692338e-11</v>
      </c>
      <c r="BC152" s="12">
        <v>14168113.099294</v>
      </c>
      <c r="BD152" s="12">
        <v>9294269.2026358</v>
      </c>
      <c r="BE152" s="12">
        <v>-0.0019660309079408</v>
      </c>
      <c r="BF152" s="12">
        <v>-0.001608519719311</v>
      </c>
      <c r="BG152" s="12">
        <v>0.043756171725085</v>
      </c>
      <c r="BH152" s="12">
        <v>-0.019303868090809</v>
      </c>
      <c r="BI152" s="12">
        <v>-0.029082766382357</v>
      </c>
      <c r="BJ152" s="12">
        <v>109.92479531049</v>
      </c>
      <c r="BK152" s="12">
        <v>119.3881777137</v>
      </c>
    </row>
    <row r="153" spans="1:63">
      <c r="A153" s="12">
        <v>2855967.7845114</v>
      </c>
      <c r="B153" s="12">
        <v>0.038395211894715</v>
      </c>
      <c r="C153" s="13">
        <f t="shared" si="2"/>
        <v>1.46961105880014e-8</v>
      </c>
      <c r="D153" s="13">
        <v>5.9143905811337e-10</v>
      </c>
      <c r="E153" s="13">
        <v>5.8691602636861e-10</v>
      </c>
      <c r="F153" s="13">
        <v>7.0672071508508e-10</v>
      </c>
      <c r="G153" s="13">
        <v>6.1889169738162e-10</v>
      </c>
      <c r="H153" s="13">
        <v>9.7719949661428e-10</v>
      </c>
      <c r="I153" s="13">
        <v>8.210797238757e-10</v>
      </c>
      <c r="J153" s="13">
        <v>4.1513645598522e-10</v>
      </c>
      <c r="K153" s="13">
        <v>5.8559458255385e-10</v>
      </c>
      <c r="L153" s="13">
        <v>6.4612813315831e-10</v>
      </c>
      <c r="M153" s="13">
        <v>5.5992158665095e-10</v>
      </c>
      <c r="N153" s="13">
        <v>6.0578793116121e-10</v>
      </c>
      <c r="O153" s="13">
        <v>8.7027772543908e-10</v>
      </c>
      <c r="P153" s="13">
        <v>4.2821980453799e-10</v>
      </c>
      <c r="Q153" s="13">
        <v>5.6262977372319e-10</v>
      </c>
      <c r="R153" s="13">
        <v>8.0137135899283e-10</v>
      </c>
      <c r="S153" s="13">
        <v>5.7205462952637e-10</v>
      </c>
      <c r="T153" s="13">
        <v>6.5712866996345e-10</v>
      </c>
      <c r="U153" s="13">
        <v>6.1860272214963e-10</v>
      </c>
      <c r="V153" s="13">
        <v>4.8465514338734e-10</v>
      </c>
      <c r="W153" s="13">
        <v>5.9362118777832e-10</v>
      </c>
      <c r="X153" s="13">
        <v>6.1684217891211e-10</v>
      </c>
      <c r="Y153" s="13">
        <v>4.3670369585614e-10</v>
      </c>
      <c r="Z153" s="13">
        <v>5.7549353835973e-10</v>
      </c>
      <c r="AA153" s="13">
        <v>4.6488775670931e-10</v>
      </c>
      <c r="AB153" s="12">
        <v>0.99519229808269</v>
      </c>
      <c r="AC153" s="12">
        <v>0.41769988924008</v>
      </c>
      <c r="AD153" s="12">
        <v>0.039020839491125</v>
      </c>
      <c r="AE153" s="13">
        <v>4.6824147574546e-10</v>
      </c>
      <c r="AF153" s="13">
        <v>3.8446824777838e-11</v>
      </c>
      <c r="AG153" s="13">
        <v>-1.5633641571904e-11</v>
      </c>
      <c r="AH153" s="13">
        <v>9.0069951817122e-11</v>
      </c>
      <c r="AI153" s="13">
        <v>-1.8040714467885e-9</v>
      </c>
      <c r="AJ153" s="13">
        <v>-1.1348641871168e-9</v>
      </c>
      <c r="AK153" s="13">
        <v>-1.8356615637183e-10</v>
      </c>
      <c r="AL153" s="13">
        <v>-7.1734519636761e-10</v>
      </c>
      <c r="AM153" s="13">
        <v>-3.8803344940525e-10</v>
      </c>
      <c r="AN153" s="13">
        <v>-5.3946463754263e-10</v>
      </c>
      <c r="AO153" s="13">
        <v>-7.6577783498514e-10</v>
      </c>
      <c r="AP153" s="13">
        <v>3.9987964733087e-10</v>
      </c>
      <c r="AQ153" s="13">
        <v>-5.0834159377315e-10</v>
      </c>
      <c r="AR153" s="13">
        <v>-9.1147644359161e-10</v>
      </c>
      <c r="AS153" s="13">
        <v>-1.1521123825006e-9</v>
      </c>
      <c r="AT153" s="13">
        <v>-6.6604908960981e-10</v>
      </c>
      <c r="AU153" s="13">
        <v>-8.9448004902973e-10</v>
      </c>
      <c r="AV153" s="13">
        <v>-5.0924768051254e-10</v>
      </c>
      <c r="AW153" s="13">
        <v>-1.0690362672501e-10</v>
      </c>
      <c r="AX153" s="13">
        <v>-2.9317248928802e-10</v>
      </c>
      <c r="AY153" s="13">
        <v>-1.4260814166272e-10</v>
      </c>
      <c r="AZ153" s="13">
        <v>1.0243434956468e-10</v>
      </c>
      <c r="BA153" s="13">
        <v>2.3056683703076e-10</v>
      </c>
      <c r="BB153" s="13">
        <v>3.7753949996695e-11</v>
      </c>
      <c r="BC153" s="12">
        <v>14160433.984911</v>
      </c>
      <c r="BD153" s="12">
        <v>9308752.0899532</v>
      </c>
      <c r="BE153" s="12">
        <v>-0.0019743212442919</v>
      </c>
      <c r="BF153" s="12">
        <v>-0.0016167031643983</v>
      </c>
      <c r="BG153" s="12">
        <v>0.044045347062349</v>
      </c>
      <c r="BH153" s="12">
        <v>-0.021804010800842</v>
      </c>
      <c r="BI153" s="12">
        <v>-0.031537863687405</v>
      </c>
      <c r="BJ153" s="12">
        <v>109.92601448845</v>
      </c>
      <c r="BK153" s="12">
        <v>119.41690869209</v>
      </c>
    </row>
    <row r="154" spans="1:63">
      <c r="A154" s="12">
        <v>2874090.263034</v>
      </c>
      <c r="B154" s="12">
        <v>0.038661745960904</v>
      </c>
      <c r="C154" s="13">
        <f t="shared" si="2"/>
        <v>1.4707373820673e-8</v>
      </c>
      <c r="D154" s="13">
        <v>5.9132092237827e-10</v>
      </c>
      <c r="E154" s="13">
        <v>5.8700296125959e-10</v>
      </c>
      <c r="F154" s="13">
        <v>7.0648965246428e-10</v>
      </c>
      <c r="G154" s="13">
        <v>6.1883316428664e-10</v>
      </c>
      <c r="H154" s="13">
        <v>9.7714601671857e-10</v>
      </c>
      <c r="I154" s="13">
        <v>8.2101337025501e-10</v>
      </c>
      <c r="J154" s="13">
        <v>4.1494407877094e-10</v>
      </c>
      <c r="K154" s="13">
        <v>5.8547495627654e-10</v>
      </c>
      <c r="L154" s="13">
        <v>6.4553735168472e-10</v>
      </c>
      <c r="M154" s="13">
        <v>5.5998329661987e-10</v>
      </c>
      <c r="N154" s="13">
        <v>6.0567556431369e-10</v>
      </c>
      <c r="O154" s="13">
        <v>8.7051272911725e-10</v>
      </c>
      <c r="P154" s="13">
        <v>4.2808478758189e-10</v>
      </c>
      <c r="Q154" s="13">
        <v>5.6269598501102e-10</v>
      </c>
      <c r="R154" s="13">
        <v>8.0109632444679e-10</v>
      </c>
      <c r="S154" s="13">
        <v>5.7210708689509e-10</v>
      </c>
      <c r="T154" s="13">
        <v>6.5683576637086e-10</v>
      </c>
      <c r="U154" s="13">
        <v>6.185934308881e-10</v>
      </c>
      <c r="V154" s="13">
        <v>4.845268359138e-10</v>
      </c>
      <c r="W154" s="13">
        <v>5.9334655931692e-10</v>
      </c>
      <c r="X154" s="13">
        <v>6.1690700591907e-10</v>
      </c>
      <c r="Y154" s="13">
        <v>4.3684416565208e-10</v>
      </c>
      <c r="Z154" s="13">
        <v>5.7549258374829e-10</v>
      </c>
      <c r="AA154" s="13">
        <v>4.6495318680044e-10</v>
      </c>
      <c r="AB154" s="12">
        <v>0.99807341689242</v>
      </c>
      <c r="AC154" s="12">
        <v>0.41758059274657</v>
      </c>
      <c r="AD154" s="12">
        <v>0.039287681953438</v>
      </c>
      <c r="AE154" s="13">
        <v>4.6850692611511e-10</v>
      </c>
      <c r="AF154" s="13">
        <v>3.9167021230402e-11</v>
      </c>
      <c r="AG154" s="13">
        <v>-1.5792762106753e-11</v>
      </c>
      <c r="AH154" s="13">
        <v>9.0143209494039e-11</v>
      </c>
      <c r="AI154" s="13">
        <v>-1.8055561063943e-9</v>
      </c>
      <c r="AJ154" s="13">
        <v>-1.1364105784434e-9</v>
      </c>
      <c r="AK154" s="13">
        <v>-1.8383943590542e-10</v>
      </c>
      <c r="AL154" s="13">
        <v>-7.183795213462e-10</v>
      </c>
      <c r="AM154" s="13">
        <v>-3.8925279721597e-10</v>
      </c>
      <c r="AN154" s="13">
        <v>-5.401111242264e-10</v>
      </c>
      <c r="AO154" s="13">
        <v>-7.6652241966342e-10</v>
      </c>
      <c r="AP154" s="13">
        <v>3.9915825575766e-10</v>
      </c>
      <c r="AQ154" s="13">
        <v>-5.0872052389893e-10</v>
      </c>
      <c r="AR154" s="13">
        <v>-9.1286306497482e-10</v>
      </c>
      <c r="AS154" s="13">
        <v>-1.1534270950989e-9</v>
      </c>
      <c r="AT154" s="13">
        <v>-6.6660593936415e-10</v>
      </c>
      <c r="AU154" s="13">
        <v>-8.9524977337052e-10</v>
      </c>
      <c r="AV154" s="13">
        <v>-5.0986546374094e-10</v>
      </c>
      <c r="AW154" s="13">
        <v>-1.0704745885768e-10</v>
      </c>
      <c r="AX154" s="13">
        <v>-2.9315065648915e-10</v>
      </c>
      <c r="AY154" s="13">
        <v>-1.4268424167856e-10</v>
      </c>
      <c r="AZ154" s="13">
        <v>1.0233564423718e-10</v>
      </c>
      <c r="BA154" s="13">
        <v>2.3039095599653e-10</v>
      </c>
      <c r="BB154" s="13">
        <v>3.7453313128504e-11</v>
      </c>
      <c r="BC154" s="12">
        <v>14152918.731359</v>
      </c>
      <c r="BD154" s="12">
        <v>9322920.4854987</v>
      </c>
      <c r="BE154" s="12">
        <v>-0.0019824804757461</v>
      </c>
      <c r="BF154" s="12">
        <v>-0.0016247609434697</v>
      </c>
      <c r="BG154" s="12">
        <v>0.044329730312146</v>
      </c>
      <c r="BH154" s="12">
        <v>-0.020321679821795</v>
      </c>
      <c r="BI154" s="12">
        <v>-0.030093965561115</v>
      </c>
      <c r="BJ154" s="12">
        <v>109.92330479324</v>
      </c>
      <c r="BK154" s="12">
        <v>119.4371069681</v>
      </c>
    </row>
    <row r="155" spans="1:63">
      <c r="A155" s="12">
        <v>2899147.9107926</v>
      </c>
      <c r="B155" s="12">
        <v>0.03903058535493</v>
      </c>
      <c r="C155" s="13">
        <f t="shared" si="2"/>
        <v>1.4719633605649e-8</v>
      </c>
      <c r="D155" s="13">
        <v>5.9123195706305e-10</v>
      </c>
      <c r="E155" s="13">
        <v>5.8712208144857e-10</v>
      </c>
      <c r="F155" s="13">
        <v>7.0626800598377e-10</v>
      </c>
      <c r="G155" s="13">
        <v>6.1876697977657e-10</v>
      </c>
      <c r="H155" s="13">
        <v>9.7714847536698e-10</v>
      </c>
      <c r="I155" s="13">
        <v>8.2100887360259e-10</v>
      </c>
      <c r="J155" s="13">
        <v>4.1471911401308e-10</v>
      </c>
      <c r="K155" s="13">
        <v>5.8530829721425e-10</v>
      </c>
      <c r="L155" s="13">
        <v>6.4478005851054e-10</v>
      </c>
      <c r="M155" s="13">
        <v>5.6004572847799e-10</v>
      </c>
      <c r="N155" s="13">
        <v>6.0551145451268e-10</v>
      </c>
      <c r="O155" s="13">
        <v>8.7086589314848e-10</v>
      </c>
      <c r="P155" s="13">
        <v>4.279304561059e-10</v>
      </c>
      <c r="Q155" s="13">
        <v>5.6278828943929e-10</v>
      </c>
      <c r="R155" s="13">
        <v>8.0081604481622e-10</v>
      </c>
      <c r="S155" s="13">
        <v>5.7212290717116e-10</v>
      </c>
      <c r="T155" s="13">
        <v>6.5651128805169e-10</v>
      </c>
      <c r="U155" s="13">
        <v>6.1863440862013e-10</v>
      </c>
      <c r="V155" s="13">
        <v>4.8435026819658e-10</v>
      </c>
      <c r="W155" s="13">
        <v>5.9298561957147e-10</v>
      </c>
      <c r="X155" s="13">
        <v>6.1700377973499e-10</v>
      </c>
      <c r="Y155" s="13">
        <v>4.3702680881075e-10</v>
      </c>
      <c r="Z155" s="13">
        <v>5.7549822647531e-10</v>
      </c>
      <c r="AA155" s="13">
        <v>4.6506315323111e-10</v>
      </c>
      <c r="AB155" s="12">
        <v>0.99923974507288</v>
      </c>
      <c r="AC155" s="12">
        <v>0.4173955911243</v>
      </c>
      <c r="AD155" s="12">
        <v>0.039656988397707</v>
      </c>
      <c r="AE155" s="13">
        <v>4.6889572275065e-10</v>
      </c>
      <c r="AF155" s="13">
        <v>3.9937939867443e-11</v>
      </c>
      <c r="AG155" s="13">
        <v>-1.5811533852721e-11</v>
      </c>
      <c r="AH155" s="13">
        <v>9.0211292614116e-11</v>
      </c>
      <c r="AI155" s="13">
        <v>-1.8078956004428e-9</v>
      </c>
      <c r="AJ155" s="13">
        <v>-1.1376733935967e-9</v>
      </c>
      <c r="AK155" s="13">
        <v>-1.8417600314834e-10</v>
      </c>
      <c r="AL155" s="13">
        <v>-7.1967132702874e-10</v>
      </c>
      <c r="AM155" s="13">
        <v>-3.9062968323287e-10</v>
      </c>
      <c r="AN155" s="13">
        <v>-5.4054785124767e-10</v>
      </c>
      <c r="AO155" s="13">
        <v>-7.6761090345094e-10</v>
      </c>
      <c r="AP155" s="13">
        <v>3.988300786041e-10</v>
      </c>
      <c r="AQ155" s="13">
        <v>-5.0919767043888e-10</v>
      </c>
      <c r="AR155" s="13">
        <v>-9.1441416232042e-10</v>
      </c>
      <c r="AS155" s="13">
        <v>-1.1553528080317e-9</v>
      </c>
      <c r="AT155" s="13">
        <v>-6.677798095297e-10</v>
      </c>
      <c r="AU155" s="13">
        <v>-8.9657044541719e-10</v>
      </c>
      <c r="AV155" s="13">
        <v>-5.1074424980597e-10</v>
      </c>
      <c r="AW155" s="13">
        <v>-1.0716165777286e-10</v>
      </c>
      <c r="AX155" s="13">
        <v>-2.9326578437987e-10</v>
      </c>
      <c r="AY155" s="13">
        <v>-1.4250872300569e-10</v>
      </c>
      <c r="AZ155" s="13">
        <v>1.0220037857067e-10</v>
      </c>
      <c r="BA155" s="13">
        <v>2.3044432855648e-10</v>
      </c>
      <c r="BB155" s="13">
        <v>3.714111327264e-11</v>
      </c>
      <c r="BC155" s="12">
        <v>14142582.412364</v>
      </c>
      <c r="BD155" s="12">
        <v>9342389.4185677</v>
      </c>
      <c r="BE155" s="12">
        <v>-0.0019938289504372</v>
      </c>
      <c r="BF155" s="12">
        <v>-0.0016359545502248</v>
      </c>
      <c r="BG155" s="12">
        <v>0.044722991967717</v>
      </c>
      <c r="BH155" s="12">
        <v>-0.021967839174196</v>
      </c>
      <c r="BI155" s="12">
        <v>-0.031890710424946</v>
      </c>
      <c r="BJ155" s="12">
        <v>109.92400062259</v>
      </c>
      <c r="BK155" s="12">
        <v>119.47257800228</v>
      </c>
    </row>
    <row r="156" spans="1:63">
      <c r="A156" s="12">
        <v>2911484.6153444</v>
      </c>
      <c r="B156" s="12">
        <v>0.039212334924022</v>
      </c>
      <c r="C156" s="13">
        <f t="shared" si="2"/>
        <v>1.47324245570489e-8</v>
      </c>
      <c r="D156" s="13">
        <v>5.9118481115807e-10</v>
      </c>
      <c r="E156" s="13">
        <v>5.8719119306815e-10</v>
      </c>
      <c r="F156" s="13">
        <v>7.061644769732e-10</v>
      </c>
      <c r="G156" s="13">
        <v>6.1874077878887e-10</v>
      </c>
      <c r="H156" s="13">
        <v>9.7703753226681e-10</v>
      </c>
      <c r="I156" s="13">
        <v>8.2100016170319e-10</v>
      </c>
      <c r="J156" s="13">
        <v>4.1460024727165e-10</v>
      </c>
      <c r="K156" s="13">
        <v>5.8520177273285e-10</v>
      </c>
      <c r="L156" s="13">
        <v>6.4434627615724e-10</v>
      </c>
      <c r="M156" s="13">
        <v>5.6004976450277e-10</v>
      </c>
      <c r="N156" s="13">
        <v>6.0538331658384e-10</v>
      </c>
      <c r="O156" s="13">
        <v>8.7102385080336e-10</v>
      </c>
      <c r="P156" s="13">
        <v>4.2783271989719e-10</v>
      </c>
      <c r="Q156" s="13">
        <v>5.6283230904888e-10</v>
      </c>
      <c r="R156" s="13">
        <v>8.0066119682682e-10</v>
      </c>
      <c r="S156" s="13">
        <v>5.7212172835343e-10</v>
      </c>
      <c r="T156" s="13">
        <v>6.563563257481e-10</v>
      </c>
      <c r="U156" s="13">
        <v>6.1862844369732e-10</v>
      </c>
      <c r="V156" s="13">
        <v>4.8424267827274e-10</v>
      </c>
      <c r="W156" s="13">
        <v>5.9277604517517e-10</v>
      </c>
      <c r="X156" s="13">
        <v>6.1704125395412e-10</v>
      </c>
      <c r="Y156" s="13">
        <v>4.3711398464599e-10</v>
      </c>
      <c r="Z156" s="13">
        <v>5.7549179241796e-10</v>
      </c>
      <c r="AA156" s="13">
        <v>4.6512071970232e-10</v>
      </c>
      <c r="AB156" s="12">
        <v>0.994305234882</v>
      </c>
      <c r="AC156" s="12">
        <v>0.4172618341795</v>
      </c>
      <c r="AD156" s="12">
        <v>0.039838955623057</v>
      </c>
      <c r="AE156" s="13">
        <v>4.6917909236808e-10</v>
      </c>
      <c r="AF156" s="13">
        <v>4.0225604210937e-11</v>
      </c>
      <c r="AG156" s="13">
        <v>-1.5818118509293e-11</v>
      </c>
      <c r="AH156" s="13">
        <v>9.040408567879e-11</v>
      </c>
      <c r="AI156" s="13">
        <v>-1.8091377453374e-9</v>
      </c>
      <c r="AJ156" s="13">
        <v>-1.1387908361016e-9</v>
      </c>
      <c r="AK156" s="13">
        <v>-1.8441389137916e-10</v>
      </c>
      <c r="AL156" s="13">
        <v>-7.202973382621e-10</v>
      </c>
      <c r="AM156" s="13">
        <v>-3.9129897459095e-10</v>
      </c>
      <c r="AN156" s="13">
        <v>-5.4096014901709e-10</v>
      </c>
      <c r="AO156" s="13">
        <v>-7.6818622006335e-10</v>
      </c>
      <c r="AP156" s="13">
        <v>3.9861918852047e-10</v>
      </c>
      <c r="AQ156" s="13">
        <v>-5.0941441162633e-10</v>
      </c>
      <c r="AR156" s="13">
        <v>-9.1554285555644e-10</v>
      </c>
      <c r="AS156" s="13">
        <v>-1.1562810561201e-9</v>
      </c>
      <c r="AT156" s="13">
        <v>-6.6856543221084e-10</v>
      </c>
      <c r="AU156" s="13">
        <v>-8.9707207730831e-10</v>
      </c>
      <c r="AV156" s="13">
        <v>-5.1113696539206e-10</v>
      </c>
      <c r="AW156" s="13">
        <v>-1.0715663950004e-10</v>
      </c>
      <c r="AX156" s="13">
        <v>-2.934911449562e-10</v>
      </c>
      <c r="AY156" s="13">
        <v>-1.4254289566655e-10</v>
      </c>
      <c r="AZ156" s="13">
        <v>1.0212220494679e-10</v>
      </c>
      <c r="BA156" s="13">
        <v>2.3067550192177e-10</v>
      </c>
      <c r="BB156" s="13">
        <v>3.6946394139689e-11</v>
      </c>
      <c r="BC156" s="12">
        <v>14137521.507476</v>
      </c>
      <c r="BD156" s="12">
        <v>9351924.0309495</v>
      </c>
      <c r="BE156" s="12">
        <v>-0.0019994373122332</v>
      </c>
      <c r="BF156" s="12">
        <v>-0.0016414860468883</v>
      </c>
      <c r="BG156" s="12">
        <v>0.044916629369999</v>
      </c>
      <c r="BH156" s="12">
        <v>-0.022022541520968</v>
      </c>
      <c r="BI156" s="12">
        <v>-0.031952882874535</v>
      </c>
      <c r="BJ156" s="12">
        <v>109.92260307477</v>
      </c>
      <c r="BK156" s="12">
        <v>119.48756221797</v>
      </c>
    </row>
    <row r="157" spans="1:63">
      <c r="A157" s="12">
        <v>2929083.8853692</v>
      </c>
      <c r="B157" s="12">
        <v>0.039471740830455</v>
      </c>
      <c r="C157" s="13">
        <f t="shared" si="2"/>
        <v>1.47395832933675e-8</v>
      </c>
      <c r="D157" s="13">
        <v>5.9108978968786e-10</v>
      </c>
      <c r="E157" s="13">
        <v>5.8726029707582e-10</v>
      </c>
      <c r="F157" s="13">
        <v>7.0590597477053e-10</v>
      </c>
      <c r="G157" s="13">
        <v>6.1865054796488e-10</v>
      </c>
      <c r="H157" s="13">
        <v>9.7706785365932e-10</v>
      </c>
      <c r="I157" s="13">
        <v>8.2100842443628e-10</v>
      </c>
      <c r="J157" s="13">
        <v>4.1442085096443e-10</v>
      </c>
      <c r="K157" s="13">
        <v>5.8511122527694e-10</v>
      </c>
      <c r="L157" s="13">
        <v>6.4380001125571e-10</v>
      </c>
      <c r="M157" s="13">
        <v>5.601712437224e-10</v>
      </c>
      <c r="N157" s="13">
        <v>6.0528737693343e-10</v>
      </c>
      <c r="O157" s="13">
        <v>8.7131566221526e-10</v>
      </c>
      <c r="P157" s="13">
        <v>4.2770706558937e-10</v>
      </c>
      <c r="Q157" s="13">
        <v>5.6289511133681e-10</v>
      </c>
      <c r="R157" s="13">
        <v>8.0038243053354e-10</v>
      </c>
      <c r="S157" s="13">
        <v>5.7217002335071e-10</v>
      </c>
      <c r="T157" s="13">
        <v>6.5602019911789e-10</v>
      </c>
      <c r="U157" s="13">
        <v>6.1864971582708e-10</v>
      </c>
      <c r="V157" s="13">
        <v>4.8413374363629e-10</v>
      </c>
      <c r="W157" s="13">
        <v>5.9253619928363e-10</v>
      </c>
      <c r="X157" s="13">
        <v>6.1713277712524e-10</v>
      </c>
      <c r="Y157" s="13">
        <v>4.3725399707335e-10</v>
      </c>
      <c r="Z157" s="13">
        <v>5.7549152105009e-10</v>
      </c>
      <c r="AA157" s="13">
        <v>4.6517409678057e-10</v>
      </c>
      <c r="AB157" s="12">
        <v>0.99771215281581</v>
      </c>
      <c r="AC157" s="12">
        <v>0.41727795541735</v>
      </c>
      <c r="AD157" s="12">
        <v>0.040098666212218</v>
      </c>
      <c r="AE157" s="13">
        <v>4.6895326518691e-10</v>
      </c>
      <c r="AF157" s="13">
        <v>4.0771817141169e-11</v>
      </c>
      <c r="AG157" s="13">
        <v>-1.5956022563902e-11</v>
      </c>
      <c r="AH157" s="13">
        <v>9.04923445988e-11</v>
      </c>
      <c r="AI157" s="13">
        <v>-1.8086859011282e-9</v>
      </c>
      <c r="AJ157" s="13">
        <v>-1.1383349366437e-9</v>
      </c>
      <c r="AK157" s="13">
        <v>-1.8458755870948e-10</v>
      </c>
      <c r="AL157" s="13">
        <v>-7.2092695248537e-10</v>
      </c>
      <c r="AM157" s="13">
        <v>-3.9193531891605e-10</v>
      </c>
      <c r="AN157" s="13">
        <v>-5.4087059890553e-10</v>
      </c>
      <c r="AO157" s="13">
        <v>-7.6853926673768e-10</v>
      </c>
      <c r="AP157" s="13">
        <v>3.9795800913347e-10</v>
      </c>
      <c r="AQ157" s="13">
        <v>-5.0964984168437e-10</v>
      </c>
      <c r="AR157" s="13">
        <v>-9.1579418262537e-10</v>
      </c>
      <c r="AS157" s="13">
        <v>-1.1567994607067e-9</v>
      </c>
      <c r="AT157" s="13">
        <v>-6.6886678211537e-10</v>
      </c>
      <c r="AU157" s="13">
        <v>-8.973980328318e-10</v>
      </c>
      <c r="AV157" s="13">
        <v>-5.1122805083503e-10</v>
      </c>
      <c r="AW157" s="13">
        <v>-1.0727659547388e-10</v>
      </c>
      <c r="AX157" s="13">
        <v>-2.935861643761e-10</v>
      </c>
      <c r="AY157" s="13">
        <v>-1.4236119924102e-10</v>
      </c>
      <c r="AZ157" s="13">
        <v>1.0193720574267e-10</v>
      </c>
      <c r="BA157" s="13">
        <v>2.3015020355063e-10</v>
      </c>
      <c r="BB157" s="13">
        <v>3.6821009822052e-11</v>
      </c>
      <c r="BC157" s="12">
        <v>14130326.518791</v>
      </c>
      <c r="BD157" s="12">
        <v>9365438.0877689</v>
      </c>
      <c r="BE157" s="12">
        <v>-0.0020074327038216</v>
      </c>
      <c r="BF157" s="12">
        <v>-0.0016493749835445</v>
      </c>
      <c r="BG157" s="12">
        <v>0.045192843069992</v>
      </c>
      <c r="BH157" s="12">
        <v>-0.020645991235978</v>
      </c>
      <c r="BI157" s="12">
        <v>-0.030708636558492</v>
      </c>
      <c r="BJ157" s="12">
        <v>109.91999498104</v>
      </c>
      <c r="BK157" s="12">
        <v>119.50690561126</v>
      </c>
    </row>
    <row r="158" spans="1:63">
      <c r="A158" s="12">
        <v>2945501.4600829</v>
      </c>
      <c r="B158" s="12">
        <v>0.039713891273925</v>
      </c>
      <c r="C158" s="13">
        <f t="shared" si="2"/>
        <v>1.47494649905831e-8</v>
      </c>
      <c r="D158" s="13">
        <v>5.91033785504e-10</v>
      </c>
      <c r="E158" s="13">
        <v>5.8733651472938e-10</v>
      </c>
      <c r="F158" s="13">
        <v>7.0576773856004e-10</v>
      </c>
      <c r="G158" s="13">
        <v>6.1862580960237e-10</v>
      </c>
      <c r="H158" s="13">
        <v>9.7703928318609e-10</v>
      </c>
      <c r="I158" s="13">
        <v>8.2099448224455e-10</v>
      </c>
      <c r="J158" s="13">
        <v>4.1426817577044e-10</v>
      </c>
      <c r="K158" s="13">
        <v>5.8501467774245e-10</v>
      </c>
      <c r="L158" s="13">
        <v>6.4330836670419e-10</v>
      </c>
      <c r="M158" s="13">
        <v>5.6023930972289e-10</v>
      </c>
      <c r="N158" s="13">
        <v>6.05173506928e-10</v>
      </c>
      <c r="O158" s="13">
        <v>8.7150817047771e-10</v>
      </c>
      <c r="P158" s="13">
        <v>4.2760826411694e-10</v>
      </c>
      <c r="Q158" s="13">
        <v>5.6297284112379e-10</v>
      </c>
      <c r="R158" s="13">
        <v>8.0020733701843e-10</v>
      </c>
      <c r="S158" s="13">
        <v>5.7217941755452e-10</v>
      </c>
      <c r="T158" s="13">
        <v>6.5582849029296e-10</v>
      </c>
      <c r="U158" s="13">
        <v>6.1866217660654e-10</v>
      </c>
      <c r="V158" s="13">
        <v>4.8402845576397e-10</v>
      </c>
      <c r="W158" s="13">
        <v>5.9230491445726e-10</v>
      </c>
      <c r="X158" s="13">
        <v>6.1720959689783e-10</v>
      </c>
      <c r="Y158" s="13">
        <v>4.3737426188788e-10</v>
      </c>
      <c r="Z158" s="13">
        <v>5.75496239754e-10</v>
      </c>
      <c r="AA158" s="13">
        <v>4.6524767759698e-10</v>
      </c>
      <c r="AB158" s="12">
        <v>0.9990932641003</v>
      </c>
      <c r="AC158" s="12">
        <v>0.4170778226248</v>
      </c>
      <c r="AD158" s="12">
        <v>0.040341124254166</v>
      </c>
      <c r="AE158" s="13">
        <v>4.6944825078247e-10</v>
      </c>
      <c r="AF158" s="13">
        <v>4.1382166370863e-11</v>
      </c>
      <c r="AG158" s="13">
        <v>-1.6033167972991e-11</v>
      </c>
      <c r="AH158" s="13">
        <v>9.0496327794065e-11</v>
      </c>
      <c r="AI158" s="13">
        <v>-1.8112016893556e-9</v>
      </c>
      <c r="AJ158" s="13">
        <v>-1.1401812126371e-9</v>
      </c>
      <c r="AK158" s="13">
        <v>-1.8487795229187e-10</v>
      </c>
      <c r="AL158" s="13">
        <v>-7.2209311671209e-10</v>
      </c>
      <c r="AM158" s="13">
        <v>-3.9312857645088e-10</v>
      </c>
      <c r="AN158" s="13">
        <v>-5.41398160155e-10</v>
      </c>
      <c r="AO158" s="13">
        <v>-7.6978285051528e-10</v>
      </c>
      <c r="AP158" s="13">
        <v>3.9771360339181e-10</v>
      </c>
      <c r="AQ158" s="13">
        <v>-5.1014228614473e-10</v>
      </c>
      <c r="AR158" s="13">
        <v>-9.1735593801463e-10</v>
      </c>
      <c r="AS158" s="13">
        <v>-1.1586402369792e-9</v>
      </c>
      <c r="AT158" s="13">
        <v>-6.69878716273e-10</v>
      </c>
      <c r="AU158" s="13">
        <v>-8.9864576658233e-10</v>
      </c>
      <c r="AV158" s="13">
        <v>-5.1204413534219e-10</v>
      </c>
      <c r="AW158" s="13">
        <v>-1.0743226658947e-10</v>
      </c>
      <c r="AX158" s="13">
        <v>-2.9366116002266e-10</v>
      </c>
      <c r="AY158" s="13">
        <v>-1.4232012346625e-10</v>
      </c>
      <c r="AZ158" s="13">
        <v>1.0192723263042e-10</v>
      </c>
      <c r="BA158" s="13">
        <v>2.3016799830427e-10</v>
      </c>
      <c r="BB158" s="13">
        <v>3.653973962608e-11</v>
      </c>
      <c r="BC158" s="12">
        <v>14123644.691273</v>
      </c>
      <c r="BD158" s="12">
        <v>9377973.7543694</v>
      </c>
      <c r="BE158" s="12">
        <v>-0.00201492591191</v>
      </c>
      <c r="BF158" s="12">
        <v>-0.0016567650860707</v>
      </c>
      <c r="BG158" s="12">
        <v>0.045450542790017</v>
      </c>
      <c r="BH158" s="12">
        <v>-0.021959947452486</v>
      </c>
      <c r="BI158" s="12">
        <v>-0.032084680804702</v>
      </c>
      <c r="BJ158" s="12">
        <v>109.92042986887</v>
      </c>
      <c r="BK158" s="12">
        <v>119.53012864667</v>
      </c>
    </row>
    <row r="159" spans="1:63">
      <c r="A159" s="12">
        <v>2974439.45407</v>
      </c>
      <c r="B159" s="12">
        <v>0.040141108257253</v>
      </c>
      <c r="C159" s="13">
        <f t="shared" si="2"/>
        <v>1.47631858489721e-8</v>
      </c>
      <c r="D159" s="13">
        <v>5.9092655930688e-10</v>
      </c>
      <c r="E159" s="13">
        <v>5.8745728108351e-10</v>
      </c>
      <c r="F159" s="13">
        <v>7.0547603909102e-10</v>
      </c>
      <c r="G159" s="13">
        <v>6.1853366267214e-10</v>
      </c>
      <c r="H159" s="13">
        <v>9.7707979457074e-10</v>
      </c>
      <c r="I159" s="13">
        <v>8.2099320265121e-10</v>
      </c>
      <c r="J159" s="13">
        <v>4.1401824163913e-10</v>
      </c>
      <c r="K159" s="13">
        <v>5.8487104588191e-10</v>
      </c>
      <c r="L159" s="13">
        <v>6.4249827401005e-10</v>
      </c>
      <c r="M159" s="13">
        <v>5.6038050511724e-10</v>
      </c>
      <c r="N159" s="13">
        <v>6.0498373872966e-10</v>
      </c>
      <c r="O159" s="13">
        <v>8.7190850985071e-10</v>
      </c>
      <c r="P159" s="13">
        <v>4.2743078417984e-10</v>
      </c>
      <c r="Q159" s="13">
        <v>5.6307353631732e-10</v>
      </c>
      <c r="R159" s="13">
        <v>7.9987673219432e-10</v>
      </c>
      <c r="S159" s="13">
        <v>5.7220993402192e-10</v>
      </c>
      <c r="T159" s="13">
        <v>6.5542382956726e-10</v>
      </c>
      <c r="U159" s="13">
        <v>6.1870834802227e-10</v>
      </c>
      <c r="V159" s="13">
        <v>4.8385982403234e-10</v>
      </c>
      <c r="W159" s="13">
        <v>5.9193843411218e-10</v>
      </c>
      <c r="X159" s="13">
        <v>6.1734211825141e-10</v>
      </c>
      <c r="Y159" s="13">
        <v>4.3756961132117e-10</v>
      </c>
      <c r="Z159" s="13">
        <v>5.7548931499942e-10</v>
      </c>
      <c r="AA159" s="13">
        <v>4.6534381238829e-10</v>
      </c>
      <c r="AB159" s="12">
        <v>0.99964380993758</v>
      </c>
      <c r="AC159" s="12">
        <v>0.41692190229636</v>
      </c>
      <c r="AD159" s="12">
        <v>0.040768861668661</v>
      </c>
      <c r="AE159" s="13">
        <v>4.697352580088e-10</v>
      </c>
      <c r="AF159" s="13">
        <v>4.2212970402286e-11</v>
      </c>
      <c r="AG159" s="13">
        <v>-1.610668427878e-11</v>
      </c>
      <c r="AH159" s="13">
        <v>9.0664205354642e-11</v>
      </c>
      <c r="AI159" s="13">
        <v>-1.8128195538702e-9</v>
      </c>
      <c r="AJ159" s="13">
        <v>-1.1414824718356e-9</v>
      </c>
      <c r="AK159" s="13">
        <v>-1.852309930029e-10</v>
      </c>
      <c r="AL159" s="13">
        <v>-7.2338205754874e-10</v>
      </c>
      <c r="AM159" s="13">
        <v>-3.9448754404553e-10</v>
      </c>
      <c r="AN159" s="13">
        <v>-5.4178696851789e-10</v>
      </c>
      <c r="AO159" s="13">
        <v>-7.7085743379661e-10</v>
      </c>
      <c r="AP159" s="13">
        <v>3.9715987143718e-10</v>
      </c>
      <c r="AQ159" s="13">
        <v>-5.1064396657141e-10</v>
      </c>
      <c r="AR159" s="13">
        <v>-9.1886380810869e-10</v>
      </c>
      <c r="AS159" s="13">
        <v>-1.1604357675557e-9</v>
      </c>
      <c r="AT159" s="13">
        <v>-6.7101388356709e-10</v>
      </c>
      <c r="AU159" s="13">
        <v>-8.9983386765829e-10</v>
      </c>
      <c r="AV159" s="13">
        <v>-5.1272201359218e-10</v>
      </c>
      <c r="AW159" s="13">
        <v>-1.0757191915623e-10</v>
      </c>
      <c r="AX159" s="13">
        <v>-2.9385328975972e-10</v>
      </c>
      <c r="AY159" s="13">
        <v>-1.422280408958e-10</v>
      </c>
      <c r="AZ159" s="13">
        <v>1.0174281733288e-10</v>
      </c>
      <c r="BA159" s="13">
        <v>2.2994168241817e-10</v>
      </c>
      <c r="BB159" s="13">
        <v>3.6211776428522e-11</v>
      </c>
      <c r="BC159" s="12">
        <v>14111934.633892</v>
      </c>
      <c r="BD159" s="12">
        <v>9399930.1667694</v>
      </c>
      <c r="BE159" s="12">
        <v>-0.0020281781495391</v>
      </c>
      <c r="BF159" s="12">
        <v>-0.0016698360105972</v>
      </c>
      <c r="BG159" s="12">
        <v>0.045904794294488</v>
      </c>
      <c r="BH159" s="12">
        <v>-0.023085025539992</v>
      </c>
      <c r="BI159" s="12">
        <v>-0.032865196852403</v>
      </c>
      <c r="BJ159" s="12">
        <v>109.91929773898</v>
      </c>
      <c r="BK159" s="12">
        <v>119.56721694326</v>
      </c>
    </row>
    <row r="160" spans="1:63">
      <c r="A160" s="12">
        <v>2992984.4346255</v>
      </c>
      <c r="B160" s="12">
        <v>0.040415133394204</v>
      </c>
      <c r="C160" s="13">
        <f t="shared" si="2"/>
        <v>1.47762428831307e-8</v>
      </c>
      <c r="D160" s="13">
        <v>5.9082854941984e-10</v>
      </c>
      <c r="E160" s="13">
        <v>5.8755490040329e-10</v>
      </c>
      <c r="F160" s="13">
        <v>7.0528898927217e-10</v>
      </c>
      <c r="G160" s="13">
        <v>6.1847245593336e-10</v>
      </c>
      <c r="H160" s="13">
        <v>9.769112469007e-10</v>
      </c>
      <c r="I160" s="13">
        <v>8.2092681041887e-10</v>
      </c>
      <c r="J160" s="13">
        <v>4.1380233502532e-10</v>
      </c>
      <c r="K160" s="13">
        <v>5.8468521999427e-10</v>
      </c>
      <c r="L160" s="13">
        <v>6.4177688148998e-10</v>
      </c>
      <c r="M160" s="13">
        <v>5.6036063189702e-10</v>
      </c>
      <c r="N160" s="13">
        <v>6.0474836544029e-10</v>
      </c>
      <c r="O160" s="13">
        <v>8.7209220876097e-10</v>
      </c>
      <c r="P160" s="13">
        <v>4.2725263680717e-10</v>
      </c>
      <c r="Q160" s="13">
        <v>5.6312882003191e-10</v>
      </c>
      <c r="R160" s="13">
        <v>7.9962834403016e-10</v>
      </c>
      <c r="S160" s="13">
        <v>5.7219972349157e-10</v>
      </c>
      <c r="T160" s="13">
        <v>6.5515278604659e-10</v>
      </c>
      <c r="U160" s="13">
        <v>6.186764699696e-10</v>
      </c>
      <c r="V160" s="13">
        <v>4.8365279373752e-10</v>
      </c>
      <c r="W160" s="13">
        <v>5.915815633617e-10</v>
      </c>
      <c r="X160" s="13">
        <v>6.173834945654e-10</v>
      </c>
      <c r="Y160" s="13">
        <v>4.3767642488634e-10</v>
      </c>
      <c r="Z160" s="13">
        <v>5.7546084782019e-10</v>
      </c>
      <c r="AA160" s="13">
        <v>4.6540349227624e-10</v>
      </c>
      <c r="AB160" s="12">
        <v>0.99677362950006</v>
      </c>
      <c r="AC160" s="12">
        <v>0.4166771149346</v>
      </c>
      <c r="AD160" s="12">
        <v>0.041043231893596</v>
      </c>
      <c r="AE160" s="13">
        <v>4.7025592264287e-10</v>
      </c>
      <c r="AF160" s="13">
        <v>4.285963825151e-11</v>
      </c>
      <c r="AG160" s="13">
        <v>-1.6155154494879e-11</v>
      </c>
      <c r="AH160" s="13">
        <v>9.0714098155962e-11</v>
      </c>
      <c r="AI160" s="13">
        <v>-1.8157858011697e-9</v>
      </c>
      <c r="AJ160" s="13">
        <v>-1.1433664443778e-9</v>
      </c>
      <c r="AK160" s="13">
        <v>-1.8559272972761e-10</v>
      </c>
      <c r="AL160" s="13">
        <v>-7.2464694492394e-10</v>
      </c>
      <c r="AM160" s="13">
        <v>-3.9583710824697e-10</v>
      </c>
      <c r="AN160" s="13">
        <v>-5.4256350800581e-10</v>
      </c>
      <c r="AO160" s="13">
        <v>-7.7203883722806e-10</v>
      </c>
      <c r="AP160" s="13">
        <v>3.96804077242e-10</v>
      </c>
      <c r="AQ160" s="13">
        <v>-5.1112021302816e-10</v>
      </c>
      <c r="AR160" s="13">
        <v>-9.2079274230481e-10</v>
      </c>
      <c r="AS160" s="13">
        <v>-1.1624468678351e-9</v>
      </c>
      <c r="AT160" s="13">
        <v>-6.7219195042079e-10</v>
      </c>
      <c r="AU160" s="13">
        <v>-9.011095784614e-10</v>
      </c>
      <c r="AV160" s="13">
        <v>-5.1366965903243e-10</v>
      </c>
      <c r="AW160" s="13">
        <v>-1.0767052319091e-10</v>
      </c>
      <c r="AX160" s="13">
        <v>-2.9399947712026e-10</v>
      </c>
      <c r="AY160" s="13">
        <v>-1.422113066294e-10</v>
      </c>
      <c r="AZ160" s="13">
        <v>1.0171387209491e-10</v>
      </c>
      <c r="BA160" s="13">
        <v>2.3031876580578e-10</v>
      </c>
      <c r="BB160" s="13">
        <v>3.5905592651465e-11</v>
      </c>
      <c r="BC160" s="12">
        <v>14104474.894327</v>
      </c>
      <c r="BD160" s="12">
        <v>9413879.8678887</v>
      </c>
      <c r="BE160" s="12">
        <v>-0.0020366965654987</v>
      </c>
      <c r="BF160" s="12">
        <v>-0.0016782332688262</v>
      </c>
      <c r="BG160" s="12">
        <v>0.046195911413988</v>
      </c>
      <c r="BH160" s="12">
        <v>-0.022105301731772</v>
      </c>
      <c r="BI160" s="12">
        <v>-0.032280039414154</v>
      </c>
      <c r="BJ160" s="12">
        <v>109.91726728166</v>
      </c>
      <c r="BK160" s="12">
        <v>119.58848066287</v>
      </c>
    </row>
    <row r="161" spans="3:3">
      <c r="C161" s="13">
        <f t="shared" si="2"/>
        <v>1.3503288866673e-8</v>
      </c>
    </row>
    <row r="162" spans="3:3">
      <c r="C162" s="13" t="e">
        <f t="shared" si="2"/>
        <v>#DIV/0!</v>
      </c>
    </row>
    <row r="163" spans="3:3">
      <c r="C163" s="13" t="e">
        <f t="shared" si="2"/>
        <v>#DIV/0!</v>
      </c>
    </row>
    <row r="164" spans="3:3">
      <c r="C164" s="13" t="e">
        <f t="shared" si="2"/>
        <v>#DIV/0!</v>
      </c>
    </row>
    <row r="165" spans="3:3">
      <c r="C165" s="13" t="e">
        <f t="shared" si="2"/>
        <v>#DIV/0!</v>
      </c>
    </row>
    <row r="166" spans="3:3">
      <c r="C166" s="13" t="e">
        <f t="shared" si="2"/>
        <v>#DIV/0!</v>
      </c>
    </row>
    <row r="167" spans="3:3">
      <c r="C167" s="13" t="e">
        <f t="shared" si="2"/>
        <v>#DIV/0!</v>
      </c>
    </row>
    <row r="168" spans="3:3">
      <c r="C168" s="13" t="e">
        <f t="shared" si="2"/>
        <v>#DIV/0!</v>
      </c>
    </row>
    <row r="169" spans="3:3">
      <c r="C169" s="13" t="e">
        <f t="shared" si="2"/>
        <v>#DIV/0!</v>
      </c>
    </row>
    <row r="170" spans="3:3">
      <c r="C170" s="13" t="e">
        <f t="shared" si="2"/>
        <v>#DIV/0!</v>
      </c>
    </row>
    <row r="171" spans="3:3">
      <c r="C171" s="13" t="e">
        <f t="shared" si="2"/>
        <v>#DIV/0!</v>
      </c>
    </row>
    <row r="172" spans="3:3">
      <c r="C172" s="13" t="e">
        <f t="shared" si="2"/>
        <v>#DIV/0!</v>
      </c>
    </row>
    <row r="173" spans="3:3">
      <c r="C173" s="13" t="e">
        <f t="shared" si="2"/>
        <v>#DIV/0!</v>
      </c>
    </row>
    <row r="174" spans="3:3">
      <c r="C174" s="13" t="e">
        <f t="shared" si="2"/>
        <v>#DIV/0!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0"/>
  <sheetViews>
    <sheetView workbookViewId="0">
      <selection activeCell="C3" sqref="C3:C174"/>
    </sheetView>
  </sheetViews>
  <sheetFormatPr defaultColWidth="8.81333333333333" defaultRowHeight="15"/>
  <cols>
    <col min="1" max="1" width="8.81333333333333" style="3"/>
    <col min="2" max="4" width="11.8133333333333" customWidth="1"/>
    <col min="65" max="65" width="12.4533333333333"/>
    <col min="68" max="68" width="12.4533333333333"/>
  </cols>
  <sheetData>
    <row r="1" spans="1:64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 t="s">
        <v>61</v>
      </c>
    </row>
    <row r="2" spans="1:64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>
        <v>0</v>
      </c>
    </row>
    <row r="3" spans="1:64">
      <c r="A3" s="12">
        <v>0.39716411736214</v>
      </c>
      <c r="B3" s="13">
        <v>2.5783901130324e-12</v>
      </c>
      <c r="C3" s="13">
        <f>(B3-B2)/(A3-A2)</f>
        <v>6.49200166963066e-12</v>
      </c>
      <c r="D3" s="13">
        <v>8.6200272841339e-13</v>
      </c>
      <c r="E3" s="13">
        <v>8.5190913368853e-13</v>
      </c>
      <c r="F3" s="13">
        <v>8.5190913368853e-13</v>
      </c>
      <c r="G3" s="13">
        <v>8.5190913368853e-13</v>
      </c>
      <c r="H3" s="13">
        <v>8.6200272841339e-13</v>
      </c>
      <c r="I3" s="13">
        <v>8.6200272841339e-13</v>
      </c>
      <c r="J3" s="13">
        <v>8.6200272841339e-13</v>
      </c>
      <c r="K3" s="13">
        <v>8.7855767239742e-13</v>
      </c>
      <c r="L3" s="13">
        <v>8.7855767239742e-13</v>
      </c>
      <c r="M3" s="13">
        <v>8.7855767239742e-13</v>
      </c>
      <c r="N3" s="13">
        <v>5.9059274361277e-13</v>
      </c>
      <c r="O3" s="13">
        <v>8.6200272841339e-13</v>
      </c>
      <c r="P3" s="13">
        <v>5.9059274361277e-13</v>
      </c>
      <c r="Q3" s="13">
        <v>5.9059274361277e-13</v>
      </c>
      <c r="R3" s="13">
        <v>8.5190913368853e-13</v>
      </c>
      <c r="S3" s="13">
        <v>8.5190913368853e-13</v>
      </c>
      <c r="T3" s="13">
        <v>8.5190913368853e-13</v>
      </c>
      <c r="U3" s="13">
        <v>8.6200272841339e-13</v>
      </c>
      <c r="V3" s="13">
        <v>8.7855767239742e-13</v>
      </c>
      <c r="W3" s="13">
        <v>8.7855767239742e-13</v>
      </c>
      <c r="X3" s="13">
        <v>8.7855767239742e-13</v>
      </c>
      <c r="Y3" s="13">
        <v>5.9059274361277e-13</v>
      </c>
      <c r="Z3" s="13">
        <v>5.9059274361277e-13</v>
      </c>
      <c r="AA3" s="13">
        <v>5.9059274361277e-13</v>
      </c>
      <c r="AB3" s="12">
        <v>0.99999999996705</v>
      </c>
      <c r="AC3" s="12">
        <v>0.99999983392706</v>
      </c>
      <c r="AD3" s="13">
        <v>1.2109137426907e-6</v>
      </c>
      <c r="AE3" s="13">
        <v>4.2988419442077e-20</v>
      </c>
      <c r="AF3" s="13">
        <v>-8.7949137500557e-21</v>
      </c>
      <c r="AG3" s="13">
        <v>-9.4099016575037e-20</v>
      </c>
      <c r="AH3" s="13">
        <v>4.6720795489099e-20</v>
      </c>
      <c r="AI3" s="13">
        <v>-6.178012020487e-21</v>
      </c>
      <c r="AJ3" s="13">
        <v>4.4120683403079e-21</v>
      </c>
      <c r="AK3" s="13">
        <v>1.235941785798e-19</v>
      </c>
      <c r="AL3" s="13">
        <v>-5.0966945478001e-20</v>
      </c>
      <c r="AM3" s="13">
        <v>1.2454584688211e-19</v>
      </c>
      <c r="AN3" s="13">
        <v>2.0261209492542e-20</v>
      </c>
      <c r="AO3" s="13">
        <v>3.4273615929056e-20</v>
      </c>
      <c r="AP3" s="13">
        <v>-8.8785492299362e-21</v>
      </c>
      <c r="AQ3" s="13">
        <v>6.1635349704052e-20</v>
      </c>
      <c r="AR3" s="13">
        <v>1.9446916938352e-20</v>
      </c>
      <c r="AS3" s="13">
        <v>7.0777933210581e-21</v>
      </c>
      <c r="AT3" s="13">
        <v>1.839930996991e-20</v>
      </c>
      <c r="AU3" s="13">
        <v>1.221913016762e-19</v>
      </c>
      <c r="AV3" s="13">
        <v>-8.2833183684776e-20</v>
      </c>
      <c r="AW3" s="13">
        <v>6.4593698622412e-20</v>
      </c>
      <c r="AX3" s="13">
        <v>-9.3249824216847e-20</v>
      </c>
      <c r="AY3" s="13">
        <v>3.7868485707314e-20</v>
      </c>
      <c r="AZ3" s="13">
        <v>-7.286184481987e-21</v>
      </c>
      <c r="BA3" s="13">
        <v>6.9161197105951e-21</v>
      </c>
      <c r="BB3" s="13">
        <v>-1.7277505720055e-21</v>
      </c>
      <c r="BC3" s="12">
        <v>15999999.998852</v>
      </c>
      <c r="BD3" s="12">
        <v>3999999.9996533</v>
      </c>
      <c r="BE3" s="13">
        <v>-3.6440543171314e-7</v>
      </c>
      <c r="BF3" s="13">
        <v>-3.2598639474908e-7</v>
      </c>
      <c r="BG3" s="13">
        <v>1.3178277292131e-6</v>
      </c>
      <c r="BH3" s="13">
        <v>-4.9014235235582e-9</v>
      </c>
      <c r="BI3" s="13">
        <v>-5.3501902903239e-9</v>
      </c>
      <c r="BJ3" s="12">
        <v>0.26477608060431</v>
      </c>
      <c r="BK3" s="12">
        <v>0.2863927831604</v>
      </c>
      <c r="BL3" s="14">
        <v>5.8760893940339</v>
      </c>
    </row>
    <row r="4" spans="1:64">
      <c r="A4" s="12">
        <v>3.9716411736214</v>
      </c>
      <c r="B4" s="13">
        <v>2.6214993997816e-10</v>
      </c>
      <c r="C4" s="13">
        <f>(B4-B3)/(A4-A3)</f>
        <v>7.26180489564459e-11</v>
      </c>
      <c r="D4" s="13">
        <v>8.6277208309575e-12</v>
      </c>
      <c r="E4" s="13">
        <v>8.5269575687056e-12</v>
      </c>
      <c r="F4" s="13">
        <v>8.5269575687056e-12</v>
      </c>
      <c r="G4" s="13">
        <v>8.5269575687056e-12</v>
      </c>
      <c r="H4" s="13">
        <v>8.6277208309575e-12</v>
      </c>
      <c r="I4" s="13">
        <v>8.6277208309575e-12</v>
      </c>
      <c r="J4" s="13">
        <v>8.6277208309575e-12</v>
      </c>
      <c r="K4" s="13">
        <v>8.7943685814367e-12</v>
      </c>
      <c r="L4" s="13">
        <v>8.7943685814367e-12</v>
      </c>
      <c r="M4" s="13">
        <v>8.7943685814367e-12</v>
      </c>
      <c r="N4" s="13">
        <v>5.9109881278236e-12</v>
      </c>
      <c r="O4" s="13">
        <v>8.6277208309575e-12</v>
      </c>
      <c r="P4" s="13">
        <v>5.9109881278236e-12</v>
      </c>
      <c r="Q4" s="13">
        <v>5.9109881278236e-12</v>
      </c>
      <c r="R4" s="13">
        <v>8.5269575687056e-12</v>
      </c>
      <c r="S4" s="13">
        <v>8.5269575687056e-12</v>
      </c>
      <c r="T4" s="13">
        <v>8.5269575687056e-12</v>
      </c>
      <c r="U4" s="13">
        <v>8.6277208309575e-12</v>
      </c>
      <c r="V4" s="13">
        <v>8.7943685814367e-12</v>
      </c>
      <c r="W4" s="13">
        <v>8.7943685814367e-12</v>
      </c>
      <c r="X4" s="13">
        <v>8.7943685814367e-12</v>
      </c>
      <c r="Y4" s="13">
        <v>5.9109881278236e-12</v>
      </c>
      <c r="Z4" s="13">
        <v>5.9109881278236e-12</v>
      </c>
      <c r="AA4" s="13">
        <v>5.9109881278236e-12</v>
      </c>
      <c r="AB4" s="12">
        <v>0.99999999997764</v>
      </c>
      <c r="AC4" s="12">
        <v>0.99999986403451</v>
      </c>
      <c r="AD4" s="13">
        <v>1.2108664470029e-5</v>
      </c>
      <c r="AE4" s="13">
        <v>6.8600258679435e-19</v>
      </c>
      <c r="AF4" s="13">
        <v>2.1198866109574e-19</v>
      </c>
      <c r="AG4" s="13">
        <v>-4.8398220762954e-19</v>
      </c>
      <c r="AH4" s="13">
        <v>3.6637037460992e-19</v>
      </c>
      <c r="AI4" s="13">
        <v>-1.0315560908423e-18</v>
      </c>
      <c r="AJ4" s="13">
        <v>-5.9474313636217e-19</v>
      </c>
      <c r="AK4" s="13">
        <v>5.4169996841384e-19</v>
      </c>
      <c r="AL4" s="13">
        <v>-7.0137365933841e-19</v>
      </c>
      <c r="AM4" s="13">
        <v>4.2804333613007e-19</v>
      </c>
      <c r="AN4" s="13">
        <v>-3.3448998514147e-19</v>
      </c>
      <c r="AO4" s="13">
        <v>-2.1216190513729e-19</v>
      </c>
      <c r="AP4" s="13">
        <v>2.8547893626199e-19</v>
      </c>
      <c r="AQ4" s="13">
        <v>-1.9608968582015e-19</v>
      </c>
      <c r="AR4" s="13">
        <v>-3.6690731553834e-19</v>
      </c>
      <c r="AS4" s="13">
        <v>-7.0223090924567e-19</v>
      </c>
      <c r="AT4" s="13">
        <v>-4.0054792193367e-19</v>
      </c>
      <c r="AU4" s="13">
        <v>1.7235926327675e-19</v>
      </c>
      <c r="AV4" s="13">
        <v>-8.7982635990817e-19</v>
      </c>
      <c r="AW4" s="13">
        <v>4.1187564188015e-19</v>
      </c>
      <c r="AX4" s="13">
        <v>-6.7763823304049e-19</v>
      </c>
      <c r="AY4" s="13">
        <v>1.797327413608e-19</v>
      </c>
      <c r="AZ4" s="13">
        <v>-3.6500585775883e-21</v>
      </c>
      <c r="BA4" s="13">
        <v>8.7446994774386e-20</v>
      </c>
      <c r="BB4" s="13">
        <v>-8.192767374624e-20</v>
      </c>
      <c r="BC4" s="12">
        <v>15999999.92579</v>
      </c>
      <c r="BD4" s="12">
        <v>3999999.9647549</v>
      </c>
      <c r="BE4" s="13">
        <v>-3.6439211736957e-6</v>
      </c>
      <c r="BF4" s="13">
        <v>-3.2597304700169e-6</v>
      </c>
      <c r="BG4" s="13">
        <v>1.3177640944836e-5</v>
      </c>
      <c r="BH4" s="13">
        <v>-4.9031275227266e-7</v>
      </c>
      <c r="BI4" s="13">
        <v>-5.3508991481756e-7</v>
      </c>
      <c r="BJ4" s="12">
        <v>2.6477610178208</v>
      </c>
      <c r="BK4" s="12">
        <v>2.8639061069493</v>
      </c>
      <c r="BL4" s="14">
        <v>18.581810471832</v>
      </c>
    </row>
    <row r="5" spans="1:64">
      <c r="A5" s="12">
        <v>39.716411736214</v>
      </c>
      <c r="B5" s="13">
        <v>2.6421213419969e-8</v>
      </c>
      <c r="C5" s="13">
        <f>(B5-B4)/(A5-A4)</f>
        <v>7.3182910585994e-10</v>
      </c>
      <c r="D5" s="13">
        <v>8.7052762592394e-11</v>
      </c>
      <c r="E5" s="13">
        <v>8.6062760096036e-11</v>
      </c>
      <c r="F5" s="13">
        <v>8.6062760096195e-11</v>
      </c>
      <c r="G5" s="13">
        <v>8.6062760095676e-11</v>
      </c>
      <c r="H5" s="13">
        <v>8.7052762593464e-11</v>
      </c>
      <c r="I5" s="13">
        <v>8.7052762593226e-11</v>
      </c>
      <c r="J5" s="13">
        <v>8.7052762591878e-11</v>
      </c>
      <c r="K5" s="13">
        <v>8.8830559865559e-11</v>
      </c>
      <c r="L5" s="13">
        <v>8.8830559865201e-11</v>
      </c>
      <c r="M5" s="13">
        <v>8.8830559865228e-11</v>
      </c>
      <c r="N5" s="13">
        <v>5.9620218367012e-11</v>
      </c>
      <c r="O5" s="13">
        <v>8.7052762593443e-11</v>
      </c>
      <c r="P5" s="13">
        <v>5.9620218366979e-11</v>
      </c>
      <c r="Q5" s="13">
        <v>5.9620218367503e-11</v>
      </c>
      <c r="R5" s="13">
        <v>8.6062760096505e-11</v>
      </c>
      <c r="S5" s="13">
        <v>8.606276009562e-11</v>
      </c>
      <c r="T5" s="13">
        <v>8.6062760095968e-11</v>
      </c>
      <c r="U5" s="13">
        <v>8.7052762592452e-11</v>
      </c>
      <c r="V5" s="13">
        <v>8.8830559865057e-11</v>
      </c>
      <c r="W5" s="13">
        <v>8.8830559865417e-11</v>
      </c>
      <c r="X5" s="13">
        <v>8.8830559865418e-11</v>
      </c>
      <c r="Y5" s="13">
        <v>5.9620218366912e-11</v>
      </c>
      <c r="Z5" s="13">
        <v>5.9620218367384e-11</v>
      </c>
      <c r="AA5" s="13">
        <v>5.9620218367092e-11</v>
      </c>
      <c r="AB5" s="12">
        <v>0.99999999761572</v>
      </c>
      <c r="AC5" s="12">
        <v>0.99997617602153</v>
      </c>
      <c r="AD5" s="12">
        <v>0.00012103958563316</v>
      </c>
      <c r="AE5" s="13">
        <v>1.4610670627381e-15</v>
      </c>
      <c r="AF5" s="13">
        <v>1.0523156694804e-15</v>
      </c>
      <c r="AG5" s="13">
        <v>-5.4270787868303e-16</v>
      </c>
      <c r="AH5" s="13">
        <v>1.3291988817468e-16</v>
      </c>
      <c r="AI5" s="13">
        <v>-5.445604824097e-15</v>
      </c>
      <c r="AJ5" s="13">
        <v>-3.3021112744908e-15</v>
      </c>
      <c r="AK5" s="13">
        <v>-2.8702233385579e-16</v>
      </c>
      <c r="AL5" s="13">
        <v>-1.9578812545191e-15</v>
      </c>
      <c r="AM5" s="13">
        <v>-1.1527020807469e-15</v>
      </c>
      <c r="AN5" s="13">
        <v>-1.1837769043339e-15</v>
      </c>
      <c r="AO5" s="13">
        <v>-1.7824618187479e-15</v>
      </c>
      <c r="AP5" s="13">
        <v>1.2458084044403e-15</v>
      </c>
      <c r="AQ5" s="13">
        <v>-1.3491188578884e-15</v>
      </c>
      <c r="AR5" s="13">
        <v>-2.0486179768279e-15</v>
      </c>
      <c r="AS5" s="13">
        <v>-3.333850896812e-15</v>
      </c>
      <c r="AT5" s="13">
        <v>-1.3135929175229e-15</v>
      </c>
      <c r="AU5" s="13">
        <v>-1.5962967790399e-15</v>
      </c>
      <c r="AV5" s="13">
        <v>-1.9635337836646e-15</v>
      </c>
      <c r="AW5" s="13">
        <v>-5.1401867126733e-17</v>
      </c>
      <c r="AX5" s="13">
        <v>-4.9664399992662e-16</v>
      </c>
      <c r="AY5" s="13">
        <v>9.2538049702121e-17</v>
      </c>
      <c r="AZ5" s="13">
        <v>-6.0750975785515e-18</v>
      </c>
      <c r="BA5" s="13">
        <v>2.1796007893935e-16</v>
      </c>
      <c r="BB5" s="13">
        <v>-9.386292476307e-17</v>
      </c>
      <c r="BC5" s="12">
        <v>15999995.291819</v>
      </c>
      <c r="BD5" s="12">
        <v>3999996.4509011</v>
      </c>
      <c r="BE5" s="13">
        <v>-3.6425906649059e-5</v>
      </c>
      <c r="BF5" s="13">
        <v>-3.2583959757223e-5</v>
      </c>
      <c r="BG5" s="12">
        <v>0.0001317130901134</v>
      </c>
      <c r="BH5" s="13">
        <v>-4.9160315862919e-5</v>
      </c>
      <c r="BI5" s="13">
        <v>-5.3627989775193e-5</v>
      </c>
      <c r="BJ5" s="12">
        <v>26.477630507885</v>
      </c>
      <c r="BK5" s="12">
        <v>28.636888344436</v>
      </c>
      <c r="BL5" s="14">
        <v>58.760689948405</v>
      </c>
    </row>
    <row r="6" spans="1:64">
      <c r="A6" s="12">
        <v>397.16411736214</v>
      </c>
      <c r="B6" s="13">
        <v>3.0211422740281e-6</v>
      </c>
      <c r="C6" s="13">
        <f t="shared" ref="C6:C37" si="0">(B6-B5)/(A6-A5)</f>
        <v>8.37806765429947e-9</v>
      </c>
      <c r="D6" s="13">
        <v>4.2961752182514e-10</v>
      </c>
      <c r="E6" s="13">
        <v>4.2533141903355e-10</v>
      </c>
      <c r="F6" s="13">
        <v>4.2533211807531e-10</v>
      </c>
      <c r="G6" s="13">
        <v>4.2529946361917e-10</v>
      </c>
      <c r="H6" s="13">
        <v>4.2979657650803e-10</v>
      </c>
      <c r="I6" s="13">
        <v>4.2974818174011e-10</v>
      </c>
      <c r="J6" s="13">
        <v>4.2958770702024e-10</v>
      </c>
      <c r="K6" s="13">
        <v>4.4034217982611e-10</v>
      </c>
      <c r="L6" s="13">
        <v>4.4033847849632e-10</v>
      </c>
      <c r="M6" s="13">
        <v>4.4030860813471e-10</v>
      </c>
      <c r="N6" s="13">
        <v>2.9388336091161e-10</v>
      </c>
      <c r="O6" s="13">
        <v>4.296917329255e-10</v>
      </c>
      <c r="P6" s="13">
        <v>2.9387815828673e-10</v>
      </c>
      <c r="Q6" s="13">
        <v>2.9393525824202e-10</v>
      </c>
      <c r="R6" s="13">
        <v>4.254340793317e-10</v>
      </c>
      <c r="S6" s="13">
        <v>4.2530772433141e-10</v>
      </c>
      <c r="T6" s="13">
        <v>4.2532796278883e-10</v>
      </c>
      <c r="U6" s="13">
        <v>4.2962569750758e-10</v>
      </c>
      <c r="V6" s="13">
        <v>4.4030024329845e-10</v>
      </c>
      <c r="W6" s="13">
        <v>4.4031954799365e-10</v>
      </c>
      <c r="X6" s="13">
        <v>4.4030763969773e-10</v>
      </c>
      <c r="Y6" s="13">
        <v>2.938638394387e-10</v>
      </c>
      <c r="Z6" s="13">
        <v>2.9390024916217e-10</v>
      </c>
      <c r="AA6" s="13">
        <v>2.9387056795669e-10</v>
      </c>
      <c r="AB6" s="12">
        <v>0.98884826444033</v>
      </c>
      <c r="AC6" s="12">
        <v>0.59997588938233</v>
      </c>
      <c r="AD6" s="12">
        <v>0.00045932752849652</v>
      </c>
      <c r="AE6" s="13">
        <v>2.7412442330841e-10</v>
      </c>
      <c r="AF6" s="13">
        <v>2.8303906189744e-10</v>
      </c>
      <c r="AG6" s="13">
        <v>-1.1114815450857e-10</v>
      </c>
      <c r="AH6" s="13">
        <v>-1.3761689205188e-12</v>
      </c>
      <c r="AI6" s="13">
        <v>-2.3063797878289e-9</v>
      </c>
      <c r="AJ6" s="13">
        <v>-1.3014755854519e-9</v>
      </c>
      <c r="AK6" s="13">
        <v>-8.5226519401512e-11</v>
      </c>
      <c r="AL6" s="13">
        <v>-6.3598046571088e-10</v>
      </c>
      <c r="AM6" s="13">
        <v>-4.8509848095991e-10</v>
      </c>
      <c r="AN6" s="13">
        <v>-2.3103799355844e-10</v>
      </c>
      <c r="AO6" s="13">
        <v>-4.8854405571761e-10</v>
      </c>
      <c r="AP6" s="13">
        <v>2.9184954400352e-10</v>
      </c>
      <c r="AQ6" s="13">
        <v>-2.9684635049005e-10</v>
      </c>
      <c r="AR6" s="13">
        <v>-6.3486463893229e-10</v>
      </c>
      <c r="AS6" s="13">
        <v>-1.2197519987091e-9</v>
      </c>
      <c r="AT6" s="13">
        <v>-2.2966833331429e-10</v>
      </c>
      <c r="AU6" s="13">
        <v>-4.0622985521666e-10</v>
      </c>
      <c r="AV6" s="13">
        <v>-4.6777603310533e-10</v>
      </c>
      <c r="AW6" s="13">
        <v>-8.8374046410519e-11</v>
      </c>
      <c r="AX6" s="13">
        <v>-1.7695420027599e-11</v>
      </c>
      <c r="AY6" s="13">
        <v>1.1833490432351e-11</v>
      </c>
      <c r="AZ6" s="13">
        <v>-1.0453940139289e-11</v>
      </c>
      <c r="BA6" s="13">
        <v>1.0397329574454e-10</v>
      </c>
      <c r="BB6" s="13">
        <v>1.984659232965e-12</v>
      </c>
      <c r="BC6" s="12">
        <v>15999775.64268</v>
      </c>
      <c r="BD6" s="12">
        <v>4000762.1460982</v>
      </c>
      <c r="BE6" s="12">
        <v>-0.00013795980430681</v>
      </c>
      <c r="BF6" s="12">
        <v>-0.00012333284979548</v>
      </c>
      <c r="BG6" s="12">
        <v>0.00049986306623464</v>
      </c>
      <c r="BH6" s="12">
        <v>-0.00070030774178373</v>
      </c>
      <c r="BI6" s="12">
        <v>-0.00076294812754378</v>
      </c>
      <c r="BJ6" s="12">
        <v>100.00036035948</v>
      </c>
      <c r="BK6" s="12">
        <v>108.12221082884</v>
      </c>
      <c r="BL6" s="14">
        <v>100.08094927839</v>
      </c>
    </row>
    <row r="7" spans="1:64">
      <c r="A7" s="12">
        <v>3971.6411736214</v>
      </c>
      <c r="B7" s="13">
        <v>3.7917415051585e-5</v>
      </c>
      <c r="C7" s="13">
        <f t="shared" si="0"/>
        <v>9.76262323923722e-9</v>
      </c>
      <c r="D7" s="13">
        <v>4.2971779824802e-10</v>
      </c>
      <c r="E7" s="13">
        <v>4.2577114554187e-10</v>
      </c>
      <c r="F7" s="13">
        <v>4.2581105262832e-10</v>
      </c>
      <c r="G7" s="13">
        <v>4.2526559223055e-10</v>
      </c>
      <c r="H7" s="13">
        <v>4.3222716188804e-10</v>
      </c>
      <c r="I7" s="13">
        <v>4.3169662705533e-10</v>
      </c>
      <c r="J7" s="13">
        <v>4.2923868845912e-10</v>
      </c>
      <c r="K7" s="13">
        <v>4.3976051153512e-10</v>
      </c>
      <c r="L7" s="13">
        <v>4.395918932711e-10</v>
      </c>
      <c r="M7" s="13">
        <v>4.3924659077523e-10</v>
      </c>
      <c r="N7" s="13">
        <v>2.952236466829e-10</v>
      </c>
      <c r="O7" s="13">
        <v>4.3079968177003e-10</v>
      </c>
      <c r="P7" s="13">
        <v>2.9519685625109e-10</v>
      </c>
      <c r="Q7" s="13">
        <v>2.9610491289613e-10</v>
      </c>
      <c r="R7" s="13">
        <v>4.2736277762985e-10</v>
      </c>
      <c r="S7" s="13">
        <v>4.254096036865e-10</v>
      </c>
      <c r="T7" s="13">
        <v>4.2581936389246e-10</v>
      </c>
      <c r="U7" s="13">
        <v>4.2975410210996e-10</v>
      </c>
      <c r="V7" s="13">
        <v>4.3907106598563e-10</v>
      </c>
      <c r="W7" s="13">
        <v>4.3934912511336e-10</v>
      </c>
      <c r="X7" s="13">
        <v>4.3922297317329e-10</v>
      </c>
      <c r="Y7" s="13">
        <v>2.9493924068753e-10</v>
      </c>
      <c r="Z7" s="13">
        <v>2.9551684874362e-10</v>
      </c>
      <c r="AA7" s="13">
        <v>2.9505212318746e-10</v>
      </c>
      <c r="AB7" s="12">
        <v>0.99895411309793</v>
      </c>
      <c r="AC7" s="12">
        <v>0.60156203996851</v>
      </c>
      <c r="AD7" s="12">
        <v>0.00049695295714396</v>
      </c>
      <c r="AE7" s="13">
        <v>2.2128780282493e-10</v>
      </c>
      <c r="AF7" s="13">
        <v>1.9053466909115e-10</v>
      </c>
      <c r="AG7" s="13">
        <v>-5.5253427376246e-11</v>
      </c>
      <c r="AH7" s="13">
        <v>-8.2566315302549e-12</v>
      </c>
      <c r="AI7" s="13">
        <v>-1.4954431887708e-9</v>
      </c>
      <c r="AJ7" s="13">
        <v>-9.1393239853979e-10</v>
      </c>
      <c r="AK7" s="13">
        <v>-7.7522353841395e-11</v>
      </c>
      <c r="AL7" s="13">
        <v>-4.7124531833272e-10</v>
      </c>
      <c r="AM7" s="13">
        <v>-3.2605522605567e-10</v>
      </c>
      <c r="AN7" s="13">
        <v>-2.046885901152e-10</v>
      </c>
      <c r="AO7" s="13">
        <v>-3.7855016222637e-10</v>
      </c>
      <c r="AP7" s="13">
        <v>2.3914029572972e-10</v>
      </c>
      <c r="AQ7" s="13">
        <v>-2.5832511569595e-10</v>
      </c>
      <c r="AR7" s="13">
        <v>-4.9806366114415e-10</v>
      </c>
      <c r="AS7" s="13">
        <v>-8.738943376258e-10</v>
      </c>
      <c r="AT7" s="13">
        <v>-2.0765577080937e-10</v>
      </c>
      <c r="AU7" s="13">
        <v>-3.8228695752507e-10</v>
      </c>
      <c r="AV7" s="13">
        <v>-2.8086347108264e-10</v>
      </c>
      <c r="AW7" s="13">
        <v>-6.1760280311034e-11</v>
      </c>
      <c r="AX7" s="13">
        <v>-3.7986006959569e-11</v>
      </c>
      <c r="AY7" s="13">
        <v>-6.3926756741381e-12</v>
      </c>
      <c r="AZ7" s="13">
        <v>-1.3258792935548e-11</v>
      </c>
      <c r="BA7" s="13">
        <v>7.6748687329095e-11</v>
      </c>
      <c r="BB7" s="13">
        <v>2.8561523179309e-12</v>
      </c>
      <c r="BC7" s="12">
        <v>15997169.143243</v>
      </c>
      <c r="BD7" s="12">
        <v>4010060.8571902</v>
      </c>
      <c r="BE7" s="12">
        <v>-0.00014383829680574</v>
      </c>
      <c r="BF7" s="12">
        <v>-0.00012781731440174</v>
      </c>
      <c r="BG7" s="12">
        <v>0.00054430572943164</v>
      </c>
      <c r="BH7" s="12">
        <v>-0.00077456179236137</v>
      </c>
      <c r="BI7" s="12">
        <v>-0.00079767030297217</v>
      </c>
      <c r="BJ7" s="12">
        <v>100.00044931761</v>
      </c>
      <c r="BK7" s="12">
        <v>108.00496948525</v>
      </c>
      <c r="BL7" s="14">
        <v>100.10911268414</v>
      </c>
    </row>
    <row r="8" spans="1:64">
      <c r="A8" s="12">
        <v>39716.411736214</v>
      </c>
      <c r="B8" s="12">
        <v>0.0003212619265014</v>
      </c>
      <c r="C8" s="13">
        <f t="shared" si="0"/>
        <v>7.92688012792391e-9</v>
      </c>
      <c r="D8" s="13">
        <v>4.246892735817e-10</v>
      </c>
      <c r="E8" s="13">
        <v>4.2256034969676e-10</v>
      </c>
      <c r="F8" s="13">
        <v>4.2336694477228e-10</v>
      </c>
      <c r="G8" s="13">
        <v>4.1931020393437e-10</v>
      </c>
      <c r="H8" s="13">
        <v>4.4047455288967e-10</v>
      </c>
      <c r="I8" s="13">
        <v>4.357850632198e-10</v>
      </c>
      <c r="J8" s="13">
        <v>4.21600471919e-10</v>
      </c>
      <c r="K8" s="13">
        <v>4.3470224287965e-10</v>
      </c>
      <c r="L8" s="13">
        <v>4.3218098636322e-10</v>
      </c>
      <c r="M8" s="13">
        <v>4.3178864362693e-10</v>
      </c>
      <c r="N8" s="13">
        <v>2.9523965719221e-10</v>
      </c>
      <c r="O8" s="13">
        <v>4.317742382326e-10</v>
      </c>
      <c r="P8" s="13">
        <v>2.9578542721957e-10</v>
      </c>
      <c r="Q8" s="13">
        <v>3.0190870128779e-10</v>
      </c>
      <c r="R8" s="13">
        <v>4.3171242550014e-10</v>
      </c>
      <c r="S8" s="13">
        <v>4.2056670639161e-10</v>
      </c>
      <c r="T8" s="13">
        <v>4.2515289205759e-10</v>
      </c>
      <c r="U8" s="13">
        <v>4.2449740216959e-10</v>
      </c>
      <c r="V8" s="13">
        <v>4.2957767422738e-10</v>
      </c>
      <c r="W8" s="13">
        <v>4.3203393966767e-10</v>
      </c>
      <c r="X8" s="13">
        <v>4.3154712064737e-10</v>
      </c>
      <c r="Y8" s="13">
        <v>2.9366089601828e-10</v>
      </c>
      <c r="Z8" s="13">
        <v>2.978454214146e-10</v>
      </c>
      <c r="AA8" s="13">
        <v>2.9441018449255e-10</v>
      </c>
      <c r="AB8" s="12">
        <v>0.99992014912827</v>
      </c>
      <c r="AC8" s="12">
        <v>0.62405637524943</v>
      </c>
      <c r="AD8" s="12">
        <v>0.0007965348926736</v>
      </c>
      <c r="AE8" s="13">
        <v>1.3362903942237e-10</v>
      </c>
      <c r="AF8" s="13">
        <v>6.4301187676317e-11</v>
      </c>
      <c r="AG8" s="13">
        <v>1.9491753510356e-11</v>
      </c>
      <c r="AH8" s="13">
        <v>6.9094062596843e-12</v>
      </c>
      <c r="AI8" s="13">
        <v>-8.0622856110467e-10</v>
      </c>
      <c r="AJ8" s="13">
        <v>-4.4051325241503e-10</v>
      </c>
      <c r="AK8" s="13">
        <v>-6.5780966510079e-11</v>
      </c>
      <c r="AL8" s="13">
        <v>-2.5902776624043e-10</v>
      </c>
      <c r="AM8" s="13">
        <v>-1.5837308405238e-10</v>
      </c>
      <c r="AN8" s="13">
        <v>-1.683946438869e-10</v>
      </c>
      <c r="AO8" s="13">
        <v>-2.069234025485e-10</v>
      </c>
      <c r="AP8" s="13">
        <v>2.0529426088498e-10</v>
      </c>
      <c r="AQ8" s="13">
        <v>-1.7353240348928e-10</v>
      </c>
      <c r="AR8" s="13">
        <v>-3.2136013641962e-10</v>
      </c>
      <c r="AS8" s="13">
        <v>-4.5821913975709e-10</v>
      </c>
      <c r="AT8" s="13">
        <v>-1.7103946395358e-10</v>
      </c>
      <c r="AU8" s="13">
        <v>-3.0926369957378e-10</v>
      </c>
      <c r="AV8" s="13">
        <v>-1.2229370541224e-10</v>
      </c>
      <c r="AW8" s="13">
        <v>-2.865469388383e-11</v>
      </c>
      <c r="AX8" s="13">
        <v>-8.7454094280769e-11</v>
      </c>
      <c r="AY8" s="13">
        <v>-5.1766256319299e-11</v>
      </c>
      <c r="AZ8" s="13">
        <v>-2.331475224022e-11</v>
      </c>
      <c r="BA8" s="13">
        <v>6.6581091758693e-11</v>
      </c>
      <c r="BB8" s="13">
        <v>3.6992289227903e-12</v>
      </c>
      <c r="BC8" s="12">
        <v>15970111.444025</v>
      </c>
      <c r="BD8" s="12">
        <v>4059971.5780613</v>
      </c>
      <c r="BE8" s="12">
        <v>-0.00016315774625685</v>
      </c>
      <c r="BF8" s="12">
        <v>-0.00013783587953521</v>
      </c>
      <c r="BG8" s="12">
        <v>0.00091377237429977</v>
      </c>
      <c r="BH8" s="12">
        <v>-0.00090455353045382</v>
      </c>
      <c r="BI8" s="12">
        <v>-0.00087828348070186</v>
      </c>
      <c r="BJ8" s="12">
        <v>100.00219173097</v>
      </c>
      <c r="BK8" s="12">
        <v>106.17097030741</v>
      </c>
      <c r="BL8" s="14">
        <v>100.21863662048</v>
      </c>
    </row>
    <row r="9" spans="1:64">
      <c r="A9" s="12">
        <v>86496.642782224</v>
      </c>
      <c r="B9" s="12">
        <v>0.00066322507531088</v>
      </c>
      <c r="C9" s="13">
        <f t="shared" si="0"/>
        <v>7.30999272904718e-9</v>
      </c>
      <c r="D9" s="13">
        <v>4.1658484776044e-10</v>
      </c>
      <c r="E9" s="13">
        <v>4.1639686099975e-10</v>
      </c>
      <c r="F9" s="13">
        <v>4.1942619723287e-10</v>
      </c>
      <c r="G9" s="13">
        <v>4.1076873625376e-10</v>
      </c>
      <c r="H9" s="13">
        <v>4.5055736520154e-10</v>
      </c>
      <c r="I9" s="13">
        <v>4.3767340091069e-10</v>
      </c>
      <c r="J9" s="13">
        <v>4.0976541665849e-10</v>
      </c>
      <c r="K9" s="13">
        <v>4.283171701887e-10</v>
      </c>
      <c r="L9" s="13">
        <v>4.2360269626512e-10</v>
      </c>
      <c r="M9" s="13">
        <v>4.2318338788503e-10</v>
      </c>
      <c r="N9" s="13">
        <v>2.903058678979e-10</v>
      </c>
      <c r="O9" s="13">
        <v>4.3287090018992e-10</v>
      </c>
      <c r="P9" s="13">
        <v>2.9194718268231e-10</v>
      </c>
      <c r="Q9" s="13">
        <v>3.0375726023376e-10</v>
      </c>
      <c r="R9" s="13">
        <v>4.3414642799818e-10</v>
      </c>
      <c r="S9" s="13">
        <v>4.1331570803319e-10</v>
      </c>
      <c r="T9" s="13">
        <v>4.2380632021456e-10</v>
      </c>
      <c r="U9" s="13">
        <v>4.1582656137778e-10</v>
      </c>
      <c r="V9" s="13">
        <v>4.1715686754708e-10</v>
      </c>
      <c r="W9" s="13">
        <v>4.2527630253988e-10</v>
      </c>
      <c r="X9" s="13">
        <v>4.2345718803459e-10</v>
      </c>
      <c r="Y9" s="13">
        <v>2.8730249372975e-10</v>
      </c>
      <c r="Z9" s="13">
        <v>2.9709468035634e-10</v>
      </c>
      <c r="AA9" s="13">
        <v>2.8850218804462e-10</v>
      </c>
      <c r="AB9" s="12">
        <v>0.999828167327</v>
      </c>
      <c r="AC9" s="12">
        <v>0.61199552452601</v>
      </c>
      <c r="AD9" s="12">
        <v>0.0011529075114819</v>
      </c>
      <c r="AE9" s="13">
        <v>1.1579741056252e-10</v>
      </c>
      <c r="AF9" s="13">
        <v>4.9624952294696e-11</v>
      </c>
      <c r="AG9" s="13">
        <v>3.5132259184387e-11</v>
      </c>
      <c r="AH9" s="13">
        <v>3.1959014527023e-11</v>
      </c>
      <c r="AI9" s="13">
        <v>-6.4656000608842e-10</v>
      </c>
      <c r="AJ9" s="13">
        <v>-3.3874384768377e-10</v>
      </c>
      <c r="AK9" s="13">
        <v>-5.1612301788168e-11</v>
      </c>
      <c r="AL9" s="13">
        <v>-2.1491662069278e-10</v>
      </c>
      <c r="AM9" s="13">
        <v>-1.1935414003052e-10</v>
      </c>
      <c r="AN9" s="13">
        <v>-1.5394889171175e-10</v>
      </c>
      <c r="AO9" s="13">
        <v>-1.4230403440987e-10</v>
      </c>
      <c r="AP9" s="13">
        <v>2.0833522980865e-10</v>
      </c>
      <c r="AQ9" s="13">
        <v>-1.6763438781985e-10</v>
      </c>
      <c r="AR9" s="13">
        <v>-2.6076774807656e-10</v>
      </c>
      <c r="AS9" s="13">
        <v>-3.804677867407e-10</v>
      </c>
      <c r="AT9" s="13">
        <v>-1.2973415800204e-10</v>
      </c>
      <c r="AU9" s="13">
        <v>-2.5911933997602e-10</v>
      </c>
      <c r="AV9" s="13">
        <v>-9.2071822910669e-11</v>
      </c>
      <c r="AW9" s="13">
        <v>-3.4489127982808e-11</v>
      </c>
      <c r="AX9" s="13">
        <v>-1.465781675662e-10</v>
      </c>
      <c r="AY9" s="13">
        <v>-8.9800620784454e-11</v>
      </c>
      <c r="AZ9" s="13">
        <v>-3.7198964416578e-11</v>
      </c>
      <c r="BA9" s="13">
        <v>9.0943958151745e-11</v>
      </c>
      <c r="BB9" s="13">
        <v>2.932730794545e-11</v>
      </c>
      <c r="BC9" s="12">
        <v>15934774.114887</v>
      </c>
      <c r="BD9" s="12">
        <v>4110557.2382012</v>
      </c>
      <c r="BE9" s="12">
        <v>-0.00016914665669832</v>
      </c>
      <c r="BF9" s="12">
        <v>-0.00013375458674301</v>
      </c>
      <c r="BG9" s="12">
        <v>0.0013561288511264</v>
      </c>
      <c r="BH9" s="12">
        <v>-0.0010155150496201</v>
      </c>
      <c r="BI9" s="12">
        <v>-0.0013128681454058</v>
      </c>
      <c r="BJ9" s="12">
        <v>100.0031332744</v>
      </c>
      <c r="BK9" s="12">
        <v>104.32103880472</v>
      </c>
      <c r="BL9" s="14">
        <v>100.6304367513</v>
      </c>
    </row>
    <row r="10" spans="1:64">
      <c r="A10" s="12">
        <v>117113.21924121</v>
      </c>
      <c r="B10" s="12">
        <v>0.00088510710781096</v>
      </c>
      <c r="C10" s="13">
        <f t="shared" si="0"/>
        <v>7.24712094434573e-9</v>
      </c>
      <c r="D10" s="13">
        <v>4.1367505242092e-10</v>
      </c>
      <c r="E10" s="13">
        <v>4.141613365857e-10</v>
      </c>
      <c r="F10" s="13">
        <v>4.1872820784132e-10</v>
      </c>
      <c r="G10" s="13">
        <v>4.0790856480483e-10</v>
      </c>
      <c r="H10" s="13">
        <v>4.5577063300777e-10</v>
      </c>
      <c r="I10" s="13">
        <v>4.3985402584385e-10</v>
      </c>
      <c r="J10" s="13">
        <v>4.0449397996533e-10</v>
      </c>
      <c r="K10" s="13">
        <v>4.2702316070905e-10</v>
      </c>
      <c r="L10" s="13">
        <v>4.2232073091624e-10</v>
      </c>
      <c r="M10" s="13">
        <v>4.2107502867742e-10</v>
      </c>
      <c r="N10" s="13">
        <v>2.8936650041218e-10</v>
      </c>
      <c r="O10" s="13">
        <v>4.3470589996578e-10</v>
      </c>
      <c r="P10" s="13">
        <v>2.9124242924519e-10</v>
      </c>
      <c r="Q10" s="13">
        <v>3.05065771179e-10</v>
      </c>
      <c r="R10" s="13">
        <v>4.3642887530403e-10</v>
      </c>
      <c r="S10" s="13">
        <v>4.1068247106495e-10</v>
      </c>
      <c r="T10" s="13">
        <v>4.2391870923353e-10</v>
      </c>
      <c r="U10" s="13">
        <v>4.1210339805884e-10</v>
      </c>
      <c r="V10" s="13">
        <v>4.1305638044647e-10</v>
      </c>
      <c r="W10" s="13">
        <v>4.2473638264042e-10</v>
      </c>
      <c r="X10" s="13">
        <v>4.2215608841727e-10</v>
      </c>
      <c r="Y10" s="13">
        <v>2.853770211894e-10</v>
      </c>
      <c r="Z10" s="13">
        <v>2.9819026904998e-10</v>
      </c>
      <c r="AA10" s="13">
        <v>2.8686046233694e-10</v>
      </c>
      <c r="AB10" s="12">
        <v>0.99990488925691</v>
      </c>
      <c r="AC10" s="12">
        <v>0.60048142621826</v>
      </c>
      <c r="AD10" s="12">
        <v>0.0013826671614468</v>
      </c>
      <c r="AE10" s="13">
        <v>1.2002727718936e-10</v>
      </c>
      <c r="AF10" s="13">
        <v>4.7559172811202e-11</v>
      </c>
      <c r="AG10" s="13">
        <v>3.5190947835223e-11</v>
      </c>
      <c r="AH10" s="13">
        <v>4.4441942168075e-11</v>
      </c>
      <c r="AI10" s="13">
        <v>-6.129840917636e-10</v>
      </c>
      <c r="AJ10" s="13">
        <v>-3.2017118988665e-10</v>
      </c>
      <c r="AK10" s="13">
        <v>-3.5313952690721e-11</v>
      </c>
      <c r="AL10" s="13">
        <v>-2.0488177865966e-10</v>
      </c>
      <c r="AM10" s="13">
        <v>-1.0209819275423e-10</v>
      </c>
      <c r="AN10" s="13">
        <v>-1.4746426807399e-10</v>
      </c>
      <c r="AO10" s="13">
        <v>-1.2866273483312e-10</v>
      </c>
      <c r="AP10" s="13">
        <v>2.1859171443516e-10</v>
      </c>
      <c r="AQ10" s="13">
        <v>-1.678067077184e-10</v>
      </c>
      <c r="AR10" s="13">
        <v>-2.475910782589e-10</v>
      </c>
      <c r="AS10" s="13">
        <v>-3.6891076019661e-10</v>
      </c>
      <c r="AT10" s="13">
        <v>-1.1792237859784e-10</v>
      </c>
      <c r="AU10" s="13">
        <v>-2.4223826572559e-10</v>
      </c>
      <c r="AV10" s="13">
        <v>-9.0251411919493e-11</v>
      </c>
      <c r="AW10" s="13">
        <v>-3.7762361526333e-11</v>
      </c>
      <c r="AX10" s="13">
        <v>-1.6603409098935e-10</v>
      </c>
      <c r="AY10" s="13">
        <v>-1.0089642459587e-10</v>
      </c>
      <c r="AZ10" s="13">
        <v>-3.8594496468855e-11</v>
      </c>
      <c r="BA10" s="13">
        <v>1.0028598682365e-10</v>
      </c>
      <c r="BB10" s="13">
        <v>4.2638469762308e-11</v>
      </c>
      <c r="BC10" s="12">
        <v>15911700.665966</v>
      </c>
      <c r="BD10" s="12">
        <v>4145897.9640659</v>
      </c>
      <c r="BE10" s="12">
        <v>-0.00017067066709676</v>
      </c>
      <c r="BF10" s="12">
        <v>-0.00012942849389336</v>
      </c>
      <c r="BG10" s="12">
        <v>0.0016398929802997</v>
      </c>
      <c r="BH10" s="12">
        <v>-0.0015960982883287</v>
      </c>
      <c r="BI10" s="12">
        <v>-0.0018338035805965</v>
      </c>
      <c r="BJ10" s="12">
        <v>100.00456636148</v>
      </c>
      <c r="BK10" s="12">
        <v>103.5504039601</v>
      </c>
      <c r="BL10" s="14">
        <v>100.26426646657</v>
      </c>
    </row>
    <row r="11" spans="1:64">
      <c r="A11" s="12">
        <v>152686.84621728</v>
      </c>
      <c r="B11" s="12">
        <v>0.0011453095964812</v>
      </c>
      <c r="C11" s="13">
        <f t="shared" si="0"/>
        <v>7.31447734708849e-9</v>
      </c>
      <c r="D11" s="13">
        <v>4.1106405691356e-10</v>
      </c>
      <c r="E11" s="13">
        <v>4.125141940595e-10</v>
      </c>
      <c r="F11" s="13">
        <v>4.1967345496171e-10</v>
      </c>
      <c r="G11" s="13">
        <v>4.058692466181e-10</v>
      </c>
      <c r="H11" s="13">
        <v>4.6441694237279e-10</v>
      </c>
      <c r="I11" s="13">
        <v>4.4522293176398e-10</v>
      </c>
      <c r="J11" s="13">
        <v>3.9779183030097e-10</v>
      </c>
      <c r="K11" s="13">
        <v>4.2675427114262e-10</v>
      </c>
      <c r="L11" s="13">
        <v>4.2303564244759e-10</v>
      </c>
      <c r="M11" s="13">
        <v>4.1961346794793e-10</v>
      </c>
      <c r="N11" s="13">
        <v>2.8971249741606e-10</v>
      </c>
      <c r="O11" s="13">
        <v>4.3913395875266e-10</v>
      </c>
      <c r="P11" s="13">
        <v>2.9147101270702e-10</v>
      </c>
      <c r="Q11" s="13">
        <v>3.0804358749699e-10</v>
      </c>
      <c r="R11" s="13">
        <v>4.4209509403085e-10</v>
      </c>
      <c r="S11" s="13">
        <v>4.0833398403204e-10</v>
      </c>
      <c r="T11" s="13">
        <v>4.2587978245803e-10</v>
      </c>
      <c r="U11" s="13">
        <v>4.0778737096942e-10</v>
      </c>
      <c r="V11" s="13">
        <v>4.0862315739609e-10</v>
      </c>
      <c r="W11" s="13">
        <v>4.2610939243528e-10</v>
      </c>
      <c r="X11" s="13">
        <v>4.2252368850109e-10</v>
      </c>
      <c r="Y11" s="13">
        <v>2.8371080573951e-10</v>
      </c>
      <c r="Z11" s="13">
        <v>3.0140499555278e-10</v>
      </c>
      <c r="AA11" s="13">
        <v>2.8603098995478e-10</v>
      </c>
      <c r="AB11" s="12">
        <v>0.99891139806665</v>
      </c>
      <c r="AC11" s="12">
        <v>0.58396077312041</v>
      </c>
      <c r="AD11" s="12">
        <v>0.0016503747207827</v>
      </c>
      <c r="AE11" s="13">
        <v>1.2839232995573e-10</v>
      </c>
      <c r="AF11" s="13">
        <v>4.0411622982671e-11</v>
      </c>
      <c r="AG11" s="13">
        <v>3.6341247907279e-11</v>
      </c>
      <c r="AH11" s="13">
        <v>6.2378696056336e-11</v>
      </c>
      <c r="AI11" s="13">
        <v>-5.9273552063324e-10</v>
      </c>
      <c r="AJ11" s="13">
        <v>-3.102794865278e-10</v>
      </c>
      <c r="AK11" s="13">
        <v>-1.5381297005049e-11</v>
      </c>
      <c r="AL11" s="13">
        <v>-1.9711302674724e-10</v>
      </c>
      <c r="AM11" s="13">
        <v>-7.9371190301148e-11</v>
      </c>
      <c r="AN11" s="13">
        <v>-1.4470048717153e-10</v>
      </c>
      <c r="AO11" s="13">
        <v>-1.1737784294645e-10</v>
      </c>
      <c r="AP11" s="13">
        <v>2.3467024784976e-10</v>
      </c>
      <c r="AQ11" s="13">
        <v>-1.6916303867527e-10</v>
      </c>
      <c r="AR11" s="13">
        <v>-2.3789049460476e-10</v>
      </c>
      <c r="AS11" s="13">
        <v>-3.587997743269e-10</v>
      </c>
      <c r="AT11" s="13">
        <v>-1.1475497962068e-10</v>
      </c>
      <c r="AU11" s="13">
        <v>-2.3374211825469e-10</v>
      </c>
      <c r="AV11" s="13">
        <v>-9.4028083735189e-11</v>
      </c>
      <c r="AW11" s="13">
        <v>-4.0228977878327e-11</v>
      </c>
      <c r="AX11" s="13">
        <v>-1.8318473504186e-10</v>
      </c>
      <c r="AY11" s="13">
        <v>-1.1273376518196e-10</v>
      </c>
      <c r="AZ11" s="13">
        <v>-3.6102002088447e-11</v>
      </c>
      <c r="BA11" s="13">
        <v>1.1028576183446e-10</v>
      </c>
      <c r="BB11" s="13">
        <v>6.1660960678672e-11</v>
      </c>
      <c r="BC11" s="12">
        <v>15884908.766322</v>
      </c>
      <c r="BD11" s="12">
        <v>4190880.0758918</v>
      </c>
      <c r="BE11" s="12">
        <v>-0.00017199397722824</v>
      </c>
      <c r="BF11" s="12">
        <v>-0.00012461777160708</v>
      </c>
      <c r="BG11" s="12">
        <v>0.0019691543298087</v>
      </c>
      <c r="BH11" s="12">
        <v>-0.0013589832657044</v>
      </c>
      <c r="BI11" s="12">
        <v>-0.001521006817926</v>
      </c>
      <c r="BJ11" s="12">
        <v>100.00364237496</v>
      </c>
      <c r="BK11" s="12">
        <v>102.96277083512</v>
      </c>
      <c r="BL11" s="14">
        <v>100.32360726157</v>
      </c>
    </row>
    <row r="12" spans="1:64">
      <c r="A12" s="12">
        <v>191451.26269295</v>
      </c>
      <c r="B12" s="12">
        <v>0.0014330936756338</v>
      </c>
      <c r="C12" s="13">
        <f t="shared" si="0"/>
        <v>7.42392393119664e-9</v>
      </c>
      <c r="D12" s="13">
        <v>4.103975315497e-10</v>
      </c>
      <c r="E12" s="13">
        <v>4.1214973485601e-10</v>
      </c>
      <c r="F12" s="13">
        <v>4.217573586151e-10</v>
      </c>
      <c r="G12" s="13">
        <v>4.0569474602968e-10</v>
      </c>
      <c r="H12" s="13">
        <v>4.7287571156067e-10</v>
      </c>
      <c r="I12" s="13">
        <v>4.5162240849413e-10</v>
      </c>
      <c r="J12" s="13">
        <v>3.9302851196191e-10</v>
      </c>
      <c r="K12" s="13">
        <v>4.273043634487e-10</v>
      </c>
      <c r="L12" s="13">
        <v>4.2515563507846e-10</v>
      </c>
      <c r="M12" s="13">
        <v>4.1894941400678e-10</v>
      </c>
      <c r="N12" s="13">
        <v>2.9109257897963e-10</v>
      </c>
      <c r="O12" s="13">
        <v>4.4431278986814e-10</v>
      </c>
      <c r="P12" s="13">
        <v>2.9221476650994e-10</v>
      </c>
      <c r="Q12" s="13">
        <v>3.1122611985565e-10</v>
      </c>
      <c r="R12" s="13">
        <v>4.4851200174959e-10</v>
      </c>
      <c r="S12" s="13">
        <v>4.0708959655941e-10</v>
      </c>
      <c r="T12" s="13">
        <v>4.2860758240296e-10</v>
      </c>
      <c r="U12" s="13">
        <v>4.0543752086139e-10</v>
      </c>
      <c r="V12" s="13">
        <v>4.0559984995359e-10</v>
      </c>
      <c r="W12" s="13">
        <v>4.2829942058752e-10</v>
      </c>
      <c r="X12" s="13">
        <v>4.2406374165586e-10</v>
      </c>
      <c r="Y12" s="13">
        <v>2.8281495244817e-10</v>
      </c>
      <c r="Z12" s="13">
        <v>3.0497114615468e-10</v>
      </c>
      <c r="AA12" s="13">
        <v>2.8632523274372e-10</v>
      </c>
      <c r="AB12" s="12">
        <v>0.9995333995882</v>
      </c>
      <c r="AC12" s="12">
        <v>0.57139084179126</v>
      </c>
      <c r="AD12" s="12">
        <v>0.0019445148990428</v>
      </c>
      <c r="AE12" s="13">
        <v>1.343791256298e-10</v>
      </c>
      <c r="AF12" s="13">
        <v>3.3809905267985e-11</v>
      </c>
      <c r="AG12" s="13">
        <v>3.7252500736648e-11</v>
      </c>
      <c r="AH12" s="13">
        <v>7.4967806566924e-11</v>
      </c>
      <c r="AI12" s="13">
        <v>-5.9218020945879e-10</v>
      </c>
      <c r="AJ12" s="13">
        <v>-3.1417173634375e-10</v>
      </c>
      <c r="AK12" s="13">
        <v>-8.9714302806223e-12</v>
      </c>
      <c r="AL12" s="13">
        <v>-1.9716274189934e-10</v>
      </c>
      <c r="AM12" s="13">
        <v>-6.4433112992334e-11</v>
      </c>
      <c r="AN12" s="13">
        <v>-1.466999087275e-10</v>
      </c>
      <c r="AO12" s="13">
        <v>-1.1487216873628e-10</v>
      </c>
      <c r="AP12" s="13">
        <v>2.4324304205917e-10</v>
      </c>
      <c r="AQ12" s="13">
        <v>-1.7312216259334e-10</v>
      </c>
      <c r="AR12" s="13">
        <v>-2.378319954187e-10</v>
      </c>
      <c r="AS12" s="13">
        <v>-3.5545337297793e-10</v>
      </c>
      <c r="AT12" s="13">
        <v>-1.1877236583401e-10</v>
      </c>
      <c r="AU12" s="13">
        <v>-2.4020808409828e-10</v>
      </c>
      <c r="AV12" s="13">
        <v>-1.0046632995228e-10</v>
      </c>
      <c r="AW12" s="13">
        <v>-4.1472714710023e-11</v>
      </c>
      <c r="AX12" s="13">
        <v>-1.8911557819443e-10</v>
      </c>
      <c r="AY12" s="13">
        <v>-1.2007968764651e-10</v>
      </c>
      <c r="AZ12" s="13">
        <v>-3.1281651913825e-11</v>
      </c>
      <c r="BA12" s="13">
        <v>1.1609114139164e-10</v>
      </c>
      <c r="BB12" s="13">
        <v>7.655949836617e-11</v>
      </c>
      <c r="BC12" s="12">
        <v>15855718.991727</v>
      </c>
      <c r="BD12" s="12">
        <v>4244247.6392479</v>
      </c>
      <c r="BE12" s="12">
        <v>-0.00017347750467074</v>
      </c>
      <c r="BF12" s="12">
        <v>-0.00012006132306473</v>
      </c>
      <c r="BG12" s="12">
        <v>0.0023295464976613</v>
      </c>
      <c r="BH12" s="12">
        <v>-0.00049352044375391</v>
      </c>
      <c r="BI12" s="12">
        <v>-0.00063066260600582</v>
      </c>
      <c r="BJ12" s="12">
        <v>100.003084013</v>
      </c>
      <c r="BK12" s="12">
        <v>102.57508480306</v>
      </c>
      <c r="BL12" s="14">
        <v>100.40026356665</v>
      </c>
    </row>
    <row r="13" spans="1:64">
      <c r="A13" s="12">
        <v>230106.94650262</v>
      </c>
      <c r="B13" s="12">
        <v>0.0017244342914103</v>
      </c>
      <c r="C13" s="13">
        <f t="shared" si="0"/>
        <v>7.536811849222e-9</v>
      </c>
      <c r="D13" s="13">
        <v>4.1073754439275e-10</v>
      </c>
      <c r="E13" s="13">
        <v>4.1244542687113e-10</v>
      </c>
      <c r="F13" s="13">
        <v>4.2451921355468e-10</v>
      </c>
      <c r="G13" s="13">
        <v>4.0660913206345e-10</v>
      </c>
      <c r="H13" s="13">
        <v>4.8147870507181e-10</v>
      </c>
      <c r="I13" s="13">
        <v>4.5857975788387e-10</v>
      </c>
      <c r="J13" s="13">
        <v>3.8916237147548e-10</v>
      </c>
      <c r="K13" s="13">
        <v>4.2842156801265e-10</v>
      </c>
      <c r="L13" s="13">
        <v>4.2819078738871e-10</v>
      </c>
      <c r="M13" s="13">
        <v>4.1870609454423e-10</v>
      </c>
      <c r="N13" s="13">
        <v>2.9313269590791e-10</v>
      </c>
      <c r="O13" s="13">
        <v>4.4987678154587e-10</v>
      </c>
      <c r="P13" s="13">
        <v>2.931747083207e-10</v>
      </c>
      <c r="Q13" s="13">
        <v>3.145521146126e-10</v>
      </c>
      <c r="R13" s="13">
        <v>4.5532545006099e-10</v>
      </c>
      <c r="S13" s="13">
        <v>4.0636329207148e-10</v>
      </c>
      <c r="T13" s="13">
        <v>4.3176387674625e-10</v>
      </c>
      <c r="U13" s="13">
        <v>4.0425099627628e-10</v>
      </c>
      <c r="V13" s="13">
        <v>4.0343092514248e-10</v>
      </c>
      <c r="W13" s="13">
        <v>4.3091189661413e-10</v>
      </c>
      <c r="X13" s="13">
        <v>4.2631848024904e-10</v>
      </c>
      <c r="Y13" s="13">
        <v>2.8231606123385e-10</v>
      </c>
      <c r="Z13" s="13">
        <v>3.0868622544318e-10</v>
      </c>
      <c r="AA13" s="13">
        <v>2.8724766143656e-10</v>
      </c>
      <c r="AB13" s="12">
        <v>0.99981014761641</v>
      </c>
      <c r="AC13" s="12">
        <v>0.56187296782628</v>
      </c>
      <c r="AD13" s="12">
        <v>0.0022408385641393</v>
      </c>
      <c r="AE13" s="13">
        <v>1.3921809815141e-10</v>
      </c>
      <c r="AF13" s="13">
        <v>2.8763246312361e-11</v>
      </c>
      <c r="AG13" s="13">
        <v>3.6482736409045e-11</v>
      </c>
      <c r="AH13" s="13">
        <v>8.3846190577289e-11</v>
      </c>
      <c r="AI13" s="13">
        <v>-5.9509512886732e-10</v>
      </c>
      <c r="AJ13" s="13">
        <v>-3.2012597556564e-10</v>
      </c>
      <c r="AK13" s="13">
        <v>-6.5089657400726e-12</v>
      </c>
      <c r="AL13" s="13">
        <v>-1.9891992063786e-10</v>
      </c>
      <c r="AM13" s="13">
        <v>-5.3211447988471e-11</v>
      </c>
      <c r="AN13" s="13">
        <v>-1.4892307502963e-10</v>
      </c>
      <c r="AO13" s="13">
        <v>-1.155329912443e-10</v>
      </c>
      <c r="AP13" s="13">
        <v>2.4745737540739e-10</v>
      </c>
      <c r="AQ13" s="13">
        <v>-1.7700413139936e-10</v>
      </c>
      <c r="AR13" s="13">
        <v>-2.4136252617238e-10</v>
      </c>
      <c r="AS13" s="13">
        <v>-3.5417272282686e-10</v>
      </c>
      <c r="AT13" s="13">
        <v>-1.2268755786575e-10</v>
      </c>
      <c r="AU13" s="13">
        <v>-2.4891654321478e-10</v>
      </c>
      <c r="AV13" s="13">
        <v>-1.0793387606065e-10</v>
      </c>
      <c r="AW13" s="13">
        <v>-4.2378925545521e-11</v>
      </c>
      <c r="AX13" s="13">
        <v>-1.8908411724781e-10</v>
      </c>
      <c r="AY13" s="13">
        <v>-1.2438371270813e-10</v>
      </c>
      <c r="AZ13" s="13">
        <v>-2.5764136392286e-11</v>
      </c>
      <c r="BA13" s="13">
        <v>1.2009173559123e-10</v>
      </c>
      <c r="BB13" s="13">
        <v>8.8007563653554e-11</v>
      </c>
      <c r="BC13" s="12">
        <v>15826607.566645</v>
      </c>
      <c r="BD13" s="12">
        <v>4300928.1356112</v>
      </c>
      <c r="BE13" s="12">
        <v>-0.00017516097324303</v>
      </c>
      <c r="BF13" s="12">
        <v>-0.00011614332714866</v>
      </c>
      <c r="BG13" s="12">
        <v>0.0026914184847846</v>
      </c>
      <c r="BH13" s="12">
        <v>-0.0020706593661652</v>
      </c>
      <c r="BI13" s="12">
        <v>-0.0023948872842031</v>
      </c>
      <c r="BJ13" s="12">
        <v>100.00501824924</v>
      </c>
      <c r="BK13" s="12">
        <v>102.35653444927</v>
      </c>
      <c r="BL13" s="14">
        <v>100.49835018713</v>
      </c>
    </row>
    <row r="14" spans="1:64">
      <c r="A14" s="12">
        <v>273185.05679569</v>
      </c>
      <c r="B14" s="12">
        <v>0.0020537628279806</v>
      </c>
      <c r="C14" s="13">
        <f t="shared" si="0"/>
        <v>7.64491604505873e-9</v>
      </c>
      <c r="D14" s="13">
        <v>4.1171340279008e-10</v>
      </c>
      <c r="E14" s="13">
        <v>4.1298454671234e-10</v>
      </c>
      <c r="F14" s="13">
        <v>4.2773185204699e-10</v>
      </c>
      <c r="G14" s="13">
        <v>4.0816720573596e-10</v>
      </c>
      <c r="H14" s="13">
        <v>4.9052060412722e-10</v>
      </c>
      <c r="I14" s="13">
        <v>4.660544899468e-10</v>
      </c>
      <c r="J14" s="13">
        <v>3.8574844942189e-10</v>
      </c>
      <c r="K14" s="13">
        <v>4.2996609206571e-10</v>
      </c>
      <c r="L14" s="13">
        <v>4.3192015417336e-10</v>
      </c>
      <c r="M14" s="13">
        <v>4.1869712754774e-10</v>
      </c>
      <c r="N14" s="13">
        <v>2.9567975704795e-10</v>
      </c>
      <c r="O14" s="13">
        <v>4.5580557038002e-10</v>
      </c>
      <c r="P14" s="13">
        <v>2.9420421219511e-10</v>
      </c>
      <c r="Q14" s="13">
        <v>3.18012030455e-10</v>
      </c>
      <c r="R14" s="13">
        <v>4.6234425793518e-10</v>
      </c>
      <c r="S14" s="13">
        <v>4.0577649963457e-10</v>
      </c>
      <c r="T14" s="13">
        <v>4.3518787797929e-10</v>
      </c>
      <c r="U14" s="13">
        <v>4.0389204288678e-10</v>
      </c>
      <c r="V14" s="13">
        <v>4.0176687081236e-10</v>
      </c>
      <c r="W14" s="13">
        <v>4.3376063840051e-10</v>
      </c>
      <c r="X14" s="13">
        <v>4.2909946089239e-10</v>
      </c>
      <c r="Y14" s="13">
        <v>2.8202606289944e-10</v>
      </c>
      <c r="Z14" s="13">
        <v>3.1251380087973e-10</v>
      </c>
      <c r="AA14" s="13">
        <v>2.8854376311762e-10</v>
      </c>
      <c r="AB14" s="12">
        <v>0.99992338185048</v>
      </c>
      <c r="AC14" s="12">
        <v>0.55416417596461</v>
      </c>
      <c r="AD14" s="12">
        <v>0.0025745757068091</v>
      </c>
      <c r="AE14" s="13">
        <v>1.4358548523043e-10</v>
      </c>
      <c r="AF14" s="13">
        <v>2.4626857663291e-11</v>
      </c>
      <c r="AG14" s="13">
        <v>3.4173770501409e-11</v>
      </c>
      <c r="AH14" s="13">
        <v>8.9797232653207e-11</v>
      </c>
      <c r="AI14" s="13">
        <v>-5.991841556229e-10</v>
      </c>
      <c r="AJ14" s="13">
        <v>-3.2658538861697e-10</v>
      </c>
      <c r="AK14" s="13">
        <v>-5.3398879132458e-12</v>
      </c>
      <c r="AL14" s="13">
        <v>-2.0113764897449e-10</v>
      </c>
      <c r="AM14" s="13">
        <v>-4.4734720169931e-11</v>
      </c>
      <c r="AN14" s="13">
        <v>-1.5106756683534e-10</v>
      </c>
      <c r="AO14" s="13">
        <v>-1.1830645598766e-10</v>
      </c>
      <c r="AP14" s="13">
        <v>2.4955012667187e-10</v>
      </c>
      <c r="AQ14" s="13">
        <v>-1.805712190711e-10</v>
      </c>
      <c r="AR14" s="13">
        <v>-2.4659264895651e-10</v>
      </c>
      <c r="AS14" s="13">
        <v>-3.5472317058401e-10</v>
      </c>
      <c r="AT14" s="13">
        <v>-1.2588249214835e-10</v>
      </c>
      <c r="AU14" s="13">
        <v>-2.5774296210161e-10</v>
      </c>
      <c r="AV14" s="13">
        <v>-1.1620507334109e-10</v>
      </c>
      <c r="AW14" s="13">
        <v>-4.3322924429213e-11</v>
      </c>
      <c r="AX14" s="13">
        <v>-1.8556190653544e-10</v>
      </c>
      <c r="AY14" s="13">
        <v>-1.2679914812889e-10</v>
      </c>
      <c r="AZ14" s="13">
        <v>-1.9756934800276e-11</v>
      </c>
      <c r="BA14" s="13">
        <v>1.2337795701792e-10</v>
      </c>
      <c r="BB14" s="13">
        <v>9.6628816198244e-11</v>
      </c>
      <c r="BC14" s="12">
        <v>15794162.617998</v>
      </c>
      <c r="BD14" s="12">
        <v>4367018.8917437</v>
      </c>
      <c r="BE14" s="12">
        <v>-0.0001771807463217</v>
      </c>
      <c r="BF14" s="12">
        <v>-0.00011220345635162</v>
      </c>
      <c r="BG14" s="12">
        <v>0.0030977866895521</v>
      </c>
      <c r="BH14" s="12">
        <v>-0.0014962955214022</v>
      </c>
      <c r="BI14" s="12">
        <v>-0.0015931833337735</v>
      </c>
      <c r="BJ14" s="12">
        <v>100.00312961152</v>
      </c>
      <c r="BK14" s="12">
        <v>102.22435442948</v>
      </c>
      <c r="BL14" s="14">
        <v>100.62243197617</v>
      </c>
    </row>
    <row r="15" spans="1:64">
      <c r="A15" s="12">
        <v>305206.10610462</v>
      </c>
      <c r="B15" s="12">
        <v>0.0023015313499363</v>
      </c>
      <c r="C15" s="13">
        <f t="shared" si="0"/>
        <v>7.73767653787043e-9</v>
      </c>
      <c r="D15" s="13">
        <v>4.131678170693e-10</v>
      </c>
      <c r="E15" s="13">
        <v>4.1375711306026e-10</v>
      </c>
      <c r="F15" s="13">
        <v>4.3182778517018e-10</v>
      </c>
      <c r="G15" s="13">
        <v>4.105075486409e-10</v>
      </c>
      <c r="H15" s="13">
        <v>5.0094238553838e-10</v>
      </c>
      <c r="I15" s="13">
        <v>4.7468880221913e-10</v>
      </c>
      <c r="J15" s="13">
        <v>3.8213593950886e-10</v>
      </c>
      <c r="K15" s="13">
        <v>4.319348396933e-10</v>
      </c>
      <c r="L15" s="13">
        <v>4.3655857595479e-10</v>
      </c>
      <c r="M15" s="13">
        <v>4.1874025703101e-10</v>
      </c>
      <c r="N15" s="13">
        <v>2.9916847943593e-10</v>
      </c>
      <c r="O15" s="13">
        <v>4.6257706414488e-10</v>
      </c>
      <c r="P15" s="13">
        <v>2.9551997693833e-10</v>
      </c>
      <c r="Q15" s="13">
        <v>3.2218367369233e-10</v>
      </c>
      <c r="R15" s="13">
        <v>4.7033522252142e-10</v>
      </c>
      <c r="S15" s="13">
        <v>4.0521456904203e-10</v>
      </c>
      <c r="T15" s="13">
        <v>4.393273714605e-10</v>
      </c>
      <c r="U15" s="13">
        <v>4.0412694929635e-10</v>
      </c>
      <c r="V15" s="13">
        <v>4.0019282575296e-10</v>
      </c>
      <c r="W15" s="13">
        <v>4.3692171301872e-10</v>
      </c>
      <c r="X15" s="13">
        <v>4.3252099664201e-10</v>
      </c>
      <c r="Y15" s="13">
        <v>2.8203303813303e-10</v>
      </c>
      <c r="Z15" s="13">
        <v>3.1704154022279e-10</v>
      </c>
      <c r="AA15" s="13">
        <v>2.9041931845267e-10</v>
      </c>
      <c r="AB15" s="12">
        <v>0.99938842798113</v>
      </c>
      <c r="AC15" s="12">
        <v>0.54697716563305</v>
      </c>
      <c r="AD15" s="12">
        <v>0.0028250332003629</v>
      </c>
      <c r="AE15" s="13">
        <v>1.4813387920899e-10</v>
      </c>
      <c r="AF15" s="13">
        <v>2.090238429995e-11</v>
      </c>
      <c r="AG15" s="13">
        <v>3.0452724615116e-11</v>
      </c>
      <c r="AH15" s="13">
        <v>9.3774491675443e-11</v>
      </c>
      <c r="AI15" s="13">
        <v>-6.049808005719e-10</v>
      </c>
      <c r="AJ15" s="13">
        <v>-3.3411118045175e-10</v>
      </c>
      <c r="AK15" s="13">
        <v>-4.789708404676e-12</v>
      </c>
      <c r="AL15" s="13">
        <v>-2.0380216331018e-10</v>
      </c>
      <c r="AM15" s="13">
        <v>-3.7830703836782e-11</v>
      </c>
      <c r="AN15" s="13">
        <v>-1.5379175978251e-10</v>
      </c>
      <c r="AO15" s="13">
        <v>-1.2310311187417e-10</v>
      </c>
      <c r="AP15" s="13">
        <v>2.5064097715087e-10</v>
      </c>
      <c r="AQ15" s="13">
        <v>-1.8434439200838e-10</v>
      </c>
      <c r="AR15" s="13">
        <v>-2.5307324420868e-10</v>
      </c>
      <c r="AS15" s="13">
        <v>-3.5734168086713e-10</v>
      </c>
      <c r="AT15" s="13">
        <v>-1.2902496802344e-10</v>
      </c>
      <c r="AU15" s="13">
        <v>-2.6728254118719e-10</v>
      </c>
      <c r="AV15" s="13">
        <v>-1.2614672733659e-10</v>
      </c>
      <c r="AW15" s="13">
        <v>-4.4499585628347e-11</v>
      </c>
      <c r="AX15" s="13">
        <v>-1.7992568014238e-10</v>
      </c>
      <c r="AY15" s="13">
        <v>-1.2849946040458e-10</v>
      </c>
      <c r="AZ15" s="13">
        <v>-1.260583852756e-11</v>
      </c>
      <c r="BA15" s="13">
        <v>1.2676052240923e-10</v>
      </c>
      <c r="BB15" s="13">
        <v>1.0349523147787e-10</v>
      </c>
      <c r="BC15" s="12">
        <v>15770049.861823</v>
      </c>
      <c r="BD15" s="12">
        <v>4417610.6397787</v>
      </c>
      <c r="BE15" s="12">
        <v>-0.00017870992880844</v>
      </c>
      <c r="BF15" s="12">
        <v>-0.0001094263656001</v>
      </c>
      <c r="BG15" s="12">
        <v>0.0034020312701095</v>
      </c>
      <c r="BH15" s="12">
        <v>-0.00075447050932345</v>
      </c>
      <c r="BI15" s="12">
        <v>-0.00089571385428406</v>
      </c>
      <c r="BJ15" s="12">
        <v>100.00223669718</v>
      </c>
      <c r="BK15" s="12">
        <v>102.1801692442</v>
      </c>
      <c r="BL15" s="14">
        <v>100.77731736819</v>
      </c>
    </row>
    <row r="16" spans="1:64">
      <c r="A16" s="12">
        <v>337632.84394975</v>
      </c>
      <c r="B16" s="12">
        <v>0.0025547063365108</v>
      </c>
      <c r="C16" s="13">
        <f t="shared" si="0"/>
        <v>7.80759963532758e-9</v>
      </c>
      <c r="D16" s="13">
        <v>4.1442649474528e-10</v>
      </c>
      <c r="E16" s="13">
        <v>4.1438265356649e-10</v>
      </c>
      <c r="F16" s="13">
        <v>4.3504265927509e-10</v>
      </c>
      <c r="G16" s="13">
        <v>4.1248272203419e-10</v>
      </c>
      <c r="H16" s="13">
        <v>5.0855924501843e-10</v>
      </c>
      <c r="I16" s="13">
        <v>4.8095317900681e-10</v>
      </c>
      <c r="J16" s="13">
        <v>3.7976337120038e-10</v>
      </c>
      <c r="K16" s="13">
        <v>4.3352965193971e-10</v>
      </c>
      <c r="L16" s="13">
        <v>4.4015525546912e-10</v>
      </c>
      <c r="M16" s="13">
        <v>4.1887968550797e-10</v>
      </c>
      <c r="N16" s="13">
        <v>3.0199665813544e-10</v>
      </c>
      <c r="O16" s="13">
        <v>4.6746837192586e-10</v>
      </c>
      <c r="P16" s="13">
        <v>2.9655745455601e-10</v>
      </c>
      <c r="Q16" s="13">
        <v>3.2528183836011e-10</v>
      </c>
      <c r="R16" s="13">
        <v>4.76023535813e-10</v>
      </c>
      <c r="S16" s="13">
        <v>4.0488227002103e-10</v>
      </c>
      <c r="T16" s="13">
        <v>4.4244108819438e-10</v>
      </c>
      <c r="U16" s="13">
        <v>4.0473936637988e-10</v>
      </c>
      <c r="V16" s="13">
        <v>3.9930985278235e-10</v>
      </c>
      <c r="W16" s="13">
        <v>4.3917570112069e-10</v>
      </c>
      <c r="X16" s="13">
        <v>4.3515825243961e-10</v>
      </c>
      <c r="Y16" s="13">
        <v>2.8224082473084e-10</v>
      </c>
      <c r="Z16" s="13">
        <v>3.203780174418e-10</v>
      </c>
      <c r="AA16" s="13">
        <v>2.9196563191229e-10</v>
      </c>
      <c r="AB16" s="12">
        <v>0.99975588884219</v>
      </c>
      <c r="AC16" s="12">
        <v>0.54296531074337</v>
      </c>
      <c r="AD16" s="12">
        <v>0.0030805490202504</v>
      </c>
      <c r="AE16" s="13">
        <v>1.5104244884671e-10</v>
      </c>
      <c r="AF16" s="13">
        <v>1.853342485159e-11</v>
      </c>
      <c r="AG16" s="13">
        <v>2.7556923402225e-11</v>
      </c>
      <c r="AH16" s="13">
        <v>9.5199478126078e-11</v>
      </c>
      <c r="AI16" s="13">
        <v>-6.0889087388305e-10</v>
      </c>
      <c r="AJ16" s="13">
        <v>-3.3877435434916e-10</v>
      </c>
      <c r="AK16" s="13">
        <v>-4.6921247565145e-12</v>
      </c>
      <c r="AL16" s="13">
        <v>-2.0553909527975e-10</v>
      </c>
      <c r="AM16" s="13">
        <v>-3.3921362048954e-11</v>
      </c>
      <c r="AN16" s="13">
        <v>-1.556597089014e-10</v>
      </c>
      <c r="AO16" s="13">
        <v>-1.2713958592412e-10</v>
      </c>
      <c r="AP16" s="13">
        <v>2.5095761177784e-10</v>
      </c>
      <c r="AQ16" s="13">
        <v>-1.8667288129556e-10</v>
      </c>
      <c r="AR16" s="13">
        <v>-2.5752696614232e-10</v>
      </c>
      <c r="AS16" s="13">
        <v>-3.5946448290584e-10</v>
      </c>
      <c r="AT16" s="13">
        <v>-1.3101247893263e-10</v>
      </c>
      <c r="AU16" s="13">
        <v>-2.7337884595528e-10</v>
      </c>
      <c r="AV16" s="13">
        <v>-1.3304737325618e-10</v>
      </c>
      <c r="AW16" s="13">
        <v>-4.5098899899498e-11</v>
      </c>
      <c r="AX16" s="13">
        <v>-1.7534857205712e-10</v>
      </c>
      <c r="AY16" s="13">
        <v>-1.2876087187455e-10</v>
      </c>
      <c r="AZ16" s="13">
        <v>-7.4876741700715e-12</v>
      </c>
      <c r="BA16" s="13">
        <v>1.2894996324519e-10</v>
      </c>
      <c r="BB16" s="13">
        <v>1.066767316023e-10</v>
      </c>
      <c r="BC16" s="12">
        <v>15745641.789997</v>
      </c>
      <c r="BD16" s="12">
        <v>4469636.586296</v>
      </c>
      <c r="BE16" s="12">
        <v>-0.00018014763265048</v>
      </c>
      <c r="BF16" s="12">
        <v>-0.00010661136007182</v>
      </c>
      <c r="BG16" s="12">
        <v>0.0037118579579048</v>
      </c>
      <c r="BH16" s="12">
        <v>-0.0012375526465929</v>
      </c>
      <c r="BI16" s="12">
        <v>-0.001417859041191</v>
      </c>
      <c r="BJ16" s="12">
        <v>100.00274834497</v>
      </c>
      <c r="BK16" s="12">
        <v>102.16919820956</v>
      </c>
      <c r="BL16" s="14">
        <v>100.96770779532</v>
      </c>
    </row>
    <row r="17" spans="1:64">
      <c r="A17" s="12">
        <v>373769.38201268</v>
      </c>
      <c r="B17" s="12">
        <v>0.0028392945476852</v>
      </c>
      <c r="C17" s="13">
        <f t="shared" si="0"/>
        <v>7.87535902522826e-9</v>
      </c>
      <c r="D17" s="13">
        <v>4.1582211030291e-10</v>
      </c>
      <c r="E17" s="13">
        <v>4.150365453006e-10</v>
      </c>
      <c r="F17" s="13">
        <v>4.3843724992449e-10</v>
      </c>
      <c r="G17" s="13">
        <v>4.1463160950835e-10</v>
      </c>
      <c r="H17" s="13">
        <v>5.1624942051278e-10</v>
      </c>
      <c r="I17" s="13">
        <v>4.8720833979914e-10</v>
      </c>
      <c r="J17" s="13">
        <v>3.7757184487124e-10</v>
      </c>
      <c r="K17" s="13">
        <v>4.3519673650676e-10</v>
      </c>
      <c r="L17" s="13">
        <v>4.4387129515309e-10</v>
      </c>
      <c r="M17" s="13">
        <v>4.1907095162564e-10</v>
      </c>
      <c r="N17" s="13">
        <v>3.0504433856759e-10</v>
      </c>
      <c r="O17" s="13">
        <v>4.723512584866e-10</v>
      </c>
      <c r="P17" s="13">
        <v>2.9767825253239e-10</v>
      </c>
      <c r="Q17" s="13">
        <v>3.2845983189911e-10</v>
      </c>
      <c r="R17" s="13">
        <v>4.8161821576348e-10</v>
      </c>
      <c r="S17" s="13">
        <v>4.0460446144057e-10</v>
      </c>
      <c r="T17" s="13">
        <v>4.4563237707497e-10</v>
      </c>
      <c r="U17" s="13">
        <v>4.0567869582527e-10</v>
      </c>
      <c r="V17" s="13">
        <v>3.9856609655908e-10</v>
      </c>
      <c r="W17" s="13">
        <v>4.4135589687995e-10</v>
      </c>
      <c r="X17" s="13">
        <v>4.3785303388303e-10</v>
      </c>
      <c r="Y17" s="13">
        <v>2.8261445644366e-10</v>
      </c>
      <c r="Z17" s="13">
        <v>3.2377810800802e-10</v>
      </c>
      <c r="AA17" s="13">
        <v>2.936406062759e-10</v>
      </c>
      <c r="AB17" s="12">
        <v>0.99990303668898</v>
      </c>
      <c r="AC17" s="12">
        <v>0.53961915461892</v>
      </c>
      <c r="AD17" s="12">
        <v>0.0033673858159787</v>
      </c>
      <c r="AE17" s="13">
        <v>1.5379328042725e-10</v>
      </c>
      <c r="AF17" s="13">
        <v>1.6367349045501e-11</v>
      </c>
      <c r="AG17" s="13">
        <v>2.470810972804e-11</v>
      </c>
      <c r="AH17" s="13">
        <v>9.5787489152538e-11</v>
      </c>
      <c r="AI17" s="13">
        <v>-6.1281065420718e-10</v>
      </c>
      <c r="AJ17" s="13">
        <v>-3.4317773787458e-10</v>
      </c>
      <c r="AK17" s="13">
        <v>-4.8191403537736e-12</v>
      </c>
      <c r="AL17" s="13">
        <v>-2.0734257552257e-10</v>
      </c>
      <c r="AM17" s="13">
        <v>-3.0804833352243e-11</v>
      </c>
      <c r="AN17" s="13">
        <v>-1.5760550733013e-10</v>
      </c>
      <c r="AO17" s="13">
        <v>-1.3165968122978e-10</v>
      </c>
      <c r="AP17" s="13">
        <v>2.5102456118493e-10</v>
      </c>
      <c r="AQ17" s="13">
        <v>-1.888051356569e-10</v>
      </c>
      <c r="AR17" s="13">
        <v>-2.6185846071729e-10</v>
      </c>
      <c r="AS17" s="13">
        <v>-3.6179075292053e-10</v>
      </c>
      <c r="AT17" s="13">
        <v>-1.3299867013154e-10</v>
      </c>
      <c r="AU17" s="13">
        <v>-2.7907686168956e-10</v>
      </c>
      <c r="AV17" s="13">
        <v>-1.3969264554108e-10</v>
      </c>
      <c r="AW17" s="13">
        <v>-4.5537864515479e-11</v>
      </c>
      <c r="AX17" s="13">
        <v>-1.7066822445961e-10</v>
      </c>
      <c r="AY17" s="13">
        <v>-1.2839764425811e-10</v>
      </c>
      <c r="AZ17" s="13">
        <v>-2.4591028941645e-12</v>
      </c>
      <c r="BA17" s="13">
        <v>1.3100022960064e-10</v>
      </c>
      <c r="BB17" s="13">
        <v>1.0874860341649e-10</v>
      </c>
      <c r="BC17" s="12">
        <v>15718459.121112</v>
      </c>
      <c r="BD17" s="12">
        <v>4528189.1817199</v>
      </c>
      <c r="BE17" s="12">
        <v>-0.00018153111008745</v>
      </c>
      <c r="BF17" s="12">
        <v>-0.00010337707089841</v>
      </c>
      <c r="BG17" s="12">
        <v>0.0040590390177275</v>
      </c>
      <c r="BH17" s="12">
        <v>-0.0044844253943646</v>
      </c>
      <c r="BI17" s="12">
        <v>-0.0050729887669831</v>
      </c>
      <c r="BJ17" s="12">
        <v>100.0041109126</v>
      </c>
      <c r="BK17" s="12">
        <v>102.187434006</v>
      </c>
      <c r="BL17" s="14">
        <v>101.19767767289</v>
      </c>
    </row>
    <row r="18" spans="1:64">
      <c r="A18" s="12">
        <v>411924.92215406</v>
      </c>
      <c r="B18" s="12">
        <v>0.0031423240914982</v>
      </c>
      <c r="C18" s="13">
        <f t="shared" si="0"/>
        <v>7.94195397811606e-9</v>
      </c>
      <c r="D18" s="13">
        <v>4.1794565189025e-10</v>
      </c>
      <c r="E18" s="13">
        <v>4.1600183794617e-10</v>
      </c>
      <c r="F18" s="13">
        <v>4.4373772265503e-10</v>
      </c>
      <c r="G18" s="13">
        <v>4.1804591808347e-10</v>
      </c>
      <c r="H18" s="13">
        <v>5.2764597891892e-10</v>
      </c>
      <c r="I18" s="13">
        <v>4.9631308966894e-10</v>
      </c>
      <c r="J18" s="13">
        <v>3.7443352069227e-10</v>
      </c>
      <c r="K18" s="13">
        <v>4.3782425862335e-10</v>
      </c>
      <c r="L18" s="13">
        <v>4.4960866992869e-10</v>
      </c>
      <c r="M18" s="13">
        <v>4.1948691499165e-10</v>
      </c>
      <c r="N18" s="13">
        <v>3.097860221269e-10</v>
      </c>
      <c r="O18" s="13">
        <v>4.7943919306428e-10</v>
      </c>
      <c r="P18" s="13">
        <v>2.9934281085991e-10</v>
      </c>
      <c r="Q18" s="13">
        <v>3.3320141799758e-10</v>
      </c>
      <c r="R18" s="13">
        <v>4.8974264891302e-10</v>
      </c>
      <c r="S18" s="13">
        <v>4.0424925122942e-10</v>
      </c>
      <c r="T18" s="13">
        <v>4.5044874785664e-10</v>
      </c>
      <c r="U18" s="13">
        <v>4.0742972565991e-10</v>
      </c>
      <c r="V18" s="13">
        <v>3.9770113137532e-10</v>
      </c>
      <c r="W18" s="13">
        <v>4.4452449490079e-10</v>
      </c>
      <c r="X18" s="13">
        <v>4.419626922057e-10</v>
      </c>
      <c r="Y18" s="13">
        <v>2.8330455788756e-10</v>
      </c>
      <c r="Z18" s="13">
        <v>3.2882310067699e-10</v>
      </c>
      <c r="AA18" s="13">
        <v>2.9617323013625e-10</v>
      </c>
      <c r="AB18" s="12">
        <v>0.99923678385024</v>
      </c>
      <c r="AC18" s="12">
        <v>0.53527359924809</v>
      </c>
      <c r="AD18" s="12">
        <v>0.003672436773662</v>
      </c>
      <c r="AE18" s="13">
        <v>1.5793088638274e-10</v>
      </c>
      <c r="AF18" s="13">
        <v>1.3598394228275e-11</v>
      </c>
      <c r="AG18" s="13">
        <v>2.04514290407e-11</v>
      </c>
      <c r="AH18" s="13">
        <v>9.5354233717157e-11</v>
      </c>
      <c r="AI18" s="13">
        <v>-6.1972863163631e-10</v>
      </c>
      <c r="AJ18" s="13">
        <v>-3.5000319787286e-10</v>
      </c>
      <c r="AK18" s="13">
        <v>-5.4364531423863e-12</v>
      </c>
      <c r="AL18" s="13">
        <v>-2.1014969591792e-10</v>
      </c>
      <c r="AM18" s="13">
        <v>-2.7571392917384e-11</v>
      </c>
      <c r="AN18" s="13">
        <v>-1.6111163000303e-10</v>
      </c>
      <c r="AO18" s="13">
        <v>-1.3918058256621e-10</v>
      </c>
      <c r="AP18" s="13">
        <v>2.5084550451761e-10</v>
      </c>
      <c r="AQ18" s="13">
        <v>-1.9206845962027e-10</v>
      </c>
      <c r="AR18" s="13">
        <v>-2.6814206908745e-10</v>
      </c>
      <c r="AS18" s="13">
        <v>-3.6654708449008e-10</v>
      </c>
      <c r="AT18" s="13">
        <v>-1.3617354263568e-10</v>
      </c>
      <c r="AU18" s="13">
        <v>-2.8770205875553e-10</v>
      </c>
      <c r="AV18" s="13">
        <v>-1.4942424407751e-10</v>
      </c>
      <c r="AW18" s="13">
        <v>-4.6169724018526e-11</v>
      </c>
      <c r="AX18" s="13">
        <v>-1.6384076022351e-10</v>
      </c>
      <c r="AY18" s="13">
        <v>-1.2763051816925e-10</v>
      </c>
      <c r="AZ18" s="13">
        <v>4.8512759490694e-12</v>
      </c>
      <c r="BA18" s="13">
        <v>1.3384652549515e-10</v>
      </c>
      <c r="BB18" s="13">
        <v>1.1038856180105e-10</v>
      </c>
      <c r="BC18" s="12">
        <v>15689786.312109</v>
      </c>
      <c r="BD18" s="12">
        <v>4590297.0421009</v>
      </c>
      <c r="BE18" s="12">
        <v>-0.00018260762256473</v>
      </c>
      <c r="BF18" s="13">
        <v>-9.9724399300841e-5</v>
      </c>
      <c r="BG18" s="12">
        <v>0.0044275998405577</v>
      </c>
      <c r="BH18" s="12">
        <v>-0.0057534686600302</v>
      </c>
      <c r="BI18" s="12">
        <v>-0.0061978872586306</v>
      </c>
      <c r="BJ18" s="12">
        <v>100.00515675508</v>
      </c>
      <c r="BK18" s="12">
        <v>102.22594392248</v>
      </c>
      <c r="BL18" s="14">
        <v>101.46999726449</v>
      </c>
    </row>
    <row r="19" spans="1:64">
      <c r="A19" s="12">
        <v>448161.9110852</v>
      </c>
      <c r="B19" s="12">
        <v>0.0034324340492235</v>
      </c>
      <c r="C19" s="13">
        <f t="shared" si="0"/>
        <v>8.00590684498061e-9</v>
      </c>
      <c r="D19" s="13">
        <v>4.1951143650869e-10</v>
      </c>
      <c r="E19" s="13">
        <v>4.1676106002305e-10</v>
      </c>
      <c r="F19" s="13">
        <v>4.4784987465845e-10</v>
      </c>
      <c r="G19" s="13">
        <v>4.2071094590589e-10</v>
      </c>
      <c r="H19" s="13">
        <v>5.3590958327178e-10</v>
      </c>
      <c r="I19" s="13">
        <v>5.0274713549438e-10</v>
      </c>
      <c r="J19" s="13">
        <v>3.7226071608457e-10</v>
      </c>
      <c r="K19" s="13">
        <v>4.397149795648e-10</v>
      </c>
      <c r="L19" s="13">
        <v>4.5381451654263e-10</v>
      </c>
      <c r="M19" s="13">
        <v>4.1977806032407e-10</v>
      </c>
      <c r="N19" s="13">
        <v>3.1341721861984e-10</v>
      </c>
      <c r="O19" s="13">
        <v>4.8448003952666e-10</v>
      </c>
      <c r="P19" s="13">
        <v>3.0060763612119e-10</v>
      </c>
      <c r="Q19" s="13">
        <v>3.3669558984347e-10</v>
      </c>
      <c r="R19" s="13">
        <v>4.9556940592663e-10</v>
      </c>
      <c r="S19" s="13">
        <v>4.0410373258155e-10</v>
      </c>
      <c r="T19" s="13">
        <v>4.540703503261e-10</v>
      </c>
      <c r="U19" s="13">
        <v>4.0897516568585e-10</v>
      </c>
      <c r="V19" s="13">
        <v>3.9713572762272e-10</v>
      </c>
      <c r="W19" s="13">
        <v>4.4666611042042e-10</v>
      </c>
      <c r="X19" s="13">
        <v>4.4488118154753e-10</v>
      </c>
      <c r="Y19" s="13">
        <v>2.8394406355293e-10</v>
      </c>
      <c r="Z19" s="13">
        <v>3.325298061334e-10</v>
      </c>
      <c r="AA19" s="13">
        <v>2.9807570336184e-10</v>
      </c>
      <c r="AB19" s="12">
        <v>0.99969538430212</v>
      </c>
      <c r="AC19" s="12">
        <v>0.53279788477889</v>
      </c>
      <c r="AD19" s="12">
        <v>0.0039641680943209</v>
      </c>
      <c r="AE19" s="13">
        <v>1.6071153694975e-10</v>
      </c>
      <c r="AF19" s="13">
        <v>1.1672524644024e-11</v>
      </c>
      <c r="AG19" s="13">
        <v>1.7749539143335e-11</v>
      </c>
      <c r="AH19" s="13">
        <v>9.4309162702731e-11</v>
      </c>
      <c r="AI19" s="13">
        <v>-6.2444617659623e-10</v>
      </c>
      <c r="AJ19" s="13">
        <v>-3.5403092243454e-10</v>
      </c>
      <c r="AK19" s="13">
        <v>-6.2390522453018e-12</v>
      </c>
      <c r="AL19" s="13">
        <v>-2.1230331792188e-10</v>
      </c>
      <c r="AM19" s="13">
        <v>-2.5802357026959e-11</v>
      </c>
      <c r="AN19" s="13">
        <v>-1.6361277468254e-10</v>
      </c>
      <c r="AO19" s="13">
        <v>-1.447688998127e-10</v>
      </c>
      <c r="AP19" s="13">
        <v>2.508313709915e-10</v>
      </c>
      <c r="AQ19" s="13">
        <v>-1.941569803771e-10</v>
      </c>
      <c r="AR19" s="13">
        <v>-2.7228835190718e-10</v>
      </c>
      <c r="AS19" s="13">
        <v>-3.6950668508938e-10</v>
      </c>
      <c r="AT19" s="13">
        <v>-1.3851796686709e-10</v>
      </c>
      <c r="AU19" s="13">
        <v>-2.9344442426723e-10</v>
      </c>
      <c r="AV19" s="13">
        <v>-1.5560381289438e-10</v>
      </c>
      <c r="AW19" s="13">
        <v>-4.6364427067208e-11</v>
      </c>
      <c r="AX19" s="13">
        <v>-1.594974703644e-10</v>
      </c>
      <c r="AY19" s="13">
        <v>-1.2623974692661e-10</v>
      </c>
      <c r="AZ19" s="13">
        <v>9.8672148205644e-12</v>
      </c>
      <c r="BA19" s="13">
        <v>1.3592689425524e-10</v>
      </c>
      <c r="BB19" s="13">
        <v>1.1048118544421e-10</v>
      </c>
      <c r="BC19" s="12">
        <v>15662594.693097</v>
      </c>
      <c r="BD19" s="12">
        <v>4649311.9985904</v>
      </c>
      <c r="BE19" s="12">
        <v>-0.00018318910586755</v>
      </c>
      <c r="BF19" s="13">
        <v>-9.598062966938e-5</v>
      </c>
      <c r="BG19" s="12">
        <v>0.0047794556580149</v>
      </c>
      <c r="BH19" s="12">
        <v>-0.0015415651672496</v>
      </c>
      <c r="BI19" s="12">
        <v>-0.0018013261764488</v>
      </c>
      <c r="BJ19" s="12">
        <v>100.00219842632</v>
      </c>
      <c r="BK19" s="12">
        <v>102.26870101063</v>
      </c>
      <c r="BL19" s="14">
        <v>101.78536171992</v>
      </c>
    </row>
    <row r="20" spans="1:64">
      <c r="A20" s="12">
        <v>499293.15845892</v>
      </c>
      <c r="B20" s="12">
        <v>0.0038450301362236</v>
      </c>
      <c r="C20" s="13">
        <f t="shared" si="0"/>
        <v>8.06935305106916e-9</v>
      </c>
      <c r="D20" s="13">
        <v>4.2155733952445e-10</v>
      </c>
      <c r="E20" s="13">
        <v>4.1770522742522e-10</v>
      </c>
      <c r="F20" s="13">
        <v>4.5338850082453e-10</v>
      </c>
      <c r="G20" s="13">
        <v>4.242810367666e-10</v>
      </c>
      <c r="H20" s="13">
        <v>5.4663641980963e-10</v>
      </c>
      <c r="I20" s="13">
        <v>5.1090463047822e-10</v>
      </c>
      <c r="J20" s="13">
        <v>3.6949375268962e-10</v>
      </c>
      <c r="K20" s="13">
        <v>4.4211605450765e-10</v>
      </c>
      <c r="L20" s="13">
        <v>4.5931206343023e-10</v>
      </c>
      <c r="M20" s="13">
        <v>4.2012792215458e-10</v>
      </c>
      <c r="N20" s="13">
        <v>3.1830706194844e-10</v>
      </c>
      <c r="O20" s="13">
        <v>4.9091266672075e-10</v>
      </c>
      <c r="P20" s="13">
        <v>3.022669907553e-10</v>
      </c>
      <c r="Q20" s="13">
        <v>3.4124168065225e-10</v>
      </c>
      <c r="R20" s="13">
        <v>5.0298377142735e-10</v>
      </c>
      <c r="S20" s="13">
        <v>4.0393905021265e-10</v>
      </c>
      <c r="T20" s="13">
        <v>4.5880761706255e-10</v>
      </c>
      <c r="U20" s="13">
        <v>4.112394260072e-10</v>
      </c>
      <c r="V20" s="13">
        <v>3.9643064768212e-10</v>
      </c>
      <c r="W20" s="13">
        <v>4.4927545031845e-10</v>
      </c>
      <c r="X20" s="13">
        <v>4.4856326255826e-10</v>
      </c>
      <c r="Y20" s="13">
        <v>2.8488132591025e-10</v>
      </c>
      <c r="Z20" s="13">
        <v>3.3736134391617e-10</v>
      </c>
      <c r="AA20" s="13">
        <v>3.0055712980196e-10</v>
      </c>
      <c r="AB20" s="12">
        <v>0.99987878011154</v>
      </c>
      <c r="AC20" s="12">
        <v>0.52971694700789</v>
      </c>
      <c r="AD20" s="12">
        <v>0.004378737158394</v>
      </c>
      <c r="AE20" s="13">
        <v>1.6463955029347e-10</v>
      </c>
      <c r="AF20" s="13">
        <v>9.389351758212e-12</v>
      </c>
      <c r="AG20" s="13">
        <v>1.4302756028585e-11</v>
      </c>
      <c r="AH20" s="13">
        <v>9.2333771638135e-11</v>
      </c>
      <c r="AI20" s="13">
        <v>-6.3251580456855e-10</v>
      </c>
      <c r="AJ20" s="13">
        <v>-3.6005855519358e-10</v>
      </c>
      <c r="AK20" s="13">
        <v>-7.5894374475462e-12</v>
      </c>
      <c r="AL20" s="13">
        <v>-2.1530336294684e-10</v>
      </c>
      <c r="AM20" s="13">
        <v>-2.4685050047454e-11</v>
      </c>
      <c r="AN20" s="13">
        <v>-1.6779566126242e-10</v>
      </c>
      <c r="AO20" s="13">
        <v>-1.5256509319949e-10</v>
      </c>
      <c r="AP20" s="13">
        <v>2.5106891567497e-10</v>
      </c>
      <c r="AQ20" s="13">
        <v>-1.9701914030968e-10</v>
      </c>
      <c r="AR20" s="13">
        <v>-2.7791765045031e-10</v>
      </c>
      <c r="AS20" s="13">
        <v>-3.7458098342347e-10</v>
      </c>
      <c r="AT20" s="13">
        <v>-1.4209173800335e-10</v>
      </c>
      <c r="AU20" s="13">
        <v>-3.0140994355956e-10</v>
      </c>
      <c r="AV20" s="13">
        <v>-1.6374746617886e-10</v>
      </c>
      <c r="AW20" s="13">
        <v>-4.6832719843083e-11</v>
      </c>
      <c r="AX20" s="13">
        <v>-1.5413134415746e-10</v>
      </c>
      <c r="AY20" s="13">
        <v>-1.2474203570004e-10</v>
      </c>
      <c r="AZ20" s="13">
        <v>1.6258845664946e-11</v>
      </c>
      <c r="BA20" s="13">
        <v>1.3862214851032e-10</v>
      </c>
      <c r="BB20" s="13">
        <v>1.0964702698354e-10</v>
      </c>
      <c r="BC20" s="12">
        <v>15624309.118313</v>
      </c>
      <c r="BD20" s="12">
        <v>4732088.8565303</v>
      </c>
      <c r="BE20" s="12">
        <v>-0.00018321836916077</v>
      </c>
      <c r="BF20" s="13">
        <v>-9.0151071345203e-5</v>
      </c>
      <c r="BG20" s="12">
        <v>0.0052785007987265</v>
      </c>
      <c r="BH20" s="12">
        <v>-0.0019947779643982</v>
      </c>
      <c r="BI20" s="12">
        <v>-0.0023714710469275</v>
      </c>
      <c r="BJ20" s="12">
        <v>100.0024611135</v>
      </c>
      <c r="BK20" s="12">
        <v>102.35817730571</v>
      </c>
      <c r="BL20" s="14">
        <v>102.14162821734</v>
      </c>
    </row>
    <row r="21" spans="1:64">
      <c r="A21" s="12">
        <v>531300.34538634</v>
      </c>
      <c r="B21" s="12">
        <v>0.0041051872933902</v>
      </c>
      <c r="C21" s="13">
        <f t="shared" si="0"/>
        <v>8.12808566265246e-9</v>
      </c>
      <c r="D21" s="13">
        <v>4.2321216701099e-10</v>
      </c>
      <c r="E21" s="13">
        <v>4.1846001979378e-10</v>
      </c>
      <c r="F21" s="13">
        <v>4.5801616203827e-10</v>
      </c>
      <c r="G21" s="13">
        <v>4.2723862639504e-10</v>
      </c>
      <c r="H21" s="13">
        <v>5.5525797278327e-10</v>
      </c>
      <c r="I21" s="13">
        <v>5.1727611659559e-10</v>
      </c>
      <c r="J21" s="13">
        <v>3.6733902760888e-10</v>
      </c>
      <c r="K21" s="13">
        <v>4.4397948208215e-10</v>
      </c>
      <c r="L21" s="13">
        <v>4.6374250295109e-10</v>
      </c>
      <c r="M21" s="13">
        <v>4.2041137567851e-10</v>
      </c>
      <c r="N21" s="13">
        <v>3.2240993603456e-10</v>
      </c>
      <c r="O21" s="13">
        <v>4.9600153858542e-10</v>
      </c>
      <c r="P21" s="13">
        <v>3.0365031182697e-10</v>
      </c>
      <c r="Q21" s="13">
        <v>3.4490075361864e-10</v>
      </c>
      <c r="R21" s="13">
        <v>5.0883301922004e-10</v>
      </c>
      <c r="S21" s="13">
        <v>4.038751112475e-10</v>
      </c>
      <c r="T21" s="13">
        <v>4.626621399641e-10</v>
      </c>
      <c r="U21" s="13">
        <v>4.132713628737e-10</v>
      </c>
      <c r="V21" s="13">
        <v>3.9588074438941e-10</v>
      </c>
      <c r="W21" s="13">
        <v>4.5121530578302e-10</v>
      </c>
      <c r="X21" s="13">
        <v>4.5142523896501e-10</v>
      </c>
      <c r="Y21" s="13">
        <v>2.857507484432e-10</v>
      </c>
      <c r="Z21" s="13">
        <v>3.4126782708285e-10</v>
      </c>
      <c r="AA21" s="13">
        <v>3.0257838943469e-10</v>
      </c>
      <c r="AB21" s="12">
        <v>0.99905645283379</v>
      </c>
      <c r="AC21" s="12">
        <v>0.52780819242028</v>
      </c>
      <c r="AD21" s="12">
        <v>0.0046399534851858</v>
      </c>
      <c r="AE21" s="13">
        <v>1.6749284031935e-10</v>
      </c>
      <c r="AF21" s="13">
        <v>7.6049904683445e-12</v>
      </c>
      <c r="AG21" s="13">
        <v>1.176633298532e-11</v>
      </c>
      <c r="AH21" s="13">
        <v>9.0478407011155e-11</v>
      </c>
      <c r="AI21" s="13">
        <v>-6.3817012996831e-10</v>
      </c>
      <c r="AJ21" s="13">
        <v>-3.6425791196544e-10</v>
      </c>
      <c r="AK21" s="13">
        <v>-9.0281602030584e-12</v>
      </c>
      <c r="AL21" s="13">
        <v>-2.1764607828833e-10</v>
      </c>
      <c r="AM21" s="13">
        <v>-2.4214750800955e-11</v>
      </c>
      <c r="AN21" s="13">
        <v>-1.7098653211568e-10</v>
      </c>
      <c r="AO21" s="13">
        <v>-1.5887963854819e-10</v>
      </c>
      <c r="AP21" s="13">
        <v>2.5116138531319e-10</v>
      </c>
      <c r="AQ21" s="13">
        <v>-1.9915939510084e-10</v>
      </c>
      <c r="AR21" s="13">
        <v>-2.8198675696028e-10</v>
      </c>
      <c r="AS21" s="13">
        <v>-3.783503215216e-10</v>
      </c>
      <c r="AT21" s="13">
        <v>-1.4516732014857e-10</v>
      </c>
      <c r="AU21" s="13">
        <v>-3.0721237195838e-10</v>
      </c>
      <c r="AV21" s="13">
        <v>-1.6929676894852e-10</v>
      </c>
      <c r="AW21" s="13">
        <v>-4.7076790798871e-11</v>
      </c>
      <c r="AX21" s="13">
        <v>-1.5014296356312e-10</v>
      </c>
      <c r="AY21" s="13">
        <v>-1.2290279598989e-10</v>
      </c>
      <c r="AZ21" s="13">
        <v>2.1073330647016e-11</v>
      </c>
      <c r="BA21" s="13">
        <v>1.4041092731866e-10</v>
      </c>
      <c r="BB21" s="13">
        <v>1.0827019397237e-10</v>
      </c>
      <c r="BC21" s="12">
        <v>15600405.501561</v>
      </c>
      <c r="BD21" s="12">
        <v>4783443.5711473</v>
      </c>
      <c r="BE21" s="12">
        <v>-0.00018273062437783</v>
      </c>
      <c r="BF21" s="13">
        <v>-8.612784333084e-5</v>
      </c>
      <c r="BG21" s="12">
        <v>0.0055923818608307</v>
      </c>
      <c r="BH21" s="12">
        <v>-0.0043033386639052</v>
      </c>
      <c r="BI21" s="12">
        <v>-0.0046940677826648</v>
      </c>
      <c r="BJ21" s="12">
        <v>100.0029331825</v>
      </c>
      <c r="BK21" s="12">
        <v>102.42462553807</v>
      </c>
      <c r="BL21" s="14">
        <v>102.53322559362</v>
      </c>
    </row>
    <row r="22" spans="1:64">
      <c r="A22" s="12">
        <v>561698.13491072</v>
      </c>
      <c r="B22" s="12">
        <v>0.0043535108671074</v>
      </c>
      <c r="C22" s="13">
        <f t="shared" si="0"/>
        <v>8.16913261137087e-9</v>
      </c>
      <c r="D22" s="13">
        <v>4.2436442489655e-10</v>
      </c>
      <c r="E22" s="13">
        <v>4.1896814454073e-10</v>
      </c>
      <c r="F22" s="13">
        <v>4.6139591252199e-10</v>
      </c>
      <c r="G22" s="13">
        <v>4.2936572340753e-10</v>
      </c>
      <c r="H22" s="13">
        <v>5.6136956271054e-10</v>
      </c>
      <c r="I22" s="13">
        <v>5.2169171246912e-10</v>
      </c>
      <c r="J22" s="13">
        <v>3.6578366488943e-10</v>
      </c>
      <c r="K22" s="13">
        <v>4.4521987265302e-10</v>
      </c>
      <c r="L22" s="13">
        <v>4.6686257876117e-10</v>
      </c>
      <c r="M22" s="13">
        <v>4.2057141959345e-10</v>
      </c>
      <c r="N22" s="13">
        <v>3.2542192690791e-10</v>
      </c>
      <c r="O22" s="13">
        <v>4.9956968927051e-10</v>
      </c>
      <c r="P22" s="13">
        <v>3.0464231707529e-10</v>
      </c>
      <c r="Q22" s="13">
        <v>3.4751330665946e-10</v>
      </c>
      <c r="R22" s="13">
        <v>5.1294408753458e-10</v>
      </c>
      <c r="S22" s="13">
        <v>4.038279512247e-10</v>
      </c>
      <c r="T22" s="13">
        <v>4.6540829780051e-10</v>
      </c>
      <c r="U22" s="13">
        <v>4.1478460946253e-10</v>
      </c>
      <c r="V22" s="13">
        <v>3.9544675640603e-10</v>
      </c>
      <c r="W22" s="13">
        <v>4.5246688219523e-10</v>
      </c>
      <c r="X22" s="13">
        <v>4.5336631319819e-10</v>
      </c>
      <c r="Y22" s="13">
        <v>2.864112367198e-10</v>
      </c>
      <c r="Z22" s="13">
        <v>3.44066053155e-10</v>
      </c>
      <c r="AA22" s="13">
        <v>3.0401800681252e-10</v>
      </c>
      <c r="AB22" s="12">
        <v>0.99962455843806</v>
      </c>
      <c r="AC22" s="12">
        <v>0.52643010655836</v>
      </c>
      <c r="AD22" s="12">
        <v>0.0048891649725583</v>
      </c>
      <c r="AE22" s="13">
        <v>1.696844163513e-10</v>
      </c>
      <c r="AF22" s="13">
        <v>6.4041890599088e-12</v>
      </c>
      <c r="AG22" s="13">
        <v>1.0012286383718e-11</v>
      </c>
      <c r="AH22" s="13">
        <v>8.8909926879226e-11</v>
      </c>
      <c r="AI22" s="13">
        <v>-6.4293737670001e-10</v>
      </c>
      <c r="AJ22" s="13">
        <v>-3.6758079306021e-10</v>
      </c>
      <c r="AK22" s="13">
        <v>-1.0233036060154e-11</v>
      </c>
      <c r="AL22" s="13">
        <v>-2.1959977705848e-10</v>
      </c>
      <c r="AM22" s="13">
        <v>-2.4317012422524e-11</v>
      </c>
      <c r="AN22" s="13">
        <v>-1.7342434233191e-10</v>
      </c>
      <c r="AO22" s="13">
        <v>-1.6366247195277e-10</v>
      </c>
      <c r="AP22" s="13">
        <v>2.5131960774357e-10</v>
      </c>
      <c r="AQ22" s="13">
        <v>-2.007734554898e-10</v>
      </c>
      <c r="AR22" s="13">
        <v>-2.8509847715471e-10</v>
      </c>
      <c r="AS22" s="13">
        <v>-3.814904204828e-10</v>
      </c>
      <c r="AT22" s="13">
        <v>-1.4765762434839e-10</v>
      </c>
      <c r="AU22" s="13">
        <v>-3.1160591674034e-10</v>
      </c>
      <c r="AV22" s="13">
        <v>-1.7314999595162e-10</v>
      </c>
      <c r="AW22" s="13">
        <v>-4.7342445525049e-11</v>
      </c>
      <c r="AX22" s="13">
        <v>-1.4770218244913e-10</v>
      </c>
      <c r="AY22" s="13">
        <v>-1.2153541831679e-10</v>
      </c>
      <c r="AZ22" s="13">
        <v>2.4407299917457e-11</v>
      </c>
      <c r="BA22" s="13">
        <v>1.4164089890208e-10</v>
      </c>
      <c r="BB22" s="13">
        <v>1.0692596053616e-10</v>
      </c>
      <c r="BC22" s="12">
        <v>15577757.245359</v>
      </c>
      <c r="BD22" s="12">
        <v>4831802.2068132</v>
      </c>
      <c r="BE22" s="12">
        <v>-0.00018188814870477</v>
      </c>
      <c r="BF22" s="13">
        <v>-8.2023842513026e-5</v>
      </c>
      <c r="BG22" s="12">
        <v>0.0058914382801739</v>
      </c>
      <c r="BH22" s="12">
        <v>-0.0016612642368299</v>
      </c>
      <c r="BI22" s="12">
        <v>-0.0019767681718359</v>
      </c>
      <c r="BJ22" s="12">
        <v>100.00102710146</v>
      </c>
      <c r="BK22" s="12">
        <v>102.48507446337</v>
      </c>
      <c r="BL22" s="14">
        <v>102.95094499969</v>
      </c>
    </row>
    <row r="23" spans="1:64">
      <c r="A23" s="12">
        <v>604590.13398763</v>
      </c>
      <c r="B23" s="12">
        <v>0.004705733345597</v>
      </c>
      <c r="C23" s="13">
        <f t="shared" si="0"/>
        <v>8.2118457071219e-9</v>
      </c>
      <c r="D23" s="13">
        <v>4.2586208779018e-10</v>
      </c>
      <c r="E23" s="13">
        <v>4.1959322284554e-10</v>
      </c>
      <c r="F23" s="13">
        <v>4.6586808665917e-10</v>
      </c>
      <c r="G23" s="13">
        <v>4.321320895588e-10</v>
      </c>
      <c r="H23" s="13">
        <v>5.6927458427951e-10</v>
      </c>
      <c r="I23" s="13">
        <v>5.2729214862724e-10</v>
      </c>
      <c r="J23" s="13">
        <v>3.6378848404264e-10</v>
      </c>
      <c r="K23" s="13">
        <v>4.4672397199323e-10</v>
      </c>
      <c r="L23" s="13">
        <v>4.7087776239756e-10</v>
      </c>
      <c r="M23" s="13">
        <v>4.2073259825809e-10</v>
      </c>
      <c r="N23" s="13">
        <v>3.2943244203849e-10</v>
      </c>
      <c r="O23" s="13">
        <v>5.0416006227884e-10</v>
      </c>
      <c r="P23" s="13">
        <v>3.059417445304e-10</v>
      </c>
      <c r="Q23" s="13">
        <v>3.5089668879715e-10</v>
      </c>
      <c r="R23" s="13">
        <v>5.1820081167336e-10</v>
      </c>
      <c r="S23" s="13">
        <v>4.0377141255941e-10</v>
      </c>
      <c r="T23" s="13">
        <v>4.6896272247826e-10</v>
      </c>
      <c r="U23" s="13">
        <v>4.1685989071746e-10</v>
      </c>
      <c r="V23" s="13">
        <v>3.9484678610211e-10</v>
      </c>
      <c r="W23" s="13">
        <v>4.5396277869428e-10</v>
      </c>
      <c r="X23" s="13">
        <v>4.5575456469373e-10</v>
      </c>
      <c r="Y23" s="13">
        <v>2.8732307551192e-10</v>
      </c>
      <c r="Z23" s="13">
        <v>3.4770005993433e-10</v>
      </c>
      <c r="AA23" s="13">
        <v>3.0588542898665e-10</v>
      </c>
      <c r="AB23" s="12">
        <v>0.99985129818242</v>
      </c>
      <c r="AC23" s="12">
        <v>0.52462362452876</v>
      </c>
      <c r="AD23" s="12">
        <v>0.0052425326915557</v>
      </c>
      <c r="AE23" s="13">
        <v>1.7272753425371e-10</v>
      </c>
      <c r="AF23" s="13">
        <v>4.8634609613864e-12</v>
      </c>
      <c r="AG23" s="13">
        <v>7.8429878027561e-12</v>
      </c>
      <c r="AH23" s="13">
        <v>8.6707368494201e-11</v>
      </c>
      <c r="AI23" s="13">
        <v>-6.5015580360346e-10</v>
      </c>
      <c r="AJ23" s="13">
        <v>-3.7229748925526e-10</v>
      </c>
      <c r="AK23" s="13">
        <v>-1.1936611119458e-11</v>
      </c>
      <c r="AL23" s="13">
        <v>-2.2231462190869e-10</v>
      </c>
      <c r="AM23" s="13">
        <v>-2.4846719166697e-11</v>
      </c>
      <c r="AN23" s="13">
        <v>-1.7700182814534e-10</v>
      </c>
      <c r="AO23" s="13">
        <v>-1.7010122586698e-10</v>
      </c>
      <c r="AP23" s="13">
        <v>2.5174292607145e-10</v>
      </c>
      <c r="AQ23" s="13">
        <v>-2.0287587277438e-10</v>
      </c>
      <c r="AR23" s="13">
        <v>-2.8937840244714e-10</v>
      </c>
      <c r="AS23" s="13">
        <v>-3.8581540140513e-10</v>
      </c>
      <c r="AT23" s="13">
        <v>-1.5120028927744e-10</v>
      </c>
      <c r="AU23" s="13">
        <v>-3.1751384122081e-10</v>
      </c>
      <c r="AV23" s="13">
        <v>-1.7819706100266e-10</v>
      </c>
      <c r="AW23" s="13">
        <v>-4.7774030593492e-11</v>
      </c>
      <c r="AX23" s="13">
        <v>-1.4483699796606e-10</v>
      </c>
      <c r="AY23" s="13">
        <v>-1.1991113989579e-10</v>
      </c>
      <c r="AZ23" s="13">
        <v>2.8660859405423e-11</v>
      </c>
      <c r="BA23" s="13">
        <v>1.4321524467215e-10</v>
      </c>
      <c r="BB23" s="13">
        <v>1.0480331873918e-10</v>
      </c>
      <c r="BC23" s="12">
        <v>15545896.201078</v>
      </c>
      <c r="BD23" s="12">
        <v>4899225.7933502</v>
      </c>
      <c r="BE23" s="12">
        <v>-0.00018009627028649</v>
      </c>
      <c r="BF23" s="13">
        <v>-7.5827614845803e-5</v>
      </c>
      <c r="BG23" s="12">
        <v>0.0063148329886559</v>
      </c>
      <c r="BH23" s="12">
        <v>-0.0029593695369274</v>
      </c>
      <c r="BI23" s="12">
        <v>-0.0033658173326111</v>
      </c>
      <c r="BJ23" s="12">
        <v>100.00197535492</v>
      </c>
      <c r="BK23" s="12">
        <v>102.58537412795</v>
      </c>
      <c r="BL23" s="14">
        <v>103.38227491091</v>
      </c>
    </row>
    <row r="24" spans="1:64">
      <c r="A24" s="12">
        <v>641374.31239599</v>
      </c>
      <c r="B24" s="12">
        <v>0.0050094175714652</v>
      </c>
      <c r="C24" s="13">
        <f t="shared" si="0"/>
        <v>8.25583821655186e-9</v>
      </c>
      <c r="D24" s="13">
        <v>4.2735921506469e-10</v>
      </c>
      <c r="E24" s="13">
        <v>4.2016142921156e-10</v>
      </c>
      <c r="F24" s="13">
        <v>4.7055611814632e-10</v>
      </c>
      <c r="G24" s="13">
        <v>4.349706123525e-10</v>
      </c>
      <c r="H24" s="13">
        <v>5.7740997433882e-10</v>
      </c>
      <c r="I24" s="13">
        <v>5.328688324406e-10</v>
      </c>
      <c r="J24" s="13">
        <v>3.6168586906046e-10</v>
      </c>
      <c r="K24" s="13">
        <v>4.4817851737254e-10</v>
      </c>
      <c r="L24" s="13">
        <v>4.750278556473e-10</v>
      </c>
      <c r="M24" s="13">
        <v>4.2088562337573e-10</v>
      </c>
      <c r="N24" s="13">
        <v>3.337514845844e-10</v>
      </c>
      <c r="O24" s="13">
        <v>5.0882390140299e-10</v>
      </c>
      <c r="P24" s="13">
        <v>3.0730219271691e-10</v>
      </c>
      <c r="Q24" s="13">
        <v>3.5440629887102e-10</v>
      </c>
      <c r="R24" s="13">
        <v>5.235123502103e-10</v>
      </c>
      <c r="S24" s="13">
        <v>4.03688613758e-10</v>
      </c>
      <c r="T24" s="13">
        <v>4.7258162637717e-10</v>
      </c>
      <c r="U24" s="13">
        <v>4.1909712492469e-10</v>
      </c>
      <c r="V24" s="13">
        <v>3.9420572130845e-10</v>
      </c>
      <c r="W24" s="13">
        <v>4.5539492963059e-10</v>
      </c>
      <c r="X24" s="13">
        <v>4.5810369330349e-10</v>
      </c>
      <c r="Y24" s="13">
        <v>2.8835197502968e-10</v>
      </c>
      <c r="Z24" s="13">
        <v>3.5148054680675e-10</v>
      </c>
      <c r="AA24" s="13">
        <v>3.0782499877251e-10</v>
      </c>
      <c r="AB24" s="12">
        <v>0.99884049522333</v>
      </c>
      <c r="AC24" s="12">
        <v>0.52276552451495</v>
      </c>
      <c r="AD24" s="12">
        <v>0.0055470807319348</v>
      </c>
      <c r="AE24" s="13">
        <v>1.7611675220928e-10</v>
      </c>
      <c r="AF24" s="13">
        <v>3.3678012448776e-12</v>
      </c>
      <c r="AG24" s="13">
        <v>5.5554763799205e-12</v>
      </c>
      <c r="AH24" s="13">
        <v>8.4182864943685e-11</v>
      </c>
      <c r="AI24" s="13">
        <v>-6.582852214955e-10</v>
      </c>
      <c r="AJ24" s="13">
        <v>-3.7759029878161e-10</v>
      </c>
      <c r="AK24" s="13">
        <v>-1.3868986423841e-11</v>
      </c>
      <c r="AL24" s="13">
        <v>-2.2545953828572e-10</v>
      </c>
      <c r="AM24" s="13">
        <v>-2.5890690097021e-11</v>
      </c>
      <c r="AN24" s="13">
        <v>-1.8096711241113e-10</v>
      </c>
      <c r="AO24" s="13">
        <v>-1.7700574225406e-10</v>
      </c>
      <c r="AP24" s="13">
        <v>2.5233338233984e-10</v>
      </c>
      <c r="AQ24" s="13">
        <v>-2.0517813043415e-10</v>
      </c>
      <c r="AR24" s="13">
        <v>-2.9399428900693e-10</v>
      </c>
      <c r="AS24" s="13">
        <v>-3.9085688220988e-10</v>
      </c>
      <c r="AT24" s="13">
        <v>-1.5529839038721e-10</v>
      </c>
      <c r="AU24" s="13">
        <v>-3.238268163652e-10</v>
      </c>
      <c r="AV24" s="13">
        <v>-1.832692125407e-10</v>
      </c>
      <c r="AW24" s="13">
        <v>-4.841532914911e-11</v>
      </c>
      <c r="AX24" s="13">
        <v>-1.422282167685e-10</v>
      </c>
      <c r="AY24" s="13">
        <v>-1.1825318764001e-10</v>
      </c>
      <c r="AZ24" s="13">
        <v>3.2960462650108e-11</v>
      </c>
      <c r="BA24" s="13">
        <v>1.4458619718719e-10</v>
      </c>
      <c r="BB24" s="13">
        <v>1.0222805103422e-10</v>
      </c>
      <c r="BC24" s="12">
        <v>15518674.399462</v>
      </c>
      <c r="BD24" s="12">
        <v>4956188.5992599</v>
      </c>
      <c r="BE24" s="12">
        <v>-0.00017794258245383</v>
      </c>
      <c r="BF24" s="13">
        <v>-7.0121460935552e-5</v>
      </c>
      <c r="BG24" s="12">
        <v>0.0066791355849553</v>
      </c>
      <c r="BH24" s="12">
        <v>-0.0033598745664693</v>
      </c>
      <c r="BI24" s="12">
        <v>-0.00378538554999</v>
      </c>
      <c r="BJ24" s="12">
        <v>100.00110385688</v>
      </c>
      <c r="BK24" s="12">
        <v>102.67331617852</v>
      </c>
      <c r="BL24" s="14">
        <v>103.81225658599</v>
      </c>
    </row>
    <row r="25" spans="1:64">
      <c r="A25" s="12">
        <v>689763.15399689</v>
      </c>
      <c r="B25" s="12">
        <v>0.005411024771763</v>
      </c>
      <c r="C25" s="13">
        <f t="shared" si="0"/>
        <v>8.29958285858885e-9</v>
      </c>
      <c r="D25" s="13">
        <v>4.2889559011157e-10</v>
      </c>
      <c r="E25" s="13">
        <v>4.2070519328401e-10</v>
      </c>
      <c r="F25" s="13">
        <v>4.7556595126441e-10</v>
      </c>
      <c r="G25" s="13">
        <v>4.3792875607276e-10</v>
      </c>
      <c r="H25" s="13">
        <v>5.8586998302178e-10</v>
      </c>
      <c r="I25" s="13">
        <v>5.384833490235e-10</v>
      </c>
      <c r="J25" s="13">
        <v>3.5947230554109e-10</v>
      </c>
      <c r="K25" s="13">
        <v>4.4955539269394e-10</v>
      </c>
      <c r="L25" s="13">
        <v>4.7933414759261e-10</v>
      </c>
      <c r="M25" s="13">
        <v>4.2101756358322e-10</v>
      </c>
      <c r="N25" s="13">
        <v>3.3850132729396e-10</v>
      </c>
      <c r="O25" s="13">
        <v>5.136364086315e-10</v>
      </c>
      <c r="P25" s="13">
        <v>3.0878782455267e-10</v>
      </c>
      <c r="Q25" s="13">
        <v>3.5809856862883e-10</v>
      </c>
      <c r="R25" s="13">
        <v>5.2898779856605e-10</v>
      </c>
      <c r="S25" s="13">
        <v>4.0360755806435e-10</v>
      </c>
      <c r="T25" s="13">
        <v>4.7634408985505e-10</v>
      </c>
      <c r="U25" s="13">
        <v>4.2154175332514e-10</v>
      </c>
      <c r="V25" s="13">
        <v>3.9351269217292e-10</v>
      </c>
      <c r="W25" s="13">
        <v>4.5672969527225e-10</v>
      </c>
      <c r="X25" s="13">
        <v>4.6039270468332e-10</v>
      </c>
      <c r="Y25" s="13">
        <v>2.8956008533343e-10</v>
      </c>
      <c r="Z25" s="13">
        <v>3.5547012277848e-10</v>
      </c>
      <c r="AA25" s="13">
        <v>3.0989643284307e-10</v>
      </c>
      <c r="AB25" s="12">
        <v>0.99953694009324</v>
      </c>
      <c r="AC25" s="12">
        <v>0.52096028866763</v>
      </c>
      <c r="AD25" s="12">
        <v>0.0059496779056119</v>
      </c>
      <c r="AE25" s="13">
        <v>1.7972595716169e-10</v>
      </c>
      <c r="AF25" s="13">
        <v>1.9292820130769e-12</v>
      </c>
      <c r="AG25" s="13">
        <v>3.256564067953e-12</v>
      </c>
      <c r="AH25" s="13">
        <v>8.1469790948401e-11</v>
      </c>
      <c r="AI25" s="13">
        <v>-6.6708370054741e-10</v>
      </c>
      <c r="AJ25" s="13">
        <v>-3.8318107750731e-10</v>
      </c>
      <c r="AK25" s="13">
        <v>-1.6089055864039e-11</v>
      </c>
      <c r="AL25" s="13">
        <v>-2.2927108392628e-10</v>
      </c>
      <c r="AM25" s="13">
        <v>-2.7295505749405e-11</v>
      </c>
      <c r="AN25" s="13">
        <v>-1.8506134905821e-10</v>
      </c>
      <c r="AO25" s="13">
        <v>-1.8455090774169e-10</v>
      </c>
      <c r="AP25" s="13">
        <v>2.5300079997342e-10</v>
      </c>
      <c r="AQ25" s="13">
        <v>-2.0751847934904e-10</v>
      </c>
      <c r="AR25" s="13">
        <v>-2.9899081761823e-10</v>
      </c>
      <c r="AS25" s="13">
        <v>-3.9598015515615e-10</v>
      </c>
      <c r="AT25" s="13">
        <v>-1.5986767801233e-10</v>
      </c>
      <c r="AU25" s="13">
        <v>-3.2998000557795e-10</v>
      </c>
      <c r="AV25" s="13">
        <v>-1.8819494091935e-10</v>
      </c>
      <c r="AW25" s="13">
        <v>-4.9118901262022e-11</v>
      </c>
      <c r="AX25" s="13">
        <v>-1.3990442567356e-10</v>
      </c>
      <c r="AY25" s="13">
        <v>-1.1608195545653e-10</v>
      </c>
      <c r="AZ25" s="13">
        <v>3.7359232116368e-11</v>
      </c>
      <c r="BA25" s="13">
        <v>1.4573970434984e-10</v>
      </c>
      <c r="BB25" s="13">
        <v>9.9070638117643e-11</v>
      </c>
      <c r="BC25" s="12">
        <v>15483021.820802</v>
      </c>
      <c r="BD25" s="12">
        <v>5029866.6909269</v>
      </c>
      <c r="BE25" s="12">
        <v>-0.00017427138429782</v>
      </c>
      <c r="BF25" s="13">
        <v>-6.2082778036247e-5</v>
      </c>
      <c r="BG25" s="12">
        <v>0.0071598843143276</v>
      </c>
      <c r="BH25" s="12">
        <v>0.0014552969447581</v>
      </c>
      <c r="BI25" s="12">
        <v>0.0010975956047704</v>
      </c>
      <c r="BJ25" s="12">
        <v>99.996428963326</v>
      </c>
      <c r="BK25" s="12">
        <v>102.78509544718</v>
      </c>
      <c r="BL25" s="14">
        <v>104.22510003653</v>
      </c>
    </row>
    <row r="26" spans="1:64">
      <c r="A26" s="12">
        <v>725743.57065615</v>
      </c>
      <c r="B26" s="12">
        <v>0.005711181507141</v>
      </c>
      <c r="C26" s="13">
        <f t="shared" si="0"/>
        <v>8.34222511152468e-9</v>
      </c>
      <c r="D26" s="13">
        <v>4.2990968115322e-10</v>
      </c>
      <c r="E26" s="13">
        <v>4.2105162234944e-10</v>
      </c>
      <c r="F26" s="13">
        <v>4.7894340445262e-10</v>
      </c>
      <c r="G26" s="13">
        <v>4.3987038756817e-10</v>
      </c>
      <c r="H26" s="13">
        <v>5.9142454035886e-10</v>
      </c>
      <c r="I26" s="13">
        <v>5.4208552283279e-10</v>
      </c>
      <c r="J26" s="13">
        <v>3.5802419183141e-10</v>
      </c>
      <c r="K26" s="13">
        <v>4.5040277502853e-10</v>
      </c>
      <c r="L26" s="13">
        <v>4.8218252244211e-10</v>
      </c>
      <c r="M26" s="13">
        <v>4.211134116994e-10</v>
      </c>
      <c r="N26" s="13">
        <v>3.4177122319059e-10</v>
      </c>
      <c r="O26" s="13">
        <v>5.1681423615153e-10</v>
      </c>
      <c r="P26" s="13">
        <v>3.0979849367489e-10</v>
      </c>
      <c r="Q26" s="13">
        <v>3.6052359386156e-10</v>
      </c>
      <c r="R26" s="13">
        <v>5.3257193457519e-10</v>
      </c>
      <c r="S26" s="13">
        <v>4.0356809575975e-10</v>
      </c>
      <c r="T26" s="13">
        <v>4.7883321422852e-10</v>
      </c>
      <c r="U26" s="13">
        <v>4.2322045522309e-10</v>
      </c>
      <c r="V26" s="13">
        <v>3.9306697012937e-10</v>
      </c>
      <c r="W26" s="13">
        <v>4.5755363153633e-10</v>
      </c>
      <c r="X26" s="13">
        <v>4.6182194352814e-10</v>
      </c>
      <c r="Y26" s="13">
        <v>2.9042888706251e-10</v>
      </c>
      <c r="Z26" s="13">
        <v>3.5811000096969e-10</v>
      </c>
      <c r="AA26" s="13">
        <v>3.1127926280965e-10</v>
      </c>
      <c r="AB26" s="12">
        <v>0.99981745958334</v>
      </c>
      <c r="AC26" s="12">
        <v>0.51996043698088</v>
      </c>
      <c r="AD26" s="12">
        <v>0.0062504999795523</v>
      </c>
      <c r="AE26" s="13">
        <v>1.8204903357862e-10</v>
      </c>
      <c r="AF26" s="13">
        <v>9.4696942489439e-13</v>
      </c>
      <c r="AG26" s="13">
        <v>1.9141659140485e-12</v>
      </c>
      <c r="AH26" s="13">
        <v>7.9653859452808e-11</v>
      </c>
      <c r="AI26" s="13">
        <v>-6.7257557169397e-10</v>
      </c>
      <c r="AJ26" s="13">
        <v>-3.8630190369105e-10</v>
      </c>
      <c r="AK26" s="13">
        <v>-1.7638296478631e-11</v>
      </c>
      <c r="AL26" s="13">
        <v>-2.3172189587324e-10</v>
      </c>
      <c r="AM26" s="13">
        <v>-2.8246807026789e-11</v>
      </c>
      <c r="AN26" s="13">
        <v>-1.8765101724973e-10</v>
      </c>
      <c r="AO26" s="13">
        <v>-1.8929513145028e-10</v>
      </c>
      <c r="AP26" s="13">
        <v>2.5373815652311e-10</v>
      </c>
      <c r="AQ26" s="13">
        <v>-2.088970213142e-10</v>
      </c>
      <c r="AR26" s="13">
        <v>-3.0213256353271e-10</v>
      </c>
      <c r="AS26" s="13">
        <v>-3.9897460859664e-10</v>
      </c>
      <c r="AT26" s="13">
        <v>-1.6295990353823e-10</v>
      </c>
      <c r="AU26" s="13">
        <v>-3.3378444082974e-10</v>
      </c>
      <c r="AV26" s="13">
        <v>-1.9106110007465e-10</v>
      </c>
      <c r="AW26" s="13">
        <v>-4.9454461130401e-11</v>
      </c>
      <c r="AX26" s="13">
        <v>-1.3866008134253e-10</v>
      </c>
      <c r="AY26" s="13">
        <v>-1.1440836076649e-10</v>
      </c>
      <c r="AZ26" s="13">
        <v>4.0149618421123e-11</v>
      </c>
      <c r="BA26" s="13">
        <v>1.4640739023123e-10</v>
      </c>
      <c r="BB26" s="13">
        <v>9.6751893956896e-11</v>
      </c>
      <c r="BC26" s="12">
        <v>15456645.213613</v>
      </c>
      <c r="BD26" s="12">
        <v>5083645.7473926</v>
      </c>
      <c r="BE26" s="12">
        <v>-0.00017094866921725</v>
      </c>
      <c r="BF26" s="13">
        <v>-5.575035016759e-5</v>
      </c>
      <c r="BG26" s="12">
        <v>0.0075184795739962</v>
      </c>
      <c r="BH26" s="12">
        <v>0.001908664551221</v>
      </c>
      <c r="BI26" s="12">
        <v>0.0014106353012352</v>
      </c>
      <c r="BJ26" s="12">
        <v>99.99523607126</v>
      </c>
      <c r="BK26" s="12">
        <v>102.87642117332</v>
      </c>
      <c r="BL26" s="14">
        <v>104.57413697137</v>
      </c>
    </row>
    <row r="27" spans="1:64">
      <c r="A27" s="12">
        <v>756600.37598312</v>
      </c>
      <c r="B27" s="12">
        <v>0.0059695451638994</v>
      </c>
      <c r="C27" s="13">
        <f t="shared" si="0"/>
        <v>8.37298787157919e-9</v>
      </c>
      <c r="D27" s="13">
        <v>4.3093403661995e-10</v>
      </c>
      <c r="E27" s="13">
        <v>4.213695253953e-10</v>
      </c>
      <c r="F27" s="13">
        <v>4.8249149807464e-10</v>
      </c>
      <c r="G27" s="13">
        <v>4.418604251527e-10</v>
      </c>
      <c r="H27" s="13">
        <v>5.971387492747e-10</v>
      </c>
      <c r="I27" s="13">
        <v>5.4571617142247e-10</v>
      </c>
      <c r="J27" s="13">
        <v>3.5648060804071e-10</v>
      </c>
      <c r="K27" s="13">
        <v>4.5117920163416e-10</v>
      </c>
      <c r="L27" s="13">
        <v>4.8509645530299e-10</v>
      </c>
      <c r="M27" s="13">
        <v>4.2117770388252e-10</v>
      </c>
      <c r="N27" s="13">
        <v>3.4526380340701e-10</v>
      </c>
      <c r="O27" s="13">
        <v>5.2009352247553e-10</v>
      </c>
      <c r="P27" s="13">
        <v>3.1083854219545e-10</v>
      </c>
      <c r="Q27" s="13">
        <v>3.630266731045e-10</v>
      </c>
      <c r="R27" s="13">
        <v>5.3625278430238e-10</v>
      </c>
      <c r="S27" s="13">
        <v>4.0350745550776e-10</v>
      </c>
      <c r="T27" s="13">
        <v>4.8139153216027e-10</v>
      </c>
      <c r="U27" s="13">
        <v>4.2498221158165e-10</v>
      </c>
      <c r="V27" s="13">
        <v>3.9257081419902e-10</v>
      </c>
      <c r="W27" s="13">
        <v>4.5831438854201e-10</v>
      </c>
      <c r="X27" s="13">
        <v>4.6319447406342e-10</v>
      </c>
      <c r="Y27" s="13">
        <v>2.9136743016235e-10</v>
      </c>
      <c r="Z27" s="13">
        <v>3.6084188420808e-10</v>
      </c>
      <c r="AA27" s="13">
        <v>3.1270472805419e-10</v>
      </c>
      <c r="AB27" s="12">
        <v>0.99858877399564</v>
      </c>
      <c r="AC27" s="12">
        <v>0.51877675203005</v>
      </c>
      <c r="AD27" s="12">
        <v>0.0065094256094538</v>
      </c>
      <c r="AE27" s="13">
        <v>1.8474641748278e-10</v>
      </c>
      <c r="AF27" s="13">
        <v>3.2299569427844e-14</v>
      </c>
      <c r="AG27" s="13">
        <v>4.237403672745e-13</v>
      </c>
      <c r="AH27" s="13">
        <v>7.7663749048761e-11</v>
      </c>
      <c r="AI27" s="13">
        <v>-6.7919623017459e-10</v>
      </c>
      <c r="AJ27" s="13">
        <v>-3.9024961971884e-10</v>
      </c>
      <c r="AK27" s="13">
        <v>-1.9360995318635e-11</v>
      </c>
      <c r="AL27" s="13">
        <v>-2.3454380969912e-10</v>
      </c>
      <c r="AM27" s="13">
        <v>-2.9601979650845e-11</v>
      </c>
      <c r="AN27" s="13">
        <v>-1.9068931535517e-10</v>
      </c>
      <c r="AO27" s="13">
        <v>-1.944804217067e-10</v>
      </c>
      <c r="AP27" s="13">
        <v>2.5454063497754e-10</v>
      </c>
      <c r="AQ27" s="13">
        <v>-2.1045528580282e-10</v>
      </c>
      <c r="AR27" s="13">
        <v>-3.0576240023833e-10</v>
      </c>
      <c r="AS27" s="13">
        <v>-4.0256305040673e-10</v>
      </c>
      <c r="AT27" s="13">
        <v>-1.6645463689088e-10</v>
      </c>
      <c r="AU27" s="13">
        <v>-3.3788333217715e-10</v>
      </c>
      <c r="AV27" s="13">
        <v>-1.9425769084257e-10</v>
      </c>
      <c r="AW27" s="13">
        <v>-4.9946317273716e-11</v>
      </c>
      <c r="AX27" s="13">
        <v>-1.3759364660482e-10</v>
      </c>
      <c r="AY27" s="13">
        <v>-1.1284904205703e-10</v>
      </c>
      <c r="AZ27" s="13">
        <v>4.307133401094e-11</v>
      </c>
      <c r="BA27" s="13">
        <v>1.4707177188442e-10</v>
      </c>
      <c r="BB27" s="13">
        <v>9.4195921846523e-11</v>
      </c>
      <c r="BC27" s="12">
        <v>15434118.745565</v>
      </c>
      <c r="BD27" s="12">
        <v>5129075.2703743</v>
      </c>
      <c r="BE27" s="12">
        <v>-0.00016773912966814</v>
      </c>
      <c r="BF27" s="13">
        <v>-5.0107358544221e-5</v>
      </c>
      <c r="BG27" s="12">
        <v>0.0078267109120058</v>
      </c>
      <c r="BH27" s="12">
        <v>-0.002772829633388</v>
      </c>
      <c r="BI27" s="12">
        <v>-0.0032918084257318</v>
      </c>
      <c r="BJ27" s="12">
        <v>99.999239203451</v>
      </c>
      <c r="BK27" s="12">
        <v>102.96629807545</v>
      </c>
      <c r="BL27" s="14">
        <v>104.8647202571</v>
      </c>
    </row>
    <row r="28" spans="1:64">
      <c r="A28" s="12">
        <v>797191.87835953</v>
      </c>
      <c r="B28" s="12">
        <v>0.0063106376327444</v>
      </c>
      <c r="C28" s="13">
        <f t="shared" si="0"/>
        <v>8.40305110370164e-9</v>
      </c>
      <c r="D28" s="13">
        <v>4.3196603994574e-10</v>
      </c>
      <c r="E28" s="13">
        <v>4.2164676664807e-10</v>
      </c>
      <c r="F28" s="13">
        <v>4.862016636734e-10</v>
      </c>
      <c r="G28" s="13">
        <v>4.439012700532e-10</v>
      </c>
      <c r="H28" s="13">
        <v>6.0312315674336e-10</v>
      </c>
      <c r="I28" s="13">
        <v>5.493476594557e-10</v>
      </c>
      <c r="J28" s="13">
        <v>3.5483192318714e-10</v>
      </c>
      <c r="K28" s="13">
        <v>4.5191600205365e-10</v>
      </c>
      <c r="L28" s="13">
        <v>4.8809360339245e-10</v>
      </c>
      <c r="M28" s="13">
        <v>4.2124748713946e-10</v>
      </c>
      <c r="N28" s="13">
        <v>3.4905155497154e-10</v>
      </c>
      <c r="O28" s="13">
        <v>5.2352747315169e-10</v>
      </c>
      <c r="P28" s="13">
        <v>3.1193590670097e-10</v>
      </c>
      <c r="Q28" s="13">
        <v>3.6565284864085e-10</v>
      </c>
      <c r="R28" s="13">
        <v>5.4002824488571e-10</v>
      </c>
      <c r="S28" s="13">
        <v>4.0341332703669e-10</v>
      </c>
      <c r="T28" s="13">
        <v>4.8399362113303e-10</v>
      </c>
      <c r="U28" s="13">
        <v>4.2687355414814e-10</v>
      </c>
      <c r="V28" s="13">
        <v>3.920188801249e-10</v>
      </c>
      <c r="W28" s="13">
        <v>4.5902614748813e-10</v>
      </c>
      <c r="X28" s="13">
        <v>4.6455393207409e-10</v>
      </c>
      <c r="Y28" s="13">
        <v>2.9241611535482e-10</v>
      </c>
      <c r="Z28" s="13">
        <v>3.6371346792179e-10</v>
      </c>
      <c r="AA28" s="13">
        <v>3.1420554271772e-10</v>
      </c>
      <c r="AB28" s="12">
        <v>0.99943614296052</v>
      </c>
      <c r="AC28" s="12">
        <v>0.51739093484433</v>
      </c>
      <c r="AD28" s="12">
        <v>0.006851150005982</v>
      </c>
      <c r="AE28" s="13">
        <v>1.8789632517152e-10</v>
      </c>
      <c r="AF28" s="13">
        <v>-7.9527374670201e-13</v>
      </c>
      <c r="AG28" s="13">
        <v>-1.2364984859316e-12</v>
      </c>
      <c r="AH28" s="13">
        <v>7.5304098198396e-11</v>
      </c>
      <c r="AI28" s="13">
        <v>-6.8689345745546e-10</v>
      </c>
      <c r="AJ28" s="13">
        <v>-3.9522256653851e-10</v>
      </c>
      <c r="AK28" s="13">
        <v>-2.1245398211543e-11</v>
      </c>
      <c r="AL28" s="13">
        <v>-2.3784706042362e-10</v>
      </c>
      <c r="AM28" s="13">
        <v>-3.1712594607681e-11</v>
      </c>
      <c r="AN28" s="13">
        <v>-1.9406797054049e-10</v>
      </c>
      <c r="AO28" s="13">
        <v>-2.0031293487144e-10</v>
      </c>
      <c r="AP28" s="13">
        <v>2.552650836399e-10</v>
      </c>
      <c r="AQ28" s="13">
        <v>-2.1232066677869e-10</v>
      </c>
      <c r="AR28" s="13">
        <v>-3.0999051943723e-10</v>
      </c>
      <c r="AS28" s="13">
        <v>-4.0688483288265e-10</v>
      </c>
      <c r="AT28" s="13">
        <v>-1.7061265387058e-10</v>
      </c>
      <c r="AU28" s="13">
        <v>-3.4267745747629e-10</v>
      </c>
      <c r="AV28" s="13">
        <v>-1.9788048975848e-10</v>
      </c>
      <c r="AW28" s="13">
        <v>-5.0785530423574e-11</v>
      </c>
      <c r="AX28" s="13">
        <v>-1.3659504171286e-10</v>
      </c>
      <c r="AY28" s="13">
        <v>-1.1123293643883e-10</v>
      </c>
      <c r="AZ28" s="13">
        <v>4.6146794705295e-11</v>
      </c>
      <c r="BA28" s="13">
        <v>1.4741795798985e-10</v>
      </c>
      <c r="BB28" s="13">
        <v>9.1299629614562e-11</v>
      </c>
      <c r="BC28" s="12">
        <v>15404621.485715</v>
      </c>
      <c r="BD28" s="12">
        <v>5187840.8405234</v>
      </c>
      <c r="BE28" s="12">
        <v>-0.00016292124285976</v>
      </c>
      <c r="BF28" s="13">
        <v>-4.2319160513781e-5</v>
      </c>
      <c r="BG28" s="12">
        <v>0.0082329290579853</v>
      </c>
      <c r="BH28" s="12">
        <v>-0.0011395363054319</v>
      </c>
      <c r="BI28" s="12">
        <v>-0.0016959976830599</v>
      </c>
      <c r="BJ28" s="12">
        <v>99.997365865548</v>
      </c>
      <c r="BK28" s="12">
        <v>103.0711593574</v>
      </c>
      <c r="BL28" s="14">
        <v>105.07999679582</v>
      </c>
    </row>
    <row r="29" spans="1:64">
      <c r="A29" s="12">
        <v>838297.65205235</v>
      </c>
      <c r="B29" s="12">
        <v>0.0066574663946154</v>
      </c>
      <c r="C29" s="13">
        <f t="shared" si="0"/>
        <v>8.43747071792936e-9</v>
      </c>
      <c r="D29" s="13">
        <v>4.3293200892511e-10</v>
      </c>
      <c r="E29" s="13">
        <v>4.2189468460582e-10</v>
      </c>
      <c r="F29" s="13">
        <v>4.8969739254079e-10</v>
      </c>
      <c r="G29" s="13">
        <v>4.4577893276889e-10</v>
      </c>
      <c r="H29" s="13">
        <v>6.0864722631032e-10</v>
      </c>
      <c r="I29" s="13">
        <v>5.5265864337246e-10</v>
      </c>
      <c r="J29" s="13">
        <v>3.5333012364773e-10</v>
      </c>
      <c r="K29" s="13">
        <v>4.5253864763693e-10</v>
      </c>
      <c r="L29" s="13">
        <v>4.9088336026507e-10</v>
      </c>
      <c r="M29" s="13">
        <v>4.2135048760765e-10</v>
      </c>
      <c r="N29" s="13">
        <v>3.5270306366322e-10</v>
      </c>
      <c r="O29" s="13">
        <v>5.2674893997075e-10</v>
      </c>
      <c r="P29" s="13">
        <v>3.1299611377215e-10</v>
      </c>
      <c r="Q29" s="13">
        <v>3.6809869213651e-10</v>
      </c>
      <c r="R29" s="13">
        <v>5.435074945511e-10</v>
      </c>
      <c r="S29" s="13">
        <v>4.0335322339092e-10</v>
      </c>
      <c r="T29" s="13">
        <v>4.8641125109288e-10</v>
      </c>
      <c r="U29" s="13">
        <v>4.2869355525264e-10</v>
      </c>
      <c r="V29" s="13">
        <v>3.9154724125781e-10</v>
      </c>
      <c r="W29" s="13">
        <v>4.5964314791578e-10</v>
      </c>
      <c r="X29" s="13">
        <v>4.657591889188e-10</v>
      </c>
      <c r="Y29" s="13">
        <v>2.9347084250064e-10</v>
      </c>
      <c r="Z29" s="13">
        <v>3.6638645993411e-10</v>
      </c>
      <c r="AA29" s="13">
        <v>3.1563118087304e-10</v>
      </c>
      <c r="AB29" s="12">
        <v>0.99977734333805</v>
      </c>
      <c r="AC29" s="12">
        <v>0.516384863082</v>
      </c>
      <c r="AD29" s="12">
        <v>0.0071985672073756</v>
      </c>
      <c r="AE29" s="13">
        <v>1.9065525624585e-10</v>
      </c>
      <c r="AF29" s="13">
        <v>-1.5810535358071e-12</v>
      </c>
      <c r="AG29" s="13">
        <v>-2.5894989651874e-12</v>
      </c>
      <c r="AH29" s="13">
        <v>7.3211418009722e-11</v>
      </c>
      <c r="AI29" s="13">
        <v>-6.9289588255677e-10</v>
      </c>
      <c r="AJ29" s="13">
        <v>-3.9894165679478e-10</v>
      </c>
      <c r="AK29" s="13">
        <v>-2.3088786069837e-11</v>
      </c>
      <c r="AL29" s="13">
        <v>-2.4078160858507e-10</v>
      </c>
      <c r="AM29" s="13">
        <v>-3.3423808500284e-11</v>
      </c>
      <c r="AN29" s="13">
        <v>-1.9676829237032e-10</v>
      </c>
      <c r="AO29" s="13">
        <v>-2.0526908609523e-10</v>
      </c>
      <c r="AP29" s="13">
        <v>2.5600645044735e-10</v>
      </c>
      <c r="AQ29" s="13">
        <v>-2.1380305858406e-10</v>
      </c>
      <c r="AR29" s="13">
        <v>-3.1354213243532e-10</v>
      </c>
      <c r="AS29" s="13">
        <v>-4.1013621483381e-10</v>
      </c>
      <c r="AT29" s="13">
        <v>-1.7446581955573e-10</v>
      </c>
      <c r="AU29" s="13">
        <v>-3.4657272096935e-10</v>
      </c>
      <c r="AV29" s="13">
        <v>-2.0065117152703e-10</v>
      </c>
      <c r="AW29" s="13">
        <v>-5.124700768106e-11</v>
      </c>
      <c r="AX29" s="13">
        <v>-1.3593009589546e-10</v>
      </c>
      <c r="AY29" s="13">
        <v>-1.092141758131e-10</v>
      </c>
      <c r="AZ29" s="13">
        <v>4.8830393086003e-11</v>
      </c>
      <c r="BA29" s="13">
        <v>1.4771047603303e-10</v>
      </c>
      <c r="BB29" s="13">
        <v>8.8513414700582e-11</v>
      </c>
      <c r="BC29" s="12">
        <v>15374920.569824</v>
      </c>
      <c r="BD29" s="12">
        <v>5246203.5798985</v>
      </c>
      <c r="BE29" s="12">
        <v>-0.00015744585894193</v>
      </c>
      <c r="BF29" s="13">
        <v>-3.4095110567622e-5</v>
      </c>
      <c r="BG29" s="12">
        <v>0.0086452375688566</v>
      </c>
      <c r="BH29" s="12">
        <v>-0.0014277402429219</v>
      </c>
      <c r="BI29" s="12">
        <v>-0.002023263735058</v>
      </c>
      <c r="BJ29" s="12">
        <v>99.997295765041</v>
      </c>
      <c r="BK29" s="12">
        <v>103.18223200439</v>
      </c>
      <c r="BL29" s="14">
        <v>104.89637627036</v>
      </c>
    </row>
    <row r="30" spans="1:64">
      <c r="A30" s="12">
        <v>872920.78652614</v>
      </c>
      <c r="B30" s="12">
        <v>0.0069506103383834</v>
      </c>
      <c r="C30" s="13">
        <f t="shared" si="0"/>
        <v>8.4667072529182e-9</v>
      </c>
      <c r="D30" s="13">
        <v>4.3380091706302e-10</v>
      </c>
      <c r="E30" s="13">
        <v>4.2208649804212e-10</v>
      </c>
      <c r="F30" s="13">
        <v>4.930368540548e-10</v>
      </c>
      <c r="G30" s="13">
        <v>4.4751890658657e-10</v>
      </c>
      <c r="H30" s="13">
        <v>6.1378631978752e-10</v>
      </c>
      <c r="I30" s="13">
        <v>5.5565766741843e-10</v>
      </c>
      <c r="J30" s="13">
        <v>3.5184483556789e-10</v>
      </c>
      <c r="K30" s="13">
        <v>4.5300128292081e-10</v>
      </c>
      <c r="L30" s="13">
        <v>4.9344034572804e-10</v>
      </c>
      <c r="M30" s="13">
        <v>4.2139209657411e-10</v>
      </c>
      <c r="N30" s="13">
        <v>3.5621748473445e-10</v>
      </c>
      <c r="O30" s="13">
        <v>5.2977685573799e-10</v>
      </c>
      <c r="P30" s="13">
        <v>3.1394212605484e-10</v>
      </c>
      <c r="Q30" s="13">
        <v>3.7035365091564e-10</v>
      </c>
      <c r="R30" s="13">
        <v>5.4676719027399e-10</v>
      </c>
      <c r="S30" s="13">
        <v>4.0327481360866e-10</v>
      </c>
      <c r="T30" s="13">
        <v>4.8863939950984e-10</v>
      </c>
      <c r="U30" s="13">
        <v>4.3041057384115e-10</v>
      </c>
      <c r="V30" s="13">
        <v>3.9103780755366e-10</v>
      </c>
      <c r="W30" s="13">
        <v>4.6011307772147e-10</v>
      </c>
      <c r="X30" s="13">
        <v>4.667717620447e-10</v>
      </c>
      <c r="Y30" s="13">
        <v>2.9446219158021e-10</v>
      </c>
      <c r="Z30" s="13">
        <v>3.6885852479174e-10</v>
      </c>
      <c r="AA30" s="13">
        <v>3.1693078117558e-10</v>
      </c>
      <c r="AB30" s="12">
        <v>0.9982807339944</v>
      </c>
      <c r="AC30" s="12">
        <v>0.51515054893974</v>
      </c>
      <c r="AD30" s="12">
        <v>0.0074921682208606</v>
      </c>
      <c r="AE30" s="13">
        <v>1.9370847968091e-10</v>
      </c>
      <c r="AF30" s="13">
        <v>-2.1718866565011e-12</v>
      </c>
      <c r="AG30" s="13">
        <v>-3.9840564663512e-12</v>
      </c>
      <c r="AH30" s="13">
        <v>7.1031946055508e-11</v>
      </c>
      <c r="AI30" s="13">
        <v>-7.0043030987675e-10</v>
      </c>
      <c r="AJ30" s="13">
        <v>-4.0378848046316e-10</v>
      </c>
      <c r="AK30" s="13">
        <v>-2.492769769881e-11</v>
      </c>
      <c r="AL30" s="13">
        <v>-2.4383099954573e-10</v>
      </c>
      <c r="AM30" s="13">
        <v>-3.5583641966377e-11</v>
      </c>
      <c r="AN30" s="13">
        <v>-1.9993506322889e-10</v>
      </c>
      <c r="AO30" s="13">
        <v>-2.1032813331041e-10</v>
      </c>
      <c r="AP30" s="13">
        <v>2.5677546920465e-10</v>
      </c>
      <c r="AQ30" s="13">
        <v>-2.1536492924053e-10</v>
      </c>
      <c r="AR30" s="13">
        <v>-3.1747531472098e-10</v>
      </c>
      <c r="AS30" s="13">
        <v>-4.1397037981486e-10</v>
      </c>
      <c r="AT30" s="13">
        <v>-1.7848276285161e-10</v>
      </c>
      <c r="AU30" s="13">
        <v>-3.5080364621503e-10</v>
      </c>
      <c r="AV30" s="13">
        <v>-2.0381629972383e-10</v>
      </c>
      <c r="AW30" s="13">
        <v>-5.1883054827118e-11</v>
      </c>
      <c r="AX30" s="13">
        <v>-1.3542358004309e-10</v>
      </c>
      <c r="AY30" s="13">
        <v>-1.0766652544109e-10</v>
      </c>
      <c r="AZ30" s="13">
        <v>5.1483951260662e-11</v>
      </c>
      <c r="BA30" s="13">
        <v>1.4812857622358e-10</v>
      </c>
      <c r="BB30" s="13">
        <v>8.572822348678e-11</v>
      </c>
      <c r="BC30" s="12">
        <v>15350043.072549</v>
      </c>
      <c r="BD30" s="12">
        <v>5294428.503427</v>
      </c>
      <c r="BE30" s="12">
        <v>-0.00015235653860379</v>
      </c>
      <c r="BF30" s="13">
        <v>-2.6905226075619e-5</v>
      </c>
      <c r="BG30" s="12">
        <v>0.0089931540475009</v>
      </c>
      <c r="BH30" s="12">
        <v>-0.0024595166906948</v>
      </c>
      <c r="BI30" s="12">
        <v>-0.0031010695777555</v>
      </c>
      <c r="BJ30" s="12">
        <v>99.997317710139</v>
      </c>
      <c r="BK30" s="12">
        <v>103.27698941942</v>
      </c>
      <c r="BL30" s="14">
        <v>104.92788046006</v>
      </c>
    </row>
    <row r="31" spans="1:64">
      <c r="A31" s="12">
        <v>906971.40668281</v>
      </c>
      <c r="B31" s="12">
        <v>0.0072397476276719</v>
      </c>
      <c r="C31" s="13">
        <f t="shared" si="0"/>
        <v>8.4913956914192e-9</v>
      </c>
      <c r="D31" s="13">
        <v>4.3448309190028e-10</v>
      </c>
      <c r="E31" s="13">
        <v>4.2220629868339e-10</v>
      </c>
      <c r="F31" s="13">
        <v>4.9572638904949e-10</v>
      </c>
      <c r="G31" s="13">
        <v>4.4888926556252e-10</v>
      </c>
      <c r="H31" s="13">
        <v>6.1797024830537e-10</v>
      </c>
      <c r="I31" s="13">
        <v>5.58006657755e-10</v>
      </c>
      <c r="J31" s="13">
        <v>3.5062278150162e-10</v>
      </c>
      <c r="K31" s="13">
        <v>4.5330583027908e-10</v>
      </c>
      <c r="L31" s="13">
        <v>4.9546342254006e-10</v>
      </c>
      <c r="M31" s="13">
        <v>4.2141322500021e-10</v>
      </c>
      <c r="N31" s="13">
        <v>3.591606388215e-10</v>
      </c>
      <c r="O31" s="13">
        <v>5.3225515039126e-10</v>
      </c>
      <c r="P31" s="13">
        <v>3.1470291819274e-10</v>
      </c>
      <c r="Q31" s="13">
        <v>3.7217314966174e-10</v>
      </c>
      <c r="R31" s="13">
        <v>5.4935145644585e-10</v>
      </c>
      <c r="S31" s="13">
        <v>4.03197691428e-10</v>
      </c>
      <c r="T31" s="13">
        <v>4.9037880867186e-10</v>
      </c>
      <c r="U31" s="13">
        <v>4.3184349215054e-10</v>
      </c>
      <c r="V31" s="13">
        <v>3.9059136386112e-10</v>
      </c>
      <c r="W31" s="13">
        <v>4.6042562633427e-10</v>
      </c>
      <c r="X31" s="13">
        <v>4.6751765235669e-10</v>
      </c>
      <c r="Y31" s="13">
        <v>2.953086389448e-10</v>
      </c>
      <c r="Z31" s="13">
        <v>3.70846636273e-10</v>
      </c>
      <c r="AA31" s="13">
        <v>3.1798519072016e-10</v>
      </c>
      <c r="AB31" s="12">
        <v>0.99931396172205</v>
      </c>
      <c r="AC31" s="12">
        <v>0.51418072726744</v>
      </c>
      <c r="AD31" s="12">
        <v>0.0077817110779644</v>
      </c>
      <c r="AE31" s="13">
        <v>1.9616678309655e-10</v>
      </c>
      <c r="AF31" s="13">
        <v>-2.5720008807904e-12</v>
      </c>
      <c r="AG31" s="13">
        <v>-5.1994474669749e-12</v>
      </c>
      <c r="AH31" s="13">
        <v>6.9165396649568e-11</v>
      </c>
      <c r="AI31" s="13">
        <v>-7.0614394017211e-10</v>
      </c>
      <c r="AJ31" s="13">
        <v>-4.0757644408263e-10</v>
      </c>
      <c r="AK31" s="13">
        <v>-2.646368384232e-11</v>
      </c>
      <c r="AL31" s="13">
        <v>-2.4652297993238e-10</v>
      </c>
      <c r="AM31" s="13">
        <v>-3.7470962105869e-11</v>
      </c>
      <c r="AN31" s="13">
        <v>-2.0230634658543e-10</v>
      </c>
      <c r="AO31" s="13">
        <v>-2.1453839660797e-10</v>
      </c>
      <c r="AP31" s="13">
        <v>2.5723467301707e-10</v>
      </c>
      <c r="AQ31" s="13">
        <v>-2.1673433359134e-10</v>
      </c>
      <c r="AR31" s="13">
        <v>-3.206720452185e-10</v>
      </c>
      <c r="AS31" s="13">
        <v>-4.1721609590067e-10</v>
      </c>
      <c r="AT31" s="13">
        <v>-1.8201348994641e-10</v>
      </c>
      <c r="AU31" s="13">
        <v>-3.5430638781332e-10</v>
      </c>
      <c r="AV31" s="13">
        <v>-2.0627694647259e-10</v>
      </c>
      <c r="AW31" s="13">
        <v>-5.2511547962462e-11</v>
      </c>
      <c r="AX31" s="13">
        <v>-1.3514172161904e-10</v>
      </c>
      <c r="AY31" s="13">
        <v>-1.0619455476385e-10</v>
      </c>
      <c r="AZ31" s="13">
        <v>5.3589261243589e-11</v>
      </c>
      <c r="BA31" s="13">
        <v>1.4815702626868e-10</v>
      </c>
      <c r="BB31" s="13">
        <v>8.340817480137e-11</v>
      </c>
      <c r="BC31" s="12">
        <v>15325705.318541</v>
      </c>
      <c r="BD31" s="12">
        <v>5341021.3563962</v>
      </c>
      <c r="BE31" s="12">
        <v>-0.00014692724355904</v>
      </c>
      <c r="BF31" s="13">
        <v>-1.9595646739046e-5</v>
      </c>
      <c r="BG31" s="12">
        <v>0.0093357953008953</v>
      </c>
      <c r="BH31" s="12">
        <v>-0.0017947030716475</v>
      </c>
      <c r="BI31" s="12">
        <v>-0.0023972491673287</v>
      </c>
      <c r="BJ31" s="12">
        <v>99.99583625182</v>
      </c>
      <c r="BK31" s="12">
        <v>103.36716129295</v>
      </c>
      <c r="BL31" s="14">
        <v>104.95894105627</v>
      </c>
    </row>
    <row r="32" spans="1:64">
      <c r="A32" s="12">
        <v>952907.24745185</v>
      </c>
      <c r="B32" s="12">
        <v>0.007630999380137</v>
      </c>
      <c r="C32" s="13">
        <f t="shared" si="0"/>
        <v>8.517352592549e-9</v>
      </c>
      <c r="D32" s="13">
        <v>4.3532861398425e-10</v>
      </c>
      <c r="E32" s="13">
        <v>4.2233740448317e-10</v>
      </c>
      <c r="F32" s="13">
        <v>4.9911574890807e-10</v>
      </c>
      <c r="G32" s="13">
        <v>4.5057529611894e-10</v>
      </c>
      <c r="H32" s="13">
        <v>6.2314838237437e-10</v>
      </c>
      <c r="I32" s="13">
        <v>5.6087942227995e-10</v>
      </c>
      <c r="J32" s="13">
        <v>3.4909463616607e-10</v>
      </c>
      <c r="K32" s="13">
        <v>4.5359703308354e-10</v>
      </c>
      <c r="L32" s="13">
        <v>4.9794700731926e-10</v>
      </c>
      <c r="M32" s="13">
        <v>4.214151394146e-10</v>
      </c>
      <c r="N32" s="13">
        <v>3.6297993409164e-10</v>
      </c>
      <c r="O32" s="13">
        <v>5.3537458418261e-10</v>
      </c>
      <c r="P32" s="13">
        <v>3.1569023523948e-10</v>
      </c>
      <c r="Q32" s="13">
        <v>3.7443787827005e-10</v>
      </c>
      <c r="R32" s="13">
        <v>5.5254969598183e-10</v>
      </c>
      <c r="S32" s="13">
        <v>4.0312626568185e-10</v>
      </c>
      <c r="T32" s="13">
        <v>4.9252780779434e-10</v>
      </c>
      <c r="U32" s="13">
        <v>4.3367417242707e-10</v>
      </c>
      <c r="V32" s="13">
        <v>3.9002176602815e-10</v>
      </c>
      <c r="W32" s="13">
        <v>4.6074452161126e-10</v>
      </c>
      <c r="X32" s="13">
        <v>4.6834938885668e-10</v>
      </c>
      <c r="Y32" s="13">
        <v>2.9644770695708e-10</v>
      </c>
      <c r="Z32" s="13">
        <v>3.7332126790941e-10</v>
      </c>
      <c r="AA32" s="13">
        <v>3.1934175004952e-10</v>
      </c>
      <c r="AB32" s="12">
        <v>0.99972891326666</v>
      </c>
      <c r="AC32" s="12">
        <v>0.51313868677985</v>
      </c>
      <c r="AD32" s="12">
        <v>0.008173502680892</v>
      </c>
      <c r="AE32" s="13">
        <v>1.9920723056865e-10</v>
      </c>
      <c r="AF32" s="13">
        <v>-3.0270993314794e-12</v>
      </c>
      <c r="AG32" s="13">
        <v>-6.5680423626363e-12</v>
      </c>
      <c r="AH32" s="13">
        <v>6.6899552345601e-11</v>
      </c>
      <c r="AI32" s="13">
        <v>-7.1308111162586e-10</v>
      </c>
      <c r="AJ32" s="13">
        <v>-4.1200947765147e-10</v>
      </c>
      <c r="AK32" s="13">
        <v>-2.8411235860069e-11</v>
      </c>
      <c r="AL32" s="13">
        <v>-2.4979125774453e-10</v>
      </c>
      <c r="AM32" s="13">
        <v>-3.9845191944519e-11</v>
      </c>
      <c r="AN32" s="13">
        <v>-2.0527367259647e-10</v>
      </c>
      <c r="AO32" s="13">
        <v>-2.1957775361446e-10</v>
      </c>
      <c r="AP32" s="13">
        <v>2.5780097641462e-10</v>
      </c>
      <c r="AQ32" s="13">
        <v>-2.1821189484846e-10</v>
      </c>
      <c r="AR32" s="13">
        <v>-3.2442492697881e-10</v>
      </c>
      <c r="AS32" s="13">
        <v>-4.2065490974008e-10</v>
      </c>
      <c r="AT32" s="13">
        <v>-1.8637944818562e-10</v>
      </c>
      <c r="AU32" s="13">
        <v>-3.5830830683299e-10</v>
      </c>
      <c r="AV32" s="13">
        <v>-2.0921867927274e-10</v>
      </c>
      <c r="AW32" s="13">
        <v>-5.311160237961e-11</v>
      </c>
      <c r="AX32" s="13">
        <v>-1.3486564288627e-10</v>
      </c>
      <c r="AY32" s="13">
        <v>-1.0416616124148e-10</v>
      </c>
      <c r="AZ32" s="13">
        <v>5.6192271684773e-11</v>
      </c>
      <c r="BA32" s="13">
        <v>1.4815570905445e-10</v>
      </c>
      <c r="BB32" s="13">
        <v>8.0390837156047e-11</v>
      </c>
      <c r="BC32" s="12">
        <v>15293076.182427</v>
      </c>
      <c r="BD32" s="12">
        <v>5402564.5815415</v>
      </c>
      <c r="BE32" s="12">
        <v>-0.00013898811598789</v>
      </c>
      <c r="BF32" s="13">
        <v>-9.4008748089547e-6</v>
      </c>
      <c r="BG32" s="12">
        <v>0.0097987095528593</v>
      </c>
      <c r="BH32" s="12">
        <v>-0.0051842913248609</v>
      </c>
      <c r="BI32" s="12">
        <v>-0.0059477555235068</v>
      </c>
      <c r="BJ32" s="12">
        <v>100.00005893381</v>
      </c>
      <c r="BK32" s="12">
        <v>103.49929861251</v>
      </c>
      <c r="BL32" s="14">
        <v>104.98955167668</v>
      </c>
    </row>
    <row r="33" spans="1:64">
      <c r="A33" s="12">
        <v>991334.20590304</v>
      </c>
      <c r="B33" s="12">
        <v>0.0079593830262925</v>
      </c>
      <c r="C33" s="13">
        <f t="shared" si="0"/>
        <v>8.5456580325662e-9</v>
      </c>
      <c r="D33" s="13">
        <v>4.3589521240566e-10</v>
      </c>
      <c r="E33" s="13">
        <v>4.2241763257507e-10</v>
      </c>
      <c r="F33" s="13">
        <v>5.0149564844705e-10</v>
      </c>
      <c r="G33" s="13">
        <v>4.5173156015903e-10</v>
      </c>
      <c r="H33" s="13">
        <v>6.2673871829399e-10</v>
      </c>
      <c r="I33" s="13">
        <v>5.6281216829923e-10</v>
      </c>
      <c r="J33" s="13">
        <v>3.479924326338e-10</v>
      </c>
      <c r="K33" s="13">
        <v>4.5372789475091e-10</v>
      </c>
      <c r="L33" s="13">
        <v>4.9962378342319e-10</v>
      </c>
      <c r="M33" s="13">
        <v>4.214077419945e-10</v>
      </c>
      <c r="N33" s="13">
        <v>3.6572480061188e-10</v>
      </c>
      <c r="O33" s="13">
        <v>5.3756787856186e-10</v>
      </c>
      <c r="P33" s="13">
        <v>3.1636455729046e-10</v>
      </c>
      <c r="Q33" s="13">
        <v>3.7600243687162e-10</v>
      </c>
      <c r="R33" s="13">
        <v>5.5476130319979e-10</v>
      </c>
      <c r="S33" s="13">
        <v>4.0307901660436e-10</v>
      </c>
      <c r="T33" s="13">
        <v>4.9398741680666e-10</v>
      </c>
      <c r="U33" s="13">
        <v>4.3496851872844e-10</v>
      </c>
      <c r="V33" s="13">
        <v>3.8960105979307e-10</v>
      </c>
      <c r="W33" s="13">
        <v>4.6089866776135e-10</v>
      </c>
      <c r="X33" s="13">
        <v>4.6886454155916e-10</v>
      </c>
      <c r="Y33" s="13">
        <v>2.972726297894e-10</v>
      </c>
      <c r="Z33" s="13">
        <v>3.7502799265242e-10</v>
      </c>
      <c r="AA33" s="13">
        <v>3.2028696235005e-10</v>
      </c>
      <c r="AB33" s="12">
        <v>0.99989312212069</v>
      </c>
      <c r="AC33" s="12">
        <v>0.51228716332311</v>
      </c>
      <c r="AD33" s="12">
        <v>0.0085022498814935</v>
      </c>
      <c r="AE33" s="13">
        <v>2.0147413902612e-10</v>
      </c>
      <c r="AF33" s="13">
        <v>-3.3300279324714e-12</v>
      </c>
      <c r="AG33" s="13">
        <v>-7.6456242565411e-12</v>
      </c>
      <c r="AH33" s="13">
        <v>6.5267510200275e-11</v>
      </c>
      <c r="AI33" s="13">
        <v>-7.1834265624162e-10</v>
      </c>
      <c r="AJ33" s="13">
        <v>-4.1550816652038e-10</v>
      </c>
      <c r="AK33" s="13">
        <v>-2.9828272940173e-11</v>
      </c>
      <c r="AL33" s="13">
        <v>-2.5235404570452e-10</v>
      </c>
      <c r="AM33" s="13">
        <v>-4.1790834736464e-11</v>
      </c>
      <c r="AN33" s="13">
        <v>-2.0750766692622e-10</v>
      </c>
      <c r="AO33" s="13">
        <v>-2.2335373475748e-10</v>
      </c>
      <c r="AP33" s="13">
        <v>2.5816478686264e-10</v>
      </c>
      <c r="AQ33" s="13">
        <v>-2.1937488010458e-10</v>
      </c>
      <c r="AR33" s="13">
        <v>-3.2734755945815e-10</v>
      </c>
      <c r="AS33" s="13">
        <v>-4.2349733611356e-10</v>
      </c>
      <c r="AT33" s="13">
        <v>-1.8975943185769e-10</v>
      </c>
      <c r="AU33" s="13">
        <v>-3.6146861441796e-10</v>
      </c>
      <c r="AV33" s="13">
        <v>-2.1143512448939e-10</v>
      </c>
      <c r="AW33" s="13">
        <v>-5.362328322769e-11</v>
      </c>
      <c r="AX33" s="13">
        <v>-1.3488001420083e-10</v>
      </c>
      <c r="AY33" s="13">
        <v>-1.0281336241095e-10</v>
      </c>
      <c r="AZ33" s="13">
        <v>5.804143813105e-11</v>
      </c>
      <c r="BA33" s="13">
        <v>1.4812658610041e-10</v>
      </c>
      <c r="BB33" s="13">
        <v>7.8225093181619e-11</v>
      </c>
      <c r="BC33" s="12">
        <v>15265973.882728</v>
      </c>
      <c r="BD33" s="12">
        <v>5452933.6727844</v>
      </c>
      <c r="BE33" s="12">
        <v>-0.00013179654785151</v>
      </c>
      <c r="BF33" s="13">
        <v>-5.7701705827804e-7</v>
      </c>
      <c r="BG33" s="12">
        <v>0.010186491478747</v>
      </c>
      <c r="BH33" s="12">
        <v>-0.00038437794737667</v>
      </c>
      <c r="BI33" s="12">
        <v>-0.001727683116112</v>
      </c>
      <c r="BJ33" s="12">
        <v>99.995526104277</v>
      </c>
      <c r="BK33" s="12">
        <v>103.59398223714</v>
      </c>
      <c r="BL33" s="14">
        <v>105.01970665529</v>
      </c>
    </row>
    <row r="34" spans="1:64">
      <c r="A34" s="12">
        <v>1019897.9363682</v>
      </c>
      <c r="B34" s="12">
        <v>0.0082040575914958</v>
      </c>
      <c r="C34" s="13">
        <f t="shared" si="0"/>
        <v>8.56591772918933e-9</v>
      </c>
      <c r="D34" s="13">
        <v>4.364576993979e-10</v>
      </c>
      <c r="E34" s="13">
        <v>4.2247584458222e-10</v>
      </c>
      <c r="F34" s="13">
        <v>5.0408925904772e-10</v>
      </c>
      <c r="G34" s="13">
        <v>4.5295101966356e-10</v>
      </c>
      <c r="H34" s="13">
        <v>6.3051374818143e-10</v>
      </c>
      <c r="I34" s="13">
        <v>5.6478493250404e-10</v>
      </c>
      <c r="J34" s="13">
        <v>3.4674404135892e-10</v>
      </c>
      <c r="K34" s="13">
        <v>4.5375215762923e-10</v>
      </c>
      <c r="L34" s="13">
        <v>5.0133111130644e-10</v>
      </c>
      <c r="M34" s="13">
        <v>4.2133034772725e-10</v>
      </c>
      <c r="N34" s="13">
        <v>3.6875434504221e-10</v>
      </c>
      <c r="O34" s="13">
        <v>5.3990611098588e-10</v>
      </c>
      <c r="P34" s="13">
        <v>3.1706890849046e-10</v>
      </c>
      <c r="Q34" s="13">
        <v>3.7767443226518e-10</v>
      </c>
      <c r="R34" s="13">
        <v>5.5713526842226e-10</v>
      </c>
      <c r="S34" s="13">
        <v>4.0303015531084e-10</v>
      </c>
      <c r="T34" s="13">
        <v>4.9551763371468e-10</v>
      </c>
      <c r="U34" s="13">
        <v>4.3634486949952e-10</v>
      </c>
      <c r="V34" s="13">
        <v>3.8907424690715e-10</v>
      </c>
      <c r="W34" s="13">
        <v>4.6095667015123e-10</v>
      </c>
      <c r="X34" s="13">
        <v>4.6930241702636e-10</v>
      </c>
      <c r="Y34" s="13">
        <v>2.9817404550163e-10</v>
      </c>
      <c r="Z34" s="13">
        <v>3.7685372345361e-10</v>
      </c>
      <c r="AA34" s="13">
        <v>3.2130385253768e-10</v>
      </c>
      <c r="AB34" s="12">
        <v>0.99916568578419</v>
      </c>
      <c r="AC34" s="12">
        <v>0.51112385766822</v>
      </c>
      <c r="AD34" s="12">
        <v>0.00874719665049</v>
      </c>
      <c r="AE34" s="13">
        <v>2.0427480033839e-10</v>
      </c>
      <c r="AF34" s="13">
        <v>-3.5617775610673e-12</v>
      </c>
      <c r="AG34" s="13">
        <v>-8.7697335093821e-12</v>
      </c>
      <c r="AH34" s="13">
        <v>6.33490762101e-11</v>
      </c>
      <c r="AI34" s="13">
        <v>-7.2549476482022e-10</v>
      </c>
      <c r="AJ34" s="13">
        <v>-4.2024316835036e-10</v>
      </c>
      <c r="AK34" s="13">
        <v>-3.1434193724402e-11</v>
      </c>
      <c r="AL34" s="13">
        <v>-2.5539951047283e-10</v>
      </c>
      <c r="AM34" s="13">
        <v>-4.441581691976e-11</v>
      </c>
      <c r="AN34" s="13">
        <v>-2.1041787272719e-10</v>
      </c>
      <c r="AO34" s="13">
        <v>-2.2776480275146e-10</v>
      </c>
      <c r="AP34" s="13">
        <v>2.5866584025937e-10</v>
      </c>
      <c r="AQ34" s="13">
        <v>-2.2078928033085e-10</v>
      </c>
      <c r="AR34" s="13">
        <v>-3.3101713015121e-10</v>
      </c>
      <c r="AS34" s="13">
        <v>-4.2708526341839e-10</v>
      </c>
      <c r="AT34" s="13">
        <v>-1.9368695582849e-10</v>
      </c>
      <c r="AU34" s="13">
        <v>-3.6533681075095e-10</v>
      </c>
      <c r="AV34" s="13">
        <v>-2.1428259017354e-10</v>
      </c>
      <c r="AW34" s="13">
        <v>-5.4332520820549e-11</v>
      </c>
      <c r="AX34" s="13">
        <v>-1.3498730963491e-10</v>
      </c>
      <c r="AY34" s="13">
        <v>-1.0160428348861e-10</v>
      </c>
      <c r="AZ34" s="13">
        <v>6.0189021370787e-11</v>
      </c>
      <c r="BA34" s="13">
        <v>1.4830686625981e-10</v>
      </c>
      <c r="BB34" s="13">
        <v>7.5772313802282e-11</v>
      </c>
      <c r="BC34" s="12">
        <v>15245945.595618</v>
      </c>
      <c r="BD34" s="12">
        <v>5489693.3957499</v>
      </c>
      <c r="BE34" s="12">
        <v>-0.00012616190389688</v>
      </c>
      <c r="BF34" s="13">
        <v>6.1246024813118e-6</v>
      </c>
      <c r="BG34" s="12">
        <v>0.010475045230842</v>
      </c>
      <c r="BH34" s="12">
        <v>-0.001119078899475</v>
      </c>
      <c r="BI34" s="12">
        <v>-0.0019121504637023</v>
      </c>
      <c r="BJ34" s="12">
        <v>99.993252318282</v>
      </c>
      <c r="BK34" s="12">
        <v>103.66843254224</v>
      </c>
      <c r="BL34" s="14">
        <v>105.04940100625</v>
      </c>
    </row>
    <row r="35" spans="1:64">
      <c r="A35" s="12">
        <v>1048823.5531003</v>
      </c>
      <c r="B35" s="12">
        <v>0.0084523111651691</v>
      </c>
      <c r="C35" s="13">
        <f t="shared" si="0"/>
        <v>8.58248161041982e-9</v>
      </c>
      <c r="D35" s="13">
        <v>4.3685238216159e-10</v>
      </c>
      <c r="E35" s="13">
        <v>4.2250224833704e-10</v>
      </c>
      <c r="F35" s="13">
        <v>5.0586776164243e-10</v>
      </c>
      <c r="G35" s="13">
        <v>4.537775497831e-10</v>
      </c>
      <c r="H35" s="13">
        <v>6.3316022025769e-10</v>
      </c>
      <c r="I35" s="13">
        <v>5.6614915885869e-10</v>
      </c>
      <c r="J35" s="13">
        <v>3.4588956418356e-10</v>
      </c>
      <c r="K35" s="13">
        <v>4.5375539115674e-10</v>
      </c>
      <c r="L35" s="13">
        <v>5.0251282912793e-10</v>
      </c>
      <c r="M35" s="13">
        <v>4.2129946798948e-10</v>
      </c>
      <c r="N35" s="13">
        <v>3.7092365116218e-10</v>
      </c>
      <c r="O35" s="13">
        <v>5.4156761545586e-10</v>
      </c>
      <c r="P35" s="13">
        <v>3.1756965252233e-10</v>
      </c>
      <c r="Q35" s="13">
        <v>3.7882292338427e-10</v>
      </c>
      <c r="R35" s="13">
        <v>5.5874658099515e-10</v>
      </c>
      <c r="S35" s="13">
        <v>4.030056809187e-10</v>
      </c>
      <c r="T35" s="13">
        <v>4.9654993047995e-10</v>
      </c>
      <c r="U35" s="13">
        <v>4.3734107589798e-10</v>
      </c>
      <c r="V35" s="13">
        <v>3.8872734546472e-10</v>
      </c>
      <c r="W35" s="13">
        <v>4.6098310152565e-10</v>
      </c>
      <c r="X35" s="13">
        <v>4.6959147944645e-10</v>
      </c>
      <c r="Y35" s="13">
        <v>2.9884286839733e-10</v>
      </c>
      <c r="Z35" s="13">
        <v>3.7810159817252e-10</v>
      </c>
      <c r="AA35" s="13">
        <v>3.2202484810084e-10</v>
      </c>
      <c r="AB35" s="12">
        <v>0.99967101718547</v>
      </c>
      <c r="AC35" s="12">
        <v>0.51053634480105</v>
      </c>
      <c r="AD35" s="12">
        <v>0.008995734502749</v>
      </c>
      <c r="AE35" s="13">
        <v>2.0601618139938e-10</v>
      </c>
      <c r="AF35" s="13">
        <v>-3.7230605701003e-12</v>
      </c>
      <c r="AG35" s="13">
        <v>-9.5117372281154e-12</v>
      </c>
      <c r="AH35" s="13">
        <v>6.2163997009444e-11</v>
      </c>
      <c r="AI35" s="13">
        <v>-7.2945171159925e-10</v>
      </c>
      <c r="AJ35" s="13">
        <v>-4.2290767354348e-10</v>
      </c>
      <c r="AK35" s="13">
        <v>-3.2538666264223e-11</v>
      </c>
      <c r="AL35" s="13">
        <v>-2.5742781378029e-10</v>
      </c>
      <c r="AM35" s="13">
        <v>-4.6064652586946e-11</v>
      </c>
      <c r="AN35" s="13">
        <v>-2.1211209252847e-10</v>
      </c>
      <c r="AO35" s="13">
        <v>-2.3062984994318e-10</v>
      </c>
      <c r="AP35" s="13">
        <v>2.5883065584942e-10</v>
      </c>
      <c r="AQ35" s="13">
        <v>-2.2162068599453e-10</v>
      </c>
      <c r="AR35" s="13">
        <v>-3.3318917358778e-10</v>
      </c>
      <c r="AS35" s="13">
        <v>-4.2906340244775e-10</v>
      </c>
      <c r="AT35" s="13">
        <v>-1.9634147518383e-10</v>
      </c>
      <c r="AU35" s="13">
        <v>-3.6756236343065e-10</v>
      </c>
      <c r="AV35" s="13">
        <v>-2.1593124394408e-10</v>
      </c>
      <c r="AW35" s="13">
        <v>-5.4687719344035e-11</v>
      </c>
      <c r="AX35" s="13">
        <v>-1.3506797581621e-10</v>
      </c>
      <c r="AY35" s="13">
        <v>-1.0049305931796e-10</v>
      </c>
      <c r="AZ35" s="13">
        <v>6.1592388032298e-11</v>
      </c>
      <c r="BA35" s="13">
        <v>1.482013173176e-10</v>
      </c>
      <c r="BB35" s="13">
        <v>7.405448849347e-11</v>
      </c>
      <c r="BC35" s="12">
        <v>15225766.093246</v>
      </c>
      <c r="BD35" s="12">
        <v>5526345.7676137</v>
      </c>
      <c r="BE35" s="12">
        <v>-0.00012021597664189</v>
      </c>
      <c r="BF35" s="13">
        <v>1.3030280566157e-5</v>
      </c>
      <c r="BG35" s="12">
        <v>0.010767500130263</v>
      </c>
      <c r="BH35" s="12">
        <v>-0.0035943556555883</v>
      </c>
      <c r="BI35" s="12">
        <v>-0.0044582326694069</v>
      </c>
      <c r="BJ35" s="12">
        <v>99.996157602054</v>
      </c>
      <c r="BK35" s="12">
        <v>103.75068564456</v>
      </c>
      <c r="BL35" s="14">
        <v>105.07863037201</v>
      </c>
    </row>
    <row r="36" spans="1:64">
      <c r="A36" s="12">
        <v>1090897.177438</v>
      </c>
      <c r="B36" s="12">
        <v>0.0088142035188121</v>
      </c>
      <c r="C36" s="13">
        <f t="shared" si="0"/>
        <v>8.60140668506013e-9</v>
      </c>
      <c r="D36" s="13">
        <v>4.3733028147272e-10</v>
      </c>
      <c r="E36" s="13">
        <v>4.2251681052843e-10</v>
      </c>
      <c r="F36" s="13">
        <v>5.0816854690699e-10</v>
      </c>
      <c r="G36" s="13">
        <v>4.5481947193417e-10</v>
      </c>
      <c r="H36" s="13">
        <v>6.3656858184324e-10</v>
      </c>
      <c r="I36" s="13">
        <v>5.6784648589741e-10</v>
      </c>
      <c r="J36" s="13">
        <v>3.4473475011756e-10</v>
      </c>
      <c r="K36" s="13">
        <v>4.5369884859453e-10</v>
      </c>
      <c r="L36" s="13">
        <v>5.0399097664588e-10</v>
      </c>
      <c r="M36" s="13">
        <v>4.2124199482865e-10</v>
      </c>
      <c r="N36" s="13">
        <v>3.7382234416949e-10</v>
      </c>
      <c r="O36" s="13">
        <v>5.4373167105439e-10</v>
      </c>
      <c r="P36" s="13">
        <v>3.182181584238e-10</v>
      </c>
      <c r="Q36" s="13">
        <v>3.8031329736993e-10</v>
      </c>
      <c r="R36" s="13">
        <v>5.6080718393465e-10</v>
      </c>
      <c r="S36" s="13">
        <v>4.0297356659653e-10</v>
      </c>
      <c r="T36" s="13">
        <v>4.9782868155153e-10</v>
      </c>
      <c r="U36" s="13">
        <v>4.3863670716708e-10</v>
      </c>
      <c r="V36" s="13">
        <v>3.8824946533642e-10</v>
      </c>
      <c r="W36" s="13">
        <v>4.6095773096857e-10</v>
      </c>
      <c r="X36" s="13">
        <v>4.6990736754294e-10</v>
      </c>
      <c r="Y36" s="13">
        <v>2.9975469609634e-10</v>
      </c>
      <c r="Z36" s="13">
        <v>3.7971687503054e-10</v>
      </c>
      <c r="AA36" s="13">
        <v>3.2297474319186e-10</v>
      </c>
      <c r="AB36" s="12">
        <v>0.99987026194051</v>
      </c>
      <c r="AC36" s="12">
        <v>0.50964855269284</v>
      </c>
      <c r="AD36" s="12">
        <v>0.009357985479042</v>
      </c>
      <c r="AE36" s="13">
        <v>2.0842196626779e-10</v>
      </c>
      <c r="AF36" s="13">
        <v>-3.8555160016855e-12</v>
      </c>
      <c r="AG36" s="13">
        <v>-1.0581388014575e-11</v>
      </c>
      <c r="AH36" s="13">
        <v>6.0574189261181e-11</v>
      </c>
      <c r="AI36" s="13">
        <v>-7.3520379983021e-10</v>
      </c>
      <c r="AJ36" s="13">
        <v>-4.2689556985712e-10</v>
      </c>
      <c r="AK36" s="13">
        <v>-3.4025652944787e-11</v>
      </c>
      <c r="AL36" s="13">
        <v>-2.6030837991087e-10</v>
      </c>
      <c r="AM36" s="13">
        <v>-4.845967271601e-11</v>
      </c>
      <c r="AN36" s="13">
        <v>-2.1449160328159e-10</v>
      </c>
      <c r="AO36" s="13">
        <v>-2.3459616766226e-10</v>
      </c>
      <c r="AP36" s="13">
        <v>2.5894238695792e-10</v>
      </c>
      <c r="AQ36" s="13">
        <v>-2.2285968758106e-10</v>
      </c>
      <c r="AR36" s="13">
        <v>-3.3624464161335e-10</v>
      </c>
      <c r="AS36" s="13">
        <v>-4.3211153311459e-10</v>
      </c>
      <c r="AT36" s="13">
        <v>-2.0006647331216e-10</v>
      </c>
      <c r="AU36" s="13">
        <v>-3.7074237519847e-10</v>
      </c>
      <c r="AV36" s="13">
        <v>-2.1832307805652e-10</v>
      </c>
      <c r="AW36" s="13">
        <v>-5.5263658888058e-11</v>
      </c>
      <c r="AX36" s="13">
        <v>-1.3531557458314e-10</v>
      </c>
      <c r="AY36" s="13">
        <v>-9.9113010790221e-11</v>
      </c>
      <c r="AZ36" s="13">
        <v>6.3463181481419e-11</v>
      </c>
      <c r="BA36" s="13">
        <v>1.4802296181528e-10</v>
      </c>
      <c r="BB36" s="13">
        <v>7.1792721672561e-11</v>
      </c>
      <c r="BC36" s="12">
        <v>15196595.249228</v>
      </c>
      <c r="BD36" s="12">
        <v>5578668.0350685</v>
      </c>
      <c r="BE36" s="12">
        <v>-0.00011111749388194</v>
      </c>
      <c r="BF36" s="13">
        <v>2.3309404899832e-5</v>
      </c>
      <c r="BG36" s="12">
        <v>0.011193184207537</v>
      </c>
      <c r="BH36" s="12">
        <v>-0.0044016840031168</v>
      </c>
      <c r="BI36" s="12">
        <v>-0.0052185858203337</v>
      </c>
      <c r="BJ36" s="12">
        <v>99.994837684864</v>
      </c>
      <c r="BK36" s="12">
        <v>103.86100363994</v>
      </c>
      <c r="BL36" s="14">
        <v>105.10739099694</v>
      </c>
    </row>
    <row r="37" spans="1:64">
      <c r="A37" s="12">
        <v>1124933.0565822</v>
      </c>
      <c r="B37" s="12">
        <v>0.0091076624675021</v>
      </c>
      <c r="C37" s="13">
        <f t="shared" si="0"/>
        <v>8.62204697127697e-9</v>
      </c>
      <c r="D37" s="13">
        <v>4.3775637631427e-10</v>
      </c>
      <c r="E37" s="13">
        <v>4.2248195855289e-10</v>
      </c>
      <c r="F37" s="13">
        <v>5.105626556361e-10</v>
      </c>
      <c r="G37" s="13">
        <v>4.5583751335822e-10</v>
      </c>
      <c r="H37" s="13">
        <v>6.4001167265058e-10</v>
      </c>
      <c r="I37" s="13">
        <v>5.6949346356661e-10</v>
      </c>
      <c r="J37" s="13">
        <v>3.4346476808872e-10</v>
      </c>
      <c r="K37" s="13">
        <v>4.5352705589765e-10</v>
      </c>
      <c r="L37" s="13">
        <v>5.054341865874e-10</v>
      </c>
      <c r="M37" s="13">
        <v>4.211130586745e-10</v>
      </c>
      <c r="N37" s="13">
        <v>3.7689702718367e-10</v>
      </c>
      <c r="O37" s="13">
        <v>5.4595296485126e-10</v>
      </c>
      <c r="P37" s="13">
        <v>3.1886385042284e-10</v>
      </c>
      <c r="Q37" s="13">
        <v>3.8182412721116e-10</v>
      </c>
      <c r="R37" s="13">
        <v>5.6290331442788e-10</v>
      </c>
      <c r="S37" s="13">
        <v>4.0292114297741e-10</v>
      </c>
      <c r="T37" s="13">
        <v>4.9908569059939e-10</v>
      </c>
      <c r="U37" s="13">
        <v>4.399604042139e-10</v>
      </c>
      <c r="V37" s="13">
        <v>3.8769559426895e-10</v>
      </c>
      <c r="W37" s="13">
        <v>4.6082941599875e-10</v>
      </c>
      <c r="X37" s="13">
        <v>4.7011042833385e-10</v>
      </c>
      <c r="Y37" s="13">
        <v>3.0071310161628e-10</v>
      </c>
      <c r="Z37" s="13">
        <v>3.8135784461699e-10</v>
      </c>
      <c r="AA37" s="13">
        <v>3.2395498124255e-10</v>
      </c>
      <c r="AB37" s="12">
        <v>0.99899303433356</v>
      </c>
      <c r="AC37" s="12">
        <v>0.50867020948215</v>
      </c>
      <c r="AD37" s="12">
        <v>0.0096517127255259</v>
      </c>
      <c r="AE37" s="13">
        <v>2.1104450761304e-10</v>
      </c>
      <c r="AF37" s="13">
        <v>-4.0290805111526e-12</v>
      </c>
      <c r="AG37" s="13">
        <v>-1.1493499445366e-11</v>
      </c>
      <c r="AH37" s="13">
        <v>5.8916518745429e-11</v>
      </c>
      <c r="AI37" s="13">
        <v>-7.4150990386156e-10</v>
      </c>
      <c r="AJ37" s="13">
        <v>-4.3105546848503e-10</v>
      </c>
      <c r="AK37" s="13">
        <v>-3.5553112770851e-11</v>
      </c>
      <c r="AL37" s="13">
        <v>-2.6338904348685e-10</v>
      </c>
      <c r="AM37" s="13">
        <v>-5.1245656802558e-11</v>
      </c>
      <c r="AN37" s="13">
        <v>-2.1723207266906e-10</v>
      </c>
      <c r="AO37" s="13">
        <v>-2.3883621927256e-10</v>
      </c>
      <c r="AP37" s="13">
        <v>2.5915048313169e-10</v>
      </c>
      <c r="AQ37" s="13">
        <v>-2.2402961252125e-10</v>
      </c>
      <c r="AR37" s="13">
        <v>-3.3972315196912e-10</v>
      </c>
      <c r="AS37" s="13">
        <v>-4.3498002045427e-10</v>
      </c>
      <c r="AT37" s="13">
        <v>-2.0414718218396e-10</v>
      </c>
      <c r="AU37" s="13">
        <v>-3.7403390563376e-10</v>
      </c>
      <c r="AV37" s="13">
        <v>-2.2100206003838e-10</v>
      </c>
      <c r="AW37" s="13">
        <v>-5.5870746736248e-11</v>
      </c>
      <c r="AX37" s="13">
        <v>-1.356170086792e-10</v>
      </c>
      <c r="AY37" s="13">
        <v>-9.7661660245254e-11</v>
      </c>
      <c r="AZ37" s="13">
        <v>6.5573265176175e-11</v>
      </c>
      <c r="BA37" s="13">
        <v>1.4792836183058e-10</v>
      </c>
      <c r="BB37" s="13">
        <v>6.9300089755397e-11</v>
      </c>
      <c r="BC37" s="12">
        <v>15173163.103529</v>
      </c>
      <c r="BD37" s="12">
        <v>5620147.857455</v>
      </c>
      <c r="BE37" s="12">
        <v>-0.00010340478320402</v>
      </c>
      <c r="BF37" s="13">
        <v>3.1809748562107e-5</v>
      </c>
      <c r="BG37" s="12">
        <v>0.011537835263175</v>
      </c>
      <c r="BH37" s="12">
        <v>-0.0014805341227815</v>
      </c>
      <c r="BI37" s="12">
        <v>-0.0024394773122628</v>
      </c>
      <c r="BJ37" s="12">
        <v>99.991714835479</v>
      </c>
      <c r="BK37" s="12">
        <v>103.94355264792</v>
      </c>
      <c r="BL37" s="14">
        <v>105.13567974211</v>
      </c>
    </row>
    <row r="38" spans="1:64">
      <c r="A38" s="12">
        <v>1157257.5308588</v>
      </c>
      <c r="B38" s="12">
        <v>0.0093869203947738</v>
      </c>
      <c r="C38" s="13">
        <f t="shared" ref="C38:C69" si="1">(B38-B37)/(A38-A37)</f>
        <v>8.63921018118021e-9</v>
      </c>
      <c r="D38" s="13">
        <v>4.3809180738364e-10</v>
      </c>
      <c r="E38" s="13">
        <v>4.2252356172634e-10</v>
      </c>
      <c r="F38" s="13">
        <v>5.1230792139347e-10</v>
      </c>
      <c r="G38" s="13">
        <v>4.5661525091049e-10</v>
      </c>
      <c r="H38" s="13">
        <v>6.4252088860023e-10</v>
      </c>
      <c r="I38" s="13">
        <v>5.7067583753513e-10</v>
      </c>
      <c r="J38" s="13">
        <v>3.4258647878947e-10</v>
      </c>
      <c r="K38" s="13">
        <v>4.5340237587418e-10</v>
      </c>
      <c r="L38" s="13">
        <v>5.0641733174366e-10</v>
      </c>
      <c r="M38" s="13">
        <v>4.2105878549609e-10</v>
      </c>
      <c r="N38" s="13">
        <v>3.7916159672061e-10</v>
      </c>
      <c r="O38" s="13">
        <v>5.4761475888504e-10</v>
      </c>
      <c r="P38" s="13">
        <v>3.1933743100326e-10</v>
      </c>
      <c r="Q38" s="13">
        <v>3.829387607413e-10</v>
      </c>
      <c r="R38" s="13">
        <v>5.6446221544894e-10</v>
      </c>
      <c r="S38" s="13">
        <v>4.0294907157467e-10</v>
      </c>
      <c r="T38" s="13">
        <v>5.0000267056055e-10</v>
      </c>
      <c r="U38" s="13">
        <v>4.4096749548709e-10</v>
      </c>
      <c r="V38" s="13">
        <v>3.8731520863687e-10</v>
      </c>
      <c r="W38" s="13">
        <v>4.6071959469703e-10</v>
      </c>
      <c r="X38" s="13">
        <v>4.7025555720964e-10</v>
      </c>
      <c r="Y38" s="13">
        <v>3.0144764327395e-10</v>
      </c>
      <c r="Z38" s="13">
        <v>3.8255504525891e-10</v>
      </c>
      <c r="AA38" s="13">
        <v>3.2468922688701e-10</v>
      </c>
      <c r="AB38" s="12">
        <v>0.99960043085892</v>
      </c>
      <c r="AC38" s="12">
        <v>0.5078066787971</v>
      </c>
      <c r="AD38" s="12">
        <v>0.0099312350777833</v>
      </c>
      <c r="AE38" s="13">
        <v>2.1299218288607e-10</v>
      </c>
      <c r="AF38" s="13">
        <v>-4.0246615084198e-12</v>
      </c>
      <c r="AG38" s="13">
        <v>-1.2384747462775e-11</v>
      </c>
      <c r="AH38" s="13">
        <v>5.7709859784112e-11</v>
      </c>
      <c r="AI38" s="13">
        <v>-7.4678418529616e-10</v>
      </c>
      <c r="AJ38" s="13">
        <v>-4.3461264272535e-10</v>
      </c>
      <c r="AK38" s="13">
        <v>-3.6789156996475e-11</v>
      </c>
      <c r="AL38" s="13">
        <v>-2.6590802168882e-10</v>
      </c>
      <c r="AM38" s="13">
        <v>-5.3388208709552e-11</v>
      </c>
      <c r="AN38" s="13">
        <v>-2.1914935881293e-10</v>
      </c>
      <c r="AO38" s="13">
        <v>-2.4201759123121e-10</v>
      </c>
      <c r="AP38" s="13">
        <v>2.5931889991676e-10</v>
      </c>
      <c r="AQ38" s="13">
        <v>-2.2520965079025e-10</v>
      </c>
      <c r="AR38" s="13">
        <v>-3.4232445888448e-10</v>
      </c>
      <c r="AS38" s="13">
        <v>-4.3807494313403e-10</v>
      </c>
      <c r="AT38" s="13">
        <v>-2.0741632214227e-10</v>
      </c>
      <c r="AU38" s="13">
        <v>-3.7683974750048e-10</v>
      </c>
      <c r="AV38" s="13">
        <v>-2.2306276105021e-10</v>
      </c>
      <c r="AW38" s="13">
        <v>-5.6380741616175e-11</v>
      </c>
      <c r="AX38" s="13">
        <v>-1.3606488355317e-10</v>
      </c>
      <c r="AY38" s="13">
        <v>-9.6773815368803e-11</v>
      </c>
      <c r="AZ38" s="13">
        <v>6.6914962161225e-11</v>
      </c>
      <c r="BA38" s="13">
        <v>1.4782601791316e-10</v>
      </c>
      <c r="BB38" s="13">
        <v>6.7584221152469e-11</v>
      </c>
      <c r="BC38" s="12">
        <v>15151050.170831</v>
      </c>
      <c r="BD38" s="12">
        <v>5658849.7168688</v>
      </c>
      <c r="BE38" s="13">
        <v>-9.5822076020963e-5</v>
      </c>
      <c r="BF38" s="13">
        <v>3.9996723403314e-5</v>
      </c>
      <c r="BG38" s="12">
        <v>0.011865400178036</v>
      </c>
      <c r="BH38" s="12">
        <v>-0.0030070338359596</v>
      </c>
      <c r="BI38" s="12">
        <v>-0.003991817888599</v>
      </c>
      <c r="BJ38" s="12">
        <v>99.99305663732</v>
      </c>
      <c r="BK38" s="12">
        <v>104.02950731918</v>
      </c>
      <c r="BL38" s="14">
        <v>105.1634940451</v>
      </c>
    </row>
    <row r="39" spans="1:64">
      <c r="A39" s="12">
        <v>1192551.4450296</v>
      </c>
      <c r="B39" s="12">
        <v>0.0096924079262849</v>
      </c>
      <c r="C39" s="13">
        <f t="shared" si="1"/>
        <v>8.65552996000201e-9</v>
      </c>
      <c r="D39" s="13">
        <v>4.3835588935916e-10</v>
      </c>
      <c r="E39" s="13">
        <v>4.225111751379e-10</v>
      </c>
      <c r="F39" s="13">
        <v>5.1395226823631e-10</v>
      </c>
      <c r="G39" s="13">
        <v>4.572945199431e-10</v>
      </c>
      <c r="H39" s="13">
        <v>6.4479446678951e-10</v>
      </c>
      <c r="I39" s="13">
        <v>5.7171420688515e-10</v>
      </c>
      <c r="J39" s="13">
        <v>3.41693481267e-10</v>
      </c>
      <c r="K39" s="13">
        <v>4.5319963055513e-10</v>
      </c>
      <c r="L39" s="13">
        <v>5.0727833407795e-10</v>
      </c>
      <c r="M39" s="13">
        <v>4.2094185199766e-10</v>
      </c>
      <c r="N39" s="13">
        <v>3.8130797772967e-10</v>
      </c>
      <c r="O39" s="13">
        <v>5.4915767806351e-10</v>
      </c>
      <c r="P39" s="13">
        <v>3.1973928379395e-10</v>
      </c>
      <c r="Q39" s="13">
        <v>3.8392728217824e-10</v>
      </c>
      <c r="R39" s="13">
        <v>5.6589964758137e-10</v>
      </c>
      <c r="S39" s="13">
        <v>4.0294780354254e-10</v>
      </c>
      <c r="T39" s="13">
        <v>5.0080210688628e-10</v>
      </c>
      <c r="U39" s="13">
        <v>4.4188452565834e-10</v>
      </c>
      <c r="V39" s="13">
        <v>3.8690396057318e-10</v>
      </c>
      <c r="W39" s="13">
        <v>4.6054421041197e-10</v>
      </c>
      <c r="X39" s="13">
        <v>4.7030279449208e-10</v>
      </c>
      <c r="Y39" s="13">
        <v>3.0211919070304e-10</v>
      </c>
      <c r="Z39" s="13">
        <v>3.8362798646496e-10</v>
      </c>
      <c r="AA39" s="13">
        <v>3.2535067414115e-10</v>
      </c>
      <c r="AB39" s="12">
        <v>0.99984241152389</v>
      </c>
      <c r="AC39" s="12">
        <v>0.50686098677134</v>
      </c>
      <c r="AD39" s="12">
        <v>0.010236976741902</v>
      </c>
      <c r="AE39" s="13">
        <v>2.1509057387604e-10</v>
      </c>
      <c r="AF39" s="13">
        <v>-4.0232033170461e-12</v>
      </c>
      <c r="AG39" s="13">
        <v>-1.3111258352997e-11</v>
      </c>
      <c r="AH39" s="13">
        <v>5.6482970447013e-11</v>
      </c>
      <c r="AI39" s="13">
        <v>-7.5287923161376e-10</v>
      </c>
      <c r="AJ39" s="13">
        <v>-4.3873971477568e-10</v>
      </c>
      <c r="AK39" s="13">
        <v>-3.7941067983281e-11</v>
      </c>
      <c r="AL39" s="13">
        <v>-2.6837499353449e-10</v>
      </c>
      <c r="AM39" s="13">
        <v>-5.5792552584672e-11</v>
      </c>
      <c r="AN39" s="13">
        <v>-2.214974876224e-10</v>
      </c>
      <c r="AO39" s="13">
        <v>-2.4533685258713e-10</v>
      </c>
      <c r="AP39" s="13">
        <v>2.5947736811776e-10</v>
      </c>
      <c r="AQ39" s="13">
        <v>-2.262706893022e-10</v>
      </c>
      <c r="AR39" s="13">
        <v>-3.4524839476266e-10</v>
      </c>
      <c r="AS39" s="13">
        <v>-4.4094927418076e-10</v>
      </c>
      <c r="AT39" s="13">
        <v>-2.1066560489235e-10</v>
      </c>
      <c r="AU39" s="13">
        <v>-3.7979985265751e-10</v>
      </c>
      <c r="AV39" s="13">
        <v>-2.2545154386176e-10</v>
      </c>
      <c r="AW39" s="13">
        <v>-5.6911481037889e-11</v>
      </c>
      <c r="AX39" s="13">
        <v>-1.3649611035681e-10</v>
      </c>
      <c r="AY39" s="13">
        <v>-9.6066268556237e-11</v>
      </c>
      <c r="AZ39" s="13">
        <v>6.8427216900478e-11</v>
      </c>
      <c r="BA39" s="13">
        <v>1.4791994428722e-10</v>
      </c>
      <c r="BB39" s="13">
        <v>6.5828152871094e-11</v>
      </c>
      <c r="BC39" s="12">
        <v>15127060.957679</v>
      </c>
      <c r="BD39" s="12">
        <v>5700354.427416</v>
      </c>
      <c r="BE39" s="13">
        <v>-8.7240664097317e-5</v>
      </c>
      <c r="BF39" s="13">
        <v>4.9083720755928e-5</v>
      </c>
      <c r="BG39" s="12">
        <v>0.01222323174714</v>
      </c>
      <c r="BH39" s="12">
        <v>-0.0048993720130155</v>
      </c>
      <c r="BI39" s="12">
        <v>-0.0054798850599565</v>
      </c>
      <c r="BJ39" s="12">
        <v>99.990614734315</v>
      </c>
      <c r="BK39" s="12">
        <v>104.11862460245</v>
      </c>
      <c r="BL39" s="14">
        <v>105.19083198016</v>
      </c>
    </row>
    <row r="40" spans="1:64">
      <c r="A40" s="12">
        <v>1231667.0928235</v>
      </c>
      <c r="B40" s="12">
        <v>0.010031585950101</v>
      </c>
      <c r="C40" s="13">
        <f t="shared" si="1"/>
        <v>8.67115957284479e-9</v>
      </c>
      <c r="D40" s="13">
        <v>4.386765096379e-10</v>
      </c>
      <c r="E40" s="13">
        <v>4.2242465869926e-10</v>
      </c>
      <c r="F40" s="13">
        <v>5.1609601480468e-10</v>
      </c>
      <c r="G40" s="13">
        <v>4.5815911715027e-10</v>
      </c>
      <c r="H40" s="13">
        <v>6.4797918895249e-10</v>
      </c>
      <c r="I40" s="13">
        <v>5.7310457947009e-10</v>
      </c>
      <c r="J40" s="13">
        <v>3.4044772100809e-10</v>
      </c>
      <c r="K40" s="13">
        <v>4.5290935020946e-10</v>
      </c>
      <c r="L40" s="13">
        <v>5.0844302435275e-10</v>
      </c>
      <c r="M40" s="13">
        <v>4.2082966731967e-10</v>
      </c>
      <c r="N40" s="13">
        <v>3.8438201659448e-10</v>
      </c>
      <c r="O40" s="13">
        <v>5.5132209216424e-10</v>
      </c>
      <c r="P40" s="13">
        <v>3.2029674618652e-10</v>
      </c>
      <c r="Q40" s="13">
        <v>3.852821776377e-10</v>
      </c>
      <c r="R40" s="13">
        <v>5.6774454052941e-10</v>
      </c>
      <c r="S40" s="13">
        <v>4.0294172255541e-10</v>
      </c>
      <c r="T40" s="13">
        <v>5.0177755313133e-10</v>
      </c>
      <c r="U40" s="13">
        <v>4.4319319295872e-10</v>
      </c>
      <c r="V40" s="13">
        <v>3.8637024037476e-10</v>
      </c>
      <c r="W40" s="13">
        <v>4.6028491893244e-10</v>
      </c>
      <c r="X40" s="13">
        <v>4.7035231329028e-10</v>
      </c>
      <c r="Y40" s="13">
        <v>3.031257848051e-10</v>
      </c>
      <c r="Z40" s="13">
        <v>3.8508239075203e-10</v>
      </c>
      <c r="AA40" s="13">
        <v>3.2628254058056e-10</v>
      </c>
      <c r="AB40" s="12">
        <v>0.99878307325557</v>
      </c>
      <c r="AC40" s="12">
        <v>0.50604674730952</v>
      </c>
      <c r="AD40" s="12">
        <v>0.010576455663273</v>
      </c>
      <c r="AE40" s="13">
        <v>2.1743865161509e-10</v>
      </c>
      <c r="AF40" s="13">
        <v>-3.9408623900235e-12</v>
      </c>
      <c r="AG40" s="13">
        <v>-1.4091471878978e-11</v>
      </c>
      <c r="AH40" s="13">
        <v>5.5136370913803e-11</v>
      </c>
      <c r="AI40" s="13">
        <v>-7.58376788008e-10</v>
      </c>
      <c r="AJ40" s="13">
        <v>-4.4260690281192e-10</v>
      </c>
      <c r="AK40" s="13">
        <v>-3.9432425814667e-11</v>
      </c>
      <c r="AL40" s="13">
        <v>-2.7162080174036e-10</v>
      </c>
      <c r="AM40" s="13">
        <v>-5.8582274130297e-11</v>
      </c>
      <c r="AN40" s="13">
        <v>-2.2370405970774e-10</v>
      </c>
      <c r="AO40" s="13">
        <v>-2.4939238669768e-10</v>
      </c>
      <c r="AP40" s="13">
        <v>2.5919722093031e-10</v>
      </c>
      <c r="AQ40" s="13">
        <v>-2.2741568813734e-10</v>
      </c>
      <c r="AR40" s="13">
        <v>-3.4832090159414e-10</v>
      </c>
      <c r="AS40" s="13">
        <v>-4.437840913768e-10</v>
      </c>
      <c r="AT40" s="13">
        <v>-2.1494236079805e-10</v>
      </c>
      <c r="AU40" s="13">
        <v>-3.8253887293995e-10</v>
      </c>
      <c r="AV40" s="13">
        <v>-2.2796696266958e-10</v>
      </c>
      <c r="AW40" s="13">
        <v>-5.7416542442115e-11</v>
      </c>
      <c r="AX40" s="13">
        <v>-1.3701851337514e-10</v>
      </c>
      <c r="AY40" s="13">
        <v>-9.4288066330288e-11</v>
      </c>
      <c r="AZ40" s="13">
        <v>7.0291290657343e-11</v>
      </c>
      <c r="BA40" s="13">
        <v>1.4742800875741e-10</v>
      </c>
      <c r="BB40" s="13">
        <v>6.339619174962e-11</v>
      </c>
      <c r="BC40" s="12">
        <v>15100660.963044</v>
      </c>
      <c r="BD40" s="12">
        <v>5745422.0279958</v>
      </c>
      <c r="BE40" s="13">
        <v>-7.7366235145306e-5</v>
      </c>
      <c r="BF40" s="13">
        <v>5.9333910952133e-5</v>
      </c>
      <c r="BG40" s="12">
        <v>0.012619989501369</v>
      </c>
      <c r="BH40" s="12">
        <v>-0.0060313951827946</v>
      </c>
      <c r="BI40" s="12">
        <v>-0.0071217346075946</v>
      </c>
      <c r="BJ40" s="12">
        <v>99.993053770928</v>
      </c>
      <c r="BK40" s="12">
        <v>104.22081972032</v>
      </c>
      <c r="BL40" s="14">
        <v>105.21769227055</v>
      </c>
    </row>
    <row r="41" spans="1:64">
      <c r="A41" s="12">
        <v>1258782.8271747</v>
      </c>
      <c r="B41" s="12">
        <v>0.010267147214202</v>
      </c>
      <c r="C41" s="13">
        <f t="shared" si="1"/>
        <v>8.68725371955766e-9</v>
      </c>
      <c r="D41" s="13">
        <v>4.3885452687504e-10</v>
      </c>
      <c r="E41" s="13">
        <v>4.2240921295616e-10</v>
      </c>
      <c r="F41" s="13">
        <v>5.1728234039153e-10</v>
      </c>
      <c r="G41" s="13">
        <v>4.5865524497014e-10</v>
      </c>
      <c r="H41" s="13">
        <v>6.4970141428869e-10</v>
      </c>
      <c r="I41" s="13">
        <v>5.7384052857498e-10</v>
      </c>
      <c r="J41" s="13">
        <v>3.397712836625e-10</v>
      </c>
      <c r="K41" s="13">
        <v>4.5271851959934e-10</v>
      </c>
      <c r="L41" s="13">
        <v>5.0901304366405e-10</v>
      </c>
      <c r="M41" s="13">
        <v>4.2076411660714e-10</v>
      </c>
      <c r="N41" s="13">
        <v>3.8610985311857e-10</v>
      </c>
      <c r="O41" s="13">
        <v>5.5252452965373e-10</v>
      </c>
      <c r="P41" s="13">
        <v>3.2062260434092e-10</v>
      </c>
      <c r="Q41" s="13">
        <v>3.8605667043762e-10</v>
      </c>
      <c r="R41" s="13">
        <v>5.6878212880416e-10</v>
      </c>
      <c r="S41" s="13">
        <v>4.0297754979372e-10</v>
      </c>
      <c r="T41" s="13">
        <v>5.0231100464393e-10</v>
      </c>
      <c r="U41" s="13">
        <v>4.4392525703533e-10</v>
      </c>
      <c r="V41" s="13">
        <v>3.8606605378741e-10</v>
      </c>
      <c r="W41" s="13">
        <v>4.601013386111e-10</v>
      </c>
      <c r="X41" s="13">
        <v>4.703486632392e-10</v>
      </c>
      <c r="Y41" s="13">
        <v>3.0372034824441e-10</v>
      </c>
      <c r="Z41" s="13">
        <v>3.8590547068815e-10</v>
      </c>
      <c r="AA41" s="13">
        <v>3.268303106144e-10</v>
      </c>
      <c r="AB41" s="12">
        <v>0.99951605661789</v>
      </c>
      <c r="AC41" s="12">
        <v>0.50541056232389</v>
      </c>
      <c r="AD41" s="12">
        <v>0.010812188884669</v>
      </c>
      <c r="AE41" s="13">
        <v>2.1889021721991e-10</v>
      </c>
      <c r="AF41" s="13">
        <v>-3.8293798679065e-12</v>
      </c>
      <c r="AG41" s="13">
        <v>-1.4744552469406e-11</v>
      </c>
      <c r="AH41" s="13">
        <v>5.4289588863329e-11</v>
      </c>
      <c r="AI41" s="13">
        <v>-7.6234228617082e-10</v>
      </c>
      <c r="AJ41" s="13">
        <v>-4.4540136909186e-10</v>
      </c>
      <c r="AK41" s="13">
        <v>-4.0350898754438e-11</v>
      </c>
      <c r="AL41" s="13">
        <v>-2.7365375302735e-10</v>
      </c>
      <c r="AM41" s="13">
        <v>-6.0480934371145e-11</v>
      </c>
      <c r="AN41" s="13">
        <v>-2.2514446492525e-10</v>
      </c>
      <c r="AO41" s="13">
        <v>-2.517887776795e-10</v>
      </c>
      <c r="AP41" s="13">
        <v>2.5909814667603e-10</v>
      </c>
      <c r="AQ41" s="13">
        <v>-2.282769432899e-10</v>
      </c>
      <c r="AR41" s="13">
        <v>-3.5024539686768e-10</v>
      </c>
      <c r="AS41" s="13">
        <v>-4.4610874404723e-10</v>
      </c>
      <c r="AT41" s="13">
        <v>-2.1757718775161e-10</v>
      </c>
      <c r="AU41" s="13">
        <v>-3.845990368666e-10</v>
      </c>
      <c r="AV41" s="13">
        <v>-2.2958950720154e-10</v>
      </c>
      <c r="AW41" s="13">
        <v>-5.7871712036442e-11</v>
      </c>
      <c r="AX41" s="13">
        <v>-1.374471946342e-10</v>
      </c>
      <c r="AY41" s="13">
        <v>-9.3624089492707e-11</v>
      </c>
      <c r="AZ41" s="13">
        <v>7.1259374932292e-11</v>
      </c>
      <c r="BA41" s="13">
        <v>1.4722755923548e-10</v>
      </c>
      <c r="BB41" s="13">
        <v>6.2092447272012e-11</v>
      </c>
      <c r="BC41" s="12">
        <v>15082485.51213</v>
      </c>
      <c r="BD41" s="12">
        <v>5776128.5816971</v>
      </c>
      <c r="BE41" s="13">
        <v>-7.031272280803e-5</v>
      </c>
      <c r="BF41" s="13">
        <v>6.6541543719788e-5</v>
      </c>
      <c r="BG41" s="12">
        <v>0.012895148318093</v>
      </c>
      <c r="BH41" s="12">
        <v>-0.0029755049740253</v>
      </c>
      <c r="BI41" s="12">
        <v>-0.0040918791670027</v>
      </c>
      <c r="BJ41" s="12">
        <v>99.990583917134</v>
      </c>
      <c r="BK41" s="12">
        <v>104.28266866615</v>
      </c>
      <c r="BL41" s="14">
        <v>105.24407424973</v>
      </c>
    </row>
    <row r="42" spans="1:64">
      <c r="A42" s="12">
        <v>1297043.7688735</v>
      </c>
      <c r="B42" s="12">
        <v>0.01060002483908</v>
      </c>
      <c r="C42" s="13">
        <f t="shared" si="1"/>
        <v>8.7001942476612e-9</v>
      </c>
      <c r="D42" s="13">
        <v>4.3904604209411e-10</v>
      </c>
      <c r="E42" s="13">
        <v>4.2235936746679e-10</v>
      </c>
      <c r="F42" s="13">
        <v>5.1878385077399e-10</v>
      </c>
      <c r="G42" s="13">
        <v>4.5923944583742e-10</v>
      </c>
      <c r="H42" s="13">
        <v>6.5182602236974e-10</v>
      </c>
      <c r="I42" s="13">
        <v>5.7472333655942e-10</v>
      </c>
      <c r="J42" s="13">
        <v>3.3887463440822e-10</v>
      </c>
      <c r="K42" s="13">
        <v>4.523960044287e-10</v>
      </c>
      <c r="L42" s="13">
        <v>5.0966441749312e-10</v>
      </c>
      <c r="M42" s="13">
        <v>4.2061816771654e-10</v>
      </c>
      <c r="N42" s="13">
        <v>3.8831928012445e-10</v>
      </c>
      <c r="O42" s="13">
        <v>5.5405292711886e-10</v>
      </c>
      <c r="P42" s="13">
        <v>3.2100303278206e-10</v>
      </c>
      <c r="Q42" s="13">
        <v>3.8698683436345e-10</v>
      </c>
      <c r="R42" s="13">
        <v>5.7007547342532e-10</v>
      </c>
      <c r="S42" s="13">
        <v>4.0301468883059e-10</v>
      </c>
      <c r="T42" s="13">
        <v>5.0293246844028e-10</v>
      </c>
      <c r="U42" s="13">
        <v>4.4484272883995e-10</v>
      </c>
      <c r="V42" s="13">
        <v>3.8562888980219e-10</v>
      </c>
      <c r="W42" s="13">
        <v>4.5979927472673e-10</v>
      </c>
      <c r="X42" s="13">
        <v>4.7026236641686e-10</v>
      </c>
      <c r="Y42" s="13">
        <v>3.0447000802174e-10</v>
      </c>
      <c r="Z42" s="13">
        <v>3.8690812788725e-10</v>
      </c>
      <c r="AA42" s="13">
        <v>3.2750523716549e-10</v>
      </c>
      <c r="AB42" s="12">
        <v>0.99980900530093</v>
      </c>
      <c r="AC42" s="12">
        <v>0.50454620249954</v>
      </c>
      <c r="AD42" s="12">
        <v>0.011145294310433</v>
      </c>
      <c r="AE42" s="13">
        <v>2.2085453177846e-10</v>
      </c>
      <c r="AF42" s="13">
        <v>-3.7079754723321e-12</v>
      </c>
      <c r="AG42" s="13">
        <v>-1.548324375897e-11</v>
      </c>
      <c r="AH42" s="13">
        <v>5.3215379496238e-11</v>
      </c>
      <c r="AI42" s="13">
        <v>-7.679372750294e-10</v>
      </c>
      <c r="AJ42" s="13">
        <v>-4.4930260413518e-10</v>
      </c>
      <c r="AK42" s="13">
        <v>-4.1513665409482e-11</v>
      </c>
      <c r="AL42" s="13">
        <v>-2.7624371957438e-10</v>
      </c>
      <c r="AM42" s="13">
        <v>-6.2970178283412e-11</v>
      </c>
      <c r="AN42" s="13">
        <v>-2.272565612059e-10</v>
      </c>
      <c r="AO42" s="13">
        <v>-2.5497303902603e-10</v>
      </c>
      <c r="AP42" s="13">
        <v>2.5900115275777e-10</v>
      </c>
      <c r="AQ42" s="13">
        <v>-2.2929302514271e-10</v>
      </c>
      <c r="AR42" s="13">
        <v>-3.5297501527832e-10</v>
      </c>
      <c r="AS42" s="13">
        <v>-4.4892370784866e-10</v>
      </c>
      <c r="AT42" s="13">
        <v>-2.210516157605e-10</v>
      </c>
      <c r="AU42" s="13">
        <v>-3.8722585199918e-10</v>
      </c>
      <c r="AV42" s="13">
        <v>-2.319117328413e-10</v>
      </c>
      <c r="AW42" s="13">
        <v>-5.83673507858e-11</v>
      </c>
      <c r="AX42" s="13">
        <v>-1.3802955207927e-10</v>
      </c>
      <c r="AY42" s="13">
        <v>-9.2747103574341e-11</v>
      </c>
      <c r="AZ42" s="13">
        <v>7.2627701247207e-11</v>
      </c>
      <c r="BA42" s="13">
        <v>1.4718221458177e-10</v>
      </c>
      <c r="BB42" s="13">
        <v>6.0312238350503e-11</v>
      </c>
      <c r="BC42" s="12">
        <v>15057002.574315</v>
      </c>
      <c r="BD42" s="12">
        <v>5818704.9364204</v>
      </c>
      <c r="BE42" s="13">
        <v>-6.007969892632e-5</v>
      </c>
      <c r="BF42" s="13">
        <v>7.6847632508695e-5</v>
      </c>
      <c r="BG42" s="12">
        <v>0.013283494131693</v>
      </c>
      <c r="BH42" s="12">
        <v>-0.00042548081243377</v>
      </c>
      <c r="BI42" s="12">
        <v>-0.0015825130847667</v>
      </c>
      <c r="BJ42" s="12">
        <v>99.986395410392</v>
      </c>
      <c r="BK42" s="12">
        <v>104.37014134405</v>
      </c>
      <c r="BL42" s="14">
        <v>105.26997774964</v>
      </c>
    </row>
    <row r="43" spans="1:64">
      <c r="A43" s="12">
        <v>1329856.3524744</v>
      </c>
      <c r="B43" s="12">
        <v>0.010885912538037</v>
      </c>
      <c r="C43" s="13">
        <f t="shared" si="1"/>
        <v>8.71274576955768e-9</v>
      </c>
      <c r="D43" s="13">
        <v>4.3922253339209e-10</v>
      </c>
      <c r="E43" s="13">
        <v>4.2228889502524e-10</v>
      </c>
      <c r="F43" s="13">
        <v>5.2030484862783e-10</v>
      </c>
      <c r="G43" s="13">
        <v>4.5982286072502e-10</v>
      </c>
      <c r="H43" s="13">
        <v>6.5402779014268e-10</v>
      </c>
      <c r="I43" s="13">
        <v>5.7560949962273e-10</v>
      </c>
      <c r="J43" s="13">
        <v>3.3793656681932e-10</v>
      </c>
      <c r="K43" s="13">
        <v>4.5202717927615e-10</v>
      </c>
      <c r="L43" s="13">
        <v>5.1029536454561e-10</v>
      </c>
      <c r="M43" s="13">
        <v>4.2046489671132e-10</v>
      </c>
      <c r="N43" s="13">
        <v>3.9067845436955e-10</v>
      </c>
      <c r="O43" s="13">
        <v>5.556655856505e-10</v>
      </c>
      <c r="P43" s="13">
        <v>3.2141068266818e-10</v>
      </c>
      <c r="Q43" s="13">
        <v>3.8793599281044e-10</v>
      </c>
      <c r="R43" s="13">
        <v>5.7138132894773e-10</v>
      </c>
      <c r="S43" s="13">
        <v>4.0307402248087e-10</v>
      </c>
      <c r="T43" s="13">
        <v>5.0353338441918e-10</v>
      </c>
      <c r="U43" s="13">
        <v>4.458152212409e-10</v>
      </c>
      <c r="V43" s="13">
        <v>3.8517989051111e-10</v>
      </c>
      <c r="W43" s="13">
        <v>4.5945002242315e-10</v>
      </c>
      <c r="X43" s="13">
        <v>4.7013445546345e-10</v>
      </c>
      <c r="Y43" s="13">
        <v>3.053035226966e-10</v>
      </c>
      <c r="Z43" s="13">
        <v>3.8792708117294e-10</v>
      </c>
      <c r="AA43" s="13">
        <v>3.2822566573039e-10</v>
      </c>
      <c r="AB43" s="12">
        <v>0.9985304517352</v>
      </c>
      <c r="AC43" s="12">
        <v>0.50382704100437</v>
      </c>
      <c r="AD43" s="12">
        <v>0.011431420755819</v>
      </c>
      <c r="AE43" s="13">
        <v>2.2275477447353e-10</v>
      </c>
      <c r="AF43" s="13">
        <v>-3.5550381365226e-12</v>
      </c>
      <c r="AG43" s="13">
        <v>-1.6193463001889e-11</v>
      </c>
      <c r="AH43" s="13">
        <v>5.2204807585554e-11</v>
      </c>
      <c r="AI43" s="13">
        <v>-7.7317381785072e-10</v>
      </c>
      <c r="AJ43" s="13">
        <v>-4.5304259151102e-10</v>
      </c>
      <c r="AK43" s="13">
        <v>-4.267259189518e-11</v>
      </c>
      <c r="AL43" s="13">
        <v>-2.7882610887702e-10</v>
      </c>
      <c r="AM43" s="13">
        <v>-6.552405577152e-11</v>
      </c>
      <c r="AN43" s="13">
        <v>-2.2927883254888e-10</v>
      </c>
      <c r="AO43" s="13">
        <v>-2.5819053955097e-10</v>
      </c>
      <c r="AP43" s="13">
        <v>2.5863779519852e-10</v>
      </c>
      <c r="AQ43" s="13">
        <v>-2.3010129125122e-10</v>
      </c>
      <c r="AR43" s="13">
        <v>-3.5551130251264e-10</v>
      </c>
      <c r="AS43" s="13">
        <v>-4.5126172990697e-10</v>
      </c>
      <c r="AT43" s="13">
        <v>-2.2457017078904e-10</v>
      </c>
      <c r="AU43" s="13">
        <v>-3.8952334010295e-10</v>
      </c>
      <c r="AV43" s="13">
        <v>-2.3424586589461e-10</v>
      </c>
      <c r="AW43" s="13">
        <v>-5.8802486276128e-11</v>
      </c>
      <c r="AX43" s="13">
        <v>-1.3857959195029e-10</v>
      </c>
      <c r="AY43" s="13">
        <v>-9.1708372707791e-11</v>
      </c>
      <c r="AZ43" s="13">
        <v>7.4044520597904e-11</v>
      </c>
      <c r="BA43" s="13">
        <v>1.4695048333297e-10</v>
      </c>
      <c r="BB43" s="13">
        <v>5.83977205725e-11</v>
      </c>
      <c r="BC43" s="12">
        <v>15035303.380486</v>
      </c>
      <c r="BD43" s="12">
        <v>5854488.408856</v>
      </c>
      <c r="BE43" s="13">
        <v>-5.1063462955872e-5</v>
      </c>
      <c r="BF43" s="13">
        <v>8.5799512539291e-5</v>
      </c>
      <c r="BG43" s="12">
        <v>0.013616627531794</v>
      </c>
      <c r="BH43" s="12">
        <v>-0.0047916965704277</v>
      </c>
      <c r="BI43" s="12">
        <v>-0.0060028981640004</v>
      </c>
      <c r="BJ43" s="12">
        <v>99.989802038235</v>
      </c>
      <c r="BK43" s="12">
        <v>104.45765822953</v>
      </c>
      <c r="BL43" s="14">
        <v>105.29540314536</v>
      </c>
    </row>
    <row r="44" spans="1:64">
      <c r="A44" s="12">
        <v>1352602.6790849</v>
      </c>
      <c r="B44" s="12">
        <v>0.011084373891542</v>
      </c>
      <c r="C44" s="13">
        <f t="shared" si="1"/>
        <v>8.72498478120805e-9</v>
      </c>
      <c r="D44" s="13">
        <v>4.3928271432243e-10</v>
      </c>
      <c r="E44" s="13">
        <v>4.2222793880568e-10</v>
      </c>
      <c r="F44" s="13">
        <v>5.2106400577369e-10</v>
      </c>
      <c r="G44" s="13">
        <v>4.6010117956102e-10</v>
      </c>
      <c r="H44" s="13">
        <v>6.5518279850357e-10</v>
      </c>
      <c r="I44" s="13">
        <v>5.7603906466728e-10</v>
      </c>
      <c r="J44" s="13">
        <v>3.3740149778632e-10</v>
      </c>
      <c r="K44" s="13">
        <v>4.5177259559957e-10</v>
      </c>
      <c r="L44" s="13">
        <v>5.1053790454805e-10</v>
      </c>
      <c r="M44" s="13">
        <v>4.2035914951626e-10</v>
      </c>
      <c r="N44" s="13">
        <v>3.9195067610614e-10</v>
      </c>
      <c r="O44" s="13">
        <v>5.5652942207415e-10</v>
      </c>
      <c r="P44" s="13">
        <v>3.2159415679786e-10</v>
      </c>
      <c r="Q44" s="13">
        <v>3.8843875659142e-10</v>
      </c>
      <c r="R44" s="13">
        <v>5.7203371053105e-10</v>
      </c>
      <c r="S44" s="13">
        <v>4.0308582669271e-10</v>
      </c>
      <c r="T44" s="13">
        <v>5.0377409269084e-10</v>
      </c>
      <c r="U44" s="13">
        <v>4.4632814779273e-10</v>
      </c>
      <c r="V44" s="13">
        <v>3.8488646184433e-10</v>
      </c>
      <c r="W44" s="13">
        <v>4.5919026938218e-10</v>
      </c>
      <c r="X44" s="13">
        <v>4.7002053340853e-10</v>
      </c>
      <c r="Y44" s="13">
        <v>3.0575020240437e-10</v>
      </c>
      <c r="Z44" s="13">
        <v>3.8846274704663e-10</v>
      </c>
      <c r="AA44" s="13">
        <v>3.2860127642796e-10</v>
      </c>
      <c r="AB44" s="12">
        <v>0.9994150976809</v>
      </c>
      <c r="AC44" s="12">
        <v>0.50328300682862</v>
      </c>
      <c r="AD44" s="12">
        <v>0.011630013123926</v>
      </c>
      <c r="AE44" s="13">
        <v>2.2384989699347e-10</v>
      </c>
      <c r="AF44" s="13">
        <v>-3.4065873751269e-12</v>
      </c>
      <c r="AG44" s="13">
        <v>-1.6760107867922e-11</v>
      </c>
      <c r="AH44" s="13">
        <v>5.1523226193832e-11</v>
      </c>
      <c r="AI44" s="13">
        <v>-7.7624036404394e-10</v>
      </c>
      <c r="AJ44" s="13">
        <v>-4.552655152042e-10</v>
      </c>
      <c r="AK44" s="13">
        <v>-4.3412997144468e-11</v>
      </c>
      <c r="AL44" s="13">
        <v>-2.8052882457163e-10</v>
      </c>
      <c r="AM44" s="13">
        <v>-6.7140782834273e-11</v>
      </c>
      <c r="AN44" s="13">
        <v>-2.3030644318957e-10</v>
      </c>
      <c r="AO44" s="13">
        <v>-2.601716504528e-10</v>
      </c>
      <c r="AP44" s="13">
        <v>2.5844889732276e-10</v>
      </c>
      <c r="AQ44" s="13">
        <v>-2.3087106890442e-10</v>
      </c>
      <c r="AR44" s="13">
        <v>-3.5708556129124e-10</v>
      </c>
      <c r="AS44" s="13">
        <v>-4.5330828002506e-10</v>
      </c>
      <c r="AT44" s="13">
        <v>-2.2682619144136e-10</v>
      </c>
      <c r="AU44" s="13">
        <v>-3.9121101841233e-10</v>
      </c>
      <c r="AV44" s="13">
        <v>-2.3556412956303e-10</v>
      </c>
      <c r="AW44" s="13">
        <v>-5.9218269121836e-11</v>
      </c>
      <c r="AX44" s="13">
        <v>-1.390087270895e-10</v>
      </c>
      <c r="AY44" s="13">
        <v>-9.1130857466245e-11</v>
      </c>
      <c r="AZ44" s="13">
        <v>7.4772039886506e-11</v>
      </c>
      <c r="BA44" s="13">
        <v>1.4672420067053e-10</v>
      </c>
      <c r="BB44" s="13">
        <v>5.7416611542157e-11</v>
      </c>
      <c r="BC44" s="12">
        <v>15020351.272234</v>
      </c>
      <c r="BD44" s="12">
        <v>5878948.0611748</v>
      </c>
      <c r="BE44" s="13">
        <v>-4.467982282141e-5</v>
      </c>
      <c r="BF44" s="13">
        <v>9.2071295800425e-5</v>
      </c>
      <c r="BG44" s="12">
        <v>0.01384760412944</v>
      </c>
      <c r="BH44" s="12">
        <v>-0.0028284633156156</v>
      </c>
      <c r="BI44" s="12">
        <v>-0.0040578184249118</v>
      </c>
      <c r="BJ44" s="12">
        <v>99.987924429061</v>
      </c>
      <c r="BK44" s="12">
        <v>104.50853888807</v>
      </c>
      <c r="BL44" s="14">
        <v>105.32035141021</v>
      </c>
    </row>
    <row r="45" spans="1:64">
      <c r="A45" s="12">
        <v>1384698.2832471</v>
      </c>
      <c r="B45" s="12">
        <v>0.011364711449044</v>
      </c>
      <c r="C45" s="13">
        <f t="shared" si="1"/>
        <v>8.73445335645568e-9</v>
      </c>
      <c r="D45" s="13">
        <v>4.3935752576216e-10</v>
      </c>
      <c r="E45" s="13">
        <v>4.2216497484213e-10</v>
      </c>
      <c r="F45" s="13">
        <v>5.2209404557245e-10</v>
      </c>
      <c r="G45" s="13">
        <v>4.6047345435972e-10</v>
      </c>
      <c r="H45" s="13">
        <v>6.5666128829659e-10</v>
      </c>
      <c r="I45" s="13">
        <v>5.7658700357067e-10</v>
      </c>
      <c r="J45" s="13">
        <v>3.367001288441e-10</v>
      </c>
      <c r="K45" s="13">
        <v>4.5142537170761e-10</v>
      </c>
      <c r="L45" s="13">
        <v>5.1085165549449e-10</v>
      </c>
      <c r="M45" s="13">
        <v>4.2020041082267e-10</v>
      </c>
      <c r="N45" s="13">
        <v>3.9363953061638e-10</v>
      </c>
      <c r="O45" s="13">
        <v>5.5766515137432e-10</v>
      </c>
      <c r="P45" s="13">
        <v>3.2184860541777e-10</v>
      </c>
      <c r="Q45" s="13">
        <v>3.8908346963403e-10</v>
      </c>
      <c r="R45" s="13">
        <v>5.7292029746187e-10</v>
      </c>
      <c r="S45" s="13">
        <v>4.0313237569475e-10</v>
      </c>
      <c r="T45" s="13">
        <v>5.0411444791694e-10</v>
      </c>
      <c r="U45" s="13">
        <v>4.4700128965164e-10</v>
      </c>
      <c r="V45" s="13">
        <v>3.8451158598432e-10</v>
      </c>
      <c r="W45" s="13">
        <v>4.5884939657746e-10</v>
      </c>
      <c r="X45" s="13">
        <v>4.6984805021129e-10</v>
      </c>
      <c r="Y45" s="13">
        <v>3.063548050653e-10</v>
      </c>
      <c r="Z45" s="13">
        <v>3.8915729241478e-10</v>
      </c>
      <c r="AA45" s="13">
        <v>3.2910739442598e-10</v>
      </c>
      <c r="AB45" s="12">
        <v>0.99976940688151</v>
      </c>
      <c r="AC45" s="12">
        <v>0.5025945890414</v>
      </c>
      <c r="AD45" s="12">
        <v>0.011910549052488</v>
      </c>
      <c r="AE45" s="13">
        <v>2.2534156646037e-10</v>
      </c>
      <c r="AF45" s="13">
        <v>-3.2630300802925e-12</v>
      </c>
      <c r="AG45" s="13">
        <v>-1.7335959565681e-11</v>
      </c>
      <c r="AH45" s="13">
        <v>5.0703716800792e-11</v>
      </c>
      <c r="AI45" s="13">
        <v>-7.8074509252948e-10</v>
      </c>
      <c r="AJ45" s="13">
        <v>-4.5845320299155e-10</v>
      </c>
      <c r="AK45" s="13">
        <v>-4.4334487861548e-11</v>
      </c>
      <c r="AL45" s="13">
        <v>-2.8259396942744e-10</v>
      </c>
      <c r="AM45" s="13">
        <v>-6.926551732933e-11</v>
      </c>
      <c r="AN45" s="13">
        <v>-2.3192271060157e-10</v>
      </c>
      <c r="AO45" s="13">
        <v>-2.6271495004089e-10</v>
      </c>
      <c r="AP45" s="13">
        <v>2.5822604803138e-10</v>
      </c>
      <c r="AQ45" s="13">
        <v>-2.3165422274609e-10</v>
      </c>
      <c r="AR45" s="13">
        <v>-3.5923044274152e-10</v>
      </c>
      <c r="AS45" s="13">
        <v>-4.5555932295926e-10</v>
      </c>
      <c r="AT45" s="13">
        <v>-2.2968734738434e-10</v>
      </c>
      <c r="AU45" s="13">
        <v>-3.9325991243402e-10</v>
      </c>
      <c r="AV45" s="13">
        <v>-2.3744988149677e-10</v>
      </c>
      <c r="AW45" s="13">
        <v>-5.9640810097041e-11</v>
      </c>
      <c r="AX45" s="13">
        <v>-1.3953441828797e-10</v>
      </c>
      <c r="AY45" s="13">
        <v>-9.0498818408092e-11</v>
      </c>
      <c r="AZ45" s="13">
        <v>7.5784564455754e-11</v>
      </c>
      <c r="BA45" s="13">
        <v>1.4662600182576e-10</v>
      </c>
      <c r="BB45" s="13">
        <v>5.6043129786395e-11</v>
      </c>
      <c r="BC45" s="12">
        <v>14999369.615856</v>
      </c>
      <c r="BD45" s="12">
        <v>5912959.5702566</v>
      </c>
      <c r="BE45" s="13">
        <v>-3.5512430099117e-5</v>
      </c>
      <c r="BF45" s="12">
        <v>0.00010099650531963</v>
      </c>
      <c r="BG45" s="12">
        <v>0.014173557857769</v>
      </c>
      <c r="BH45" s="12">
        <v>-0.003381066661721</v>
      </c>
      <c r="BI45" s="12">
        <v>-0.0047271152329274</v>
      </c>
      <c r="BJ45" s="12">
        <v>99.988109685361</v>
      </c>
      <c r="BK45" s="12">
        <v>104.58592997107</v>
      </c>
      <c r="BL45" s="14">
        <v>105.34482400309</v>
      </c>
    </row>
    <row r="46" spans="1:64">
      <c r="A46" s="12">
        <v>1421515.9149626</v>
      </c>
      <c r="B46" s="12">
        <v>0.011686724842795</v>
      </c>
      <c r="C46" s="13">
        <f t="shared" si="1"/>
        <v>8.74617347034394e-9</v>
      </c>
      <c r="D46" s="13">
        <v>4.3943896003353e-10</v>
      </c>
      <c r="E46" s="13">
        <v>4.2206349343205e-10</v>
      </c>
      <c r="F46" s="13">
        <v>5.2344299932923e-10</v>
      </c>
      <c r="G46" s="13">
        <v>4.6095825275195e-10</v>
      </c>
      <c r="H46" s="13">
        <v>6.5861478078031e-10</v>
      </c>
      <c r="I46" s="13">
        <v>5.7731144469275e-10</v>
      </c>
      <c r="J46" s="13">
        <v>3.3574102479506e-10</v>
      </c>
      <c r="K46" s="13">
        <v>4.5090973859119e-10</v>
      </c>
      <c r="L46" s="13">
        <v>5.1121448368924e-10</v>
      </c>
      <c r="M46" s="13">
        <v>4.1997594504718e-10</v>
      </c>
      <c r="N46" s="13">
        <v>3.9595624279033e-10</v>
      </c>
      <c r="O46" s="13">
        <v>5.5921011335344e-10</v>
      </c>
      <c r="P46" s="13">
        <v>3.2217915034852e-10</v>
      </c>
      <c r="Q46" s="13">
        <v>3.8993643664081e-10</v>
      </c>
      <c r="R46" s="13">
        <v>5.7407771036048e-10</v>
      </c>
      <c r="S46" s="13">
        <v>4.0321456665355e-10</v>
      </c>
      <c r="T46" s="13">
        <v>5.0453550928902e-10</v>
      </c>
      <c r="U46" s="13">
        <v>4.4790956316123e-10</v>
      </c>
      <c r="V46" s="13">
        <v>3.8400726960778e-10</v>
      </c>
      <c r="W46" s="13">
        <v>4.5833837370038e-10</v>
      </c>
      <c r="X46" s="13">
        <v>4.6957185207798e-10</v>
      </c>
      <c r="Y46" s="13">
        <v>3.0720211907654e-10</v>
      </c>
      <c r="Z46" s="13">
        <v>3.9007012586279e-10</v>
      </c>
      <c r="AA46" s="13">
        <v>3.2979460685243e-10</v>
      </c>
      <c r="AB46" s="12">
        <v>0.99822655891132</v>
      </c>
      <c r="AC46" s="12">
        <v>0.50177319515326</v>
      </c>
      <c r="AD46" s="12">
        <v>0.012232777145244</v>
      </c>
      <c r="AE46" s="13">
        <v>2.272405369737e-10</v>
      </c>
      <c r="AF46" s="13">
        <v>-3.0174748132037e-12</v>
      </c>
      <c r="AG46" s="13">
        <v>-1.8121175095995e-11</v>
      </c>
      <c r="AH46" s="13">
        <v>4.9726451046883e-11</v>
      </c>
      <c r="AI46" s="13">
        <v>-7.8634815603633e-10</v>
      </c>
      <c r="AJ46" s="13">
        <v>-4.6236783382251e-10</v>
      </c>
      <c r="AK46" s="13">
        <v>-4.5578649774831e-11</v>
      </c>
      <c r="AL46" s="13">
        <v>-2.8536924959077e-10</v>
      </c>
      <c r="AM46" s="13">
        <v>-7.2030183130783e-11</v>
      </c>
      <c r="AN46" s="13">
        <v>-2.3391034640168e-10</v>
      </c>
      <c r="AO46" s="13">
        <v>-2.6601569182071e-10</v>
      </c>
      <c r="AP46" s="13">
        <v>2.5774494934188e-10</v>
      </c>
      <c r="AQ46" s="13">
        <v>-2.3260684044564e-10</v>
      </c>
      <c r="AR46" s="13">
        <v>-3.6187259534966e-10</v>
      </c>
      <c r="AS46" s="13">
        <v>-4.5835640510167e-10</v>
      </c>
      <c r="AT46" s="13">
        <v>-2.3348665691872e-10</v>
      </c>
      <c r="AU46" s="13">
        <v>-3.9558690705344e-10</v>
      </c>
      <c r="AV46" s="13">
        <v>-2.3987459141983e-10</v>
      </c>
      <c r="AW46" s="13">
        <v>-6.0111863435561e-11</v>
      </c>
      <c r="AX46" s="13">
        <v>-1.4027567827693e-10</v>
      </c>
      <c r="AY46" s="13">
        <v>-8.9509759387485e-11</v>
      </c>
      <c r="AZ46" s="13">
        <v>7.7093334087345e-11</v>
      </c>
      <c r="BA46" s="13">
        <v>1.4639517982188e-10</v>
      </c>
      <c r="BB46" s="13">
        <v>5.4194433260857e-11</v>
      </c>
      <c r="BC46" s="12">
        <v>14975469.972451</v>
      </c>
      <c r="BD46" s="12">
        <v>5951276.4480973</v>
      </c>
      <c r="BE46" s="13">
        <v>-2.4762290571583e-5</v>
      </c>
      <c r="BF46" s="12">
        <v>0.00011134928441586</v>
      </c>
      <c r="BG46" s="12">
        <v>0.014547485931395</v>
      </c>
      <c r="BH46" s="12">
        <v>-0.0041073120344092</v>
      </c>
      <c r="BI46" s="12">
        <v>-0.0054375983485939</v>
      </c>
      <c r="BJ46" s="12">
        <v>99.986981451133</v>
      </c>
      <c r="BK46" s="12">
        <v>104.67245596702</v>
      </c>
      <c r="BL46" s="14">
        <v>105.36882294369</v>
      </c>
    </row>
    <row r="47" spans="1:64">
      <c r="A47" s="12">
        <v>1457724.7450315</v>
      </c>
      <c r="B47" s="12">
        <v>0.012003827041775</v>
      </c>
      <c r="C47" s="13">
        <f t="shared" si="1"/>
        <v>8.75759306159857e-9</v>
      </c>
      <c r="D47" s="13">
        <v>4.3941564150111e-10</v>
      </c>
      <c r="E47" s="13">
        <v>4.2193386327814e-10</v>
      </c>
      <c r="F47" s="13">
        <v>5.2440608092172e-10</v>
      </c>
      <c r="G47" s="13">
        <v>4.6126750294793e-10</v>
      </c>
      <c r="H47" s="13">
        <v>6.6012376443381e-10</v>
      </c>
      <c r="I47" s="13">
        <v>5.7775770994431e-10</v>
      </c>
      <c r="J47" s="13">
        <v>3.349140011492e-10</v>
      </c>
      <c r="K47" s="13">
        <v>4.5042179907661e-10</v>
      </c>
      <c r="L47" s="13">
        <v>5.1134386395112e-10</v>
      </c>
      <c r="M47" s="13">
        <v>4.1974382238526e-10</v>
      </c>
      <c r="N47" s="13">
        <v>3.9780665638466e-10</v>
      </c>
      <c r="O47" s="13">
        <v>5.6042716127517e-10</v>
      </c>
      <c r="P47" s="13">
        <v>3.2239537351017e-10</v>
      </c>
      <c r="Q47" s="13">
        <v>3.9058144855523e-10</v>
      </c>
      <c r="R47" s="13">
        <v>5.7490676017287e-10</v>
      </c>
      <c r="S47" s="13">
        <v>4.0324605219593e-10</v>
      </c>
      <c r="T47" s="13">
        <v>5.047086926866e-10</v>
      </c>
      <c r="U47" s="13">
        <v>4.4861020079706e-10</v>
      </c>
      <c r="V47" s="13">
        <v>3.8351353333862e-10</v>
      </c>
      <c r="W47" s="13">
        <v>4.5783179005087e-10</v>
      </c>
      <c r="X47" s="13">
        <v>4.6927415619755e-10</v>
      </c>
      <c r="Y47" s="13">
        <v>3.078852753227e-10</v>
      </c>
      <c r="Z47" s="13">
        <v>3.907621093495e-10</v>
      </c>
      <c r="AA47" s="13">
        <v>3.3032703178502e-10</v>
      </c>
      <c r="AB47" s="12">
        <v>0.99929130939191</v>
      </c>
      <c r="AC47" s="12">
        <v>0.50090209797225</v>
      </c>
      <c r="AD47" s="12">
        <v>0.012550067517553</v>
      </c>
      <c r="AE47" s="13">
        <v>2.2898430355722e-10</v>
      </c>
      <c r="AF47" s="13">
        <v>-2.7279650792824e-12</v>
      </c>
      <c r="AG47" s="13">
        <v>-1.8847011498887e-11</v>
      </c>
      <c r="AH47" s="13">
        <v>4.8659006903336e-11</v>
      </c>
      <c r="AI47" s="13">
        <v>-7.9169620883011e-10</v>
      </c>
      <c r="AJ47" s="13">
        <v>-4.66421708903e-10</v>
      </c>
      <c r="AK47" s="13">
        <v>-4.664154471174e-11</v>
      </c>
      <c r="AL47" s="13">
        <v>-2.8795415720778e-10</v>
      </c>
      <c r="AM47" s="13">
        <v>-7.4809791489125e-11</v>
      </c>
      <c r="AN47" s="13">
        <v>-2.3571907460494e-10</v>
      </c>
      <c r="AO47" s="13">
        <v>-2.6920495288889e-10</v>
      </c>
      <c r="AP47" s="13">
        <v>2.57203449924e-10</v>
      </c>
      <c r="AQ47" s="13">
        <v>-2.336629128659e-10</v>
      </c>
      <c r="AR47" s="13">
        <v>-3.6444891813504e-10</v>
      </c>
      <c r="AS47" s="13">
        <v>-4.613064020926e-10</v>
      </c>
      <c r="AT47" s="13">
        <v>-2.3700364458835e-10</v>
      </c>
      <c r="AU47" s="13">
        <v>-3.9824560724906e-10</v>
      </c>
      <c r="AV47" s="13">
        <v>-2.4219068079315e-10</v>
      </c>
      <c r="AW47" s="13">
        <v>-6.0811511600177e-11</v>
      </c>
      <c r="AX47" s="13">
        <v>-1.408839781231e-10</v>
      </c>
      <c r="AY47" s="13">
        <v>-8.8853357846806e-11</v>
      </c>
      <c r="AZ47" s="13">
        <v>7.824004026079e-11</v>
      </c>
      <c r="BA47" s="13">
        <v>1.4598799582639e-10</v>
      </c>
      <c r="BB47" s="13">
        <v>5.2638382184875e-11</v>
      </c>
      <c r="BC47" s="12">
        <v>14952145.033301</v>
      </c>
      <c r="BD47" s="12">
        <v>5988215.3497632</v>
      </c>
      <c r="BE47" s="13">
        <v>-1.3923912809501e-5</v>
      </c>
      <c r="BF47" s="12">
        <v>0.00012167415791337</v>
      </c>
      <c r="BG47" s="12">
        <v>0.014915191460677</v>
      </c>
      <c r="BH47" s="12">
        <v>-0.0014752994303899</v>
      </c>
      <c r="BI47" s="12">
        <v>-0.0028547287275462</v>
      </c>
      <c r="BJ47" s="12">
        <v>99.983429876249</v>
      </c>
      <c r="BK47" s="12">
        <v>104.75108275054</v>
      </c>
      <c r="BL47" s="14">
        <v>105.39235077807</v>
      </c>
    </row>
    <row r="48" spans="1:64">
      <c r="A48" s="12">
        <v>1478558.5946977</v>
      </c>
      <c r="B48" s="12">
        <v>0.012186485874962</v>
      </c>
      <c r="C48" s="13">
        <f t="shared" si="1"/>
        <v>8.76740670176468e-9</v>
      </c>
      <c r="D48" s="13">
        <v>4.3943334393264e-10</v>
      </c>
      <c r="E48" s="13">
        <v>4.2188591597616e-10</v>
      </c>
      <c r="F48" s="13">
        <v>5.2491458054017e-10</v>
      </c>
      <c r="G48" s="13">
        <v>4.6144777341922e-10</v>
      </c>
      <c r="H48" s="13">
        <v>6.609272427291e-10</v>
      </c>
      <c r="I48" s="13">
        <v>5.7804849184195e-10</v>
      </c>
      <c r="J48" s="13">
        <v>3.3451866602207e-10</v>
      </c>
      <c r="K48" s="13">
        <v>4.501869850475e-10</v>
      </c>
      <c r="L48" s="13">
        <v>5.1144059530308e-10</v>
      </c>
      <c r="M48" s="13">
        <v>4.1965772768633e-10</v>
      </c>
      <c r="N48" s="13">
        <v>3.9880642309277e-10</v>
      </c>
      <c r="O48" s="13">
        <v>5.6109286324276e-10</v>
      </c>
      <c r="P48" s="13">
        <v>3.2254226686156e-10</v>
      </c>
      <c r="Q48" s="13">
        <v>3.9093490230403e-10</v>
      </c>
      <c r="R48" s="13">
        <v>5.7535087939311e-10</v>
      </c>
      <c r="S48" s="13">
        <v>4.0329632549839e-10</v>
      </c>
      <c r="T48" s="13">
        <v>5.0483297490575e-10</v>
      </c>
      <c r="U48" s="13">
        <v>4.4900087020704e-10</v>
      </c>
      <c r="V48" s="13">
        <v>3.833047484985e-10</v>
      </c>
      <c r="W48" s="13">
        <v>4.5758980716757e-10</v>
      </c>
      <c r="X48" s="13">
        <v>4.6914210329278e-10</v>
      </c>
      <c r="Y48" s="13">
        <v>3.0827954072097e-10</v>
      </c>
      <c r="Z48" s="13">
        <v>3.9113520774682e-10</v>
      </c>
      <c r="AA48" s="13">
        <v>3.3063515223328e-10</v>
      </c>
      <c r="AB48" s="12">
        <v>0.99972152331097</v>
      </c>
      <c r="AC48" s="12">
        <v>0.50065808923391</v>
      </c>
      <c r="AD48" s="12">
        <v>0.012732849038329</v>
      </c>
      <c r="AE48" s="13">
        <v>2.2961594634e-10</v>
      </c>
      <c r="AF48" s="13">
        <v>-2.6108476422357e-12</v>
      </c>
      <c r="AG48" s="13">
        <v>-1.9132470891101e-11</v>
      </c>
      <c r="AH48" s="13">
        <v>4.8292027591223e-11</v>
      </c>
      <c r="AI48" s="13">
        <v>-7.9336667052002e-10</v>
      </c>
      <c r="AJ48" s="13">
        <v>-4.6755540688366e-10</v>
      </c>
      <c r="AK48" s="13">
        <v>-4.7160649233375e-11</v>
      </c>
      <c r="AL48" s="13">
        <v>-2.8907175126583e-10</v>
      </c>
      <c r="AM48" s="13">
        <v>-7.5881792753535e-11</v>
      </c>
      <c r="AN48" s="13">
        <v>-2.3628289758301e-10</v>
      </c>
      <c r="AO48" s="13">
        <v>-2.7044334996162e-10</v>
      </c>
      <c r="AP48" s="13">
        <v>2.5691238980087e-10</v>
      </c>
      <c r="AQ48" s="13">
        <v>-2.3400549898318e-10</v>
      </c>
      <c r="AR48" s="13">
        <v>-3.6531614608367e-10</v>
      </c>
      <c r="AS48" s="13">
        <v>-4.6224918592343e-10</v>
      </c>
      <c r="AT48" s="13">
        <v>-2.3856591362597e-10</v>
      </c>
      <c r="AU48" s="13">
        <v>-3.9904951422799e-10</v>
      </c>
      <c r="AV48" s="13">
        <v>-2.4302660392638e-10</v>
      </c>
      <c r="AW48" s="13">
        <v>-6.0952348220036e-11</v>
      </c>
      <c r="AX48" s="13">
        <v>-1.4120628449769e-10</v>
      </c>
      <c r="AY48" s="13">
        <v>-8.8279214944681e-11</v>
      </c>
      <c r="AZ48" s="13">
        <v>7.8698823204999e-11</v>
      </c>
      <c r="BA48" s="13">
        <v>1.4575092853253e-10</v>
      </c>
      <c r="BB48" s="13">
        <v>5.1880681274786e-11</v>
      </c>
      <c r="BC48" s="12">
        <v>14938810.077682</v>
      </c>
      <c r="BD48" s="12">
        <v>6009150.5062163</v>
      </c>
      <c r="BE48" s="13">
        <v>-7.6062695890584e-6</v>
      </c>
      <c r="BF48" s="12">
        <v>0.00012764672534778</v>
      </c>
      <c r="BG48" s="12">
        <v>0.015126792494596</v>
      </c>
      <c r="BH48" s="12">
        <v>-0.0023230300138584</v>
      </c>
      <c r="BI48" s="12">
        <v>-0.003804080024933</v>
      </c>
      <c r="BJ48" s="12">
        <v>99.984272180516</v>
      </c>
      <c r="BK48" s="12">
        <v>104.80099842747</v>
      </c>
      <c r="BL48" s="14">
        <v>105.41541054654</v>
      </c>
    </row>
    <row r="49" spans="1:64">
      <c r="A49" s="12">
        <v>1509443.4626927</v>
      </c>
      <c r="B49" s="12">
        <v>0.012457515522032</v>
      </c>
      <c r="C49" s="13">
        <f t="shared" si="1"/>
        <v>8.77548342165091e-9</v>
      </c>
      <c r="D49" s="13">
        <v>4.3941583022368e-10</v>
      </c>
      <c r="E49" s="13">
        <v>4.2176782098911e-10</v>
      </c>
      <c r="F49" s="13">
        <v>5.257679576788e-10</v>
      </c>
      <c r="G49" s="13">
        <v>4.6172755296573e-10</v>
      </c>
      <c r="H49" s="13">
        <v>6.6231367353252e-10</v>
      </c>
      <c r="I49" s="13">
        <v>5.7849607803053e-10</v>
      </c>
      <c r="J49" s="13">
        <v>3.3376671037241e-10</v>
      </c>
      <c r="K49" s="13">
        <v>4.4970965136882e-10</v>
      </c>
      <c r="L49" s="13">
        <v>5.115218654496e-10</v>
      </c>
      <c r="M49" s="13">
        <v>4.1946162010475e-10</v>
      </c>
      <c r="N49" s="13">
        <v>4.0057455269688e-10</v>
      </c>
      <c r="O49" s="13">
        <v>5.622658430914e-10</v>
      </c>
      <c r="P49" s="13">
        <v>3.2275699988951e-10</v>
      </c>
      <c r="Q49" s="13">
        <v>3.9152675443168e-10</v>
      </c>
      <c r="R49" s="13">
        <v>5.7609375344013e-10</v>
      </c>
      <c r="S49" s="13">
        <v>4.0336711050668e-10</v>
      </c>
      <c r="T49" s="13">
        <v>5.0497242890905e-10</v>
      </c>
      <c r="U49" s="13">
        <v>4.4967396108094e-10</v>
      </c>
      <c r="V49" s="13">
        <v>3.828793320762e-10</v>
      </c>
      <c r="W49" s="13">
        <v>4.5709475909964e-10</v>
      </c>
      <c r="X49" s="13">
        <v>4.6885081790722e-10</v>
      </c>
      <c r="Y49" s="13">
        <v>3.0896949276311e-10</v>
      </c>
      <c r="Z49" s="13">
        <v>3.9176269133797e-10</v>
      </c>
      <c r="AA49" s="13">
        <v>3.311577425929e-10</v>
      </c>
      <c r="AB49" s="12">
        <v>0.9978733921101</v>
      </c>
      <c r="AC49" s="12">
        <v>0.50007535374478</v>
      </c>
      <c r="AD49" s="12">
        <v>0.013004053016177</v>
      </c>
      <c r="AE49" s="13">
        <v>2.3094734725157e-10</v>
      </c>
      <c r="AF49" s="13">
        <v>-2.3419104648814e-12</v>
      </c>
      <c r="AG49" s="13">
        <v>-1.9727511506614e-11</v>
      </c>
      <c r="AH49" s="13">
        <v>4.7545786833347e-11</v>
      </c>
      <c r="AI49" s="13">
        <v>-7.9719715563368e-10</v>
      </c>
      <c r="AJ49" s="13">
        <v>-4.7042402483662e-10</v>
      </c>
      <c r="AK49" s="13">
        <v>-4.8117080185254e-11</v>
      </c>
      <c r="AL49" s="13">
        <v>-2.9128800207823e-10</v>
      </c>
      <c r="AM49" s="13">
        <v>-7.8145346882868e-11</v>
      </c>
      <c r="AN49" s="13">
        <v>-2.376044312359e-10</v>
      </c>
      <c r="AO49" s="13">
        <v>-2.730235985775e-10</v>
      </c>
      <c r="AP49" s="13">
        <v>2.5627070709677e-10</v>
      </c>
      <c r="AQ49" s="13">
        <v>-2.3475531657081e-10</v>
      </c>
      <c r="AR49" s="13">
        <v>-3.6722423948592e-10</v>
      </c>
      <c r="AS49" s="13">
        <v>-4.6435200398979e-10</v>
      </c>
      <c r="AT49" s="13">
        <v>-2.4161563895011e-10</v>
      </c>
      <c r="AU49" s="13">
        <v>-4.0080768292898e-10</v>
      </c>
      <c r="AV49" s="13">
        <v>-2.4484169503517e-10</v>
      </c>
      <c r="AW49" s="13">
        <v>-6.136792798668e-11</v>
      </c>
      <c r="AX49" s="13">
        <v>-1.4180712990755e-10</v>
      </c>
      <c r="AY49" s="13">
        <v>-8.7453243733162e-11</v>
      </c>
      <c r="AZ49" s="13">
        <v>7.9613625727375e-11</v>
      </c>
      <c r="BA49" s="13">
        <v>1.4529244576844e-10</v>
      </c>
      <c r="BB49" s="13">
        <v>5.0475368881303e-11</v>
      </c>
      <c r="BC49" s="12">
        <v>14919147.209504</v>
      </c>
      <c r="BD49" s="12">
        <v>6039791.7121562</v>
      </c>
      <c r="BE49" s="13">
        <v>1.8756625206734e-6</v>
      </c>
      <c r="BF49" s="12">
        <v>0.00013655276393981</v>
      </c>
      <c r="BG49" s="12">
        <v>0.01544046989716</v>
      </c>
      <c r="BH49" s="12">
        <v>-0.0037586284542036</v>
      </c>
      <c r="BI49" s="12">
        <v>-0.0052063237474263</v>
      </c>
      <c r="BJ49" s="12">
        <v>99.984373880088</v>
      </c>
      <c r="BK49" s="12">
        <v>104.87339431059</v>
      </c>
      <c r="BL49" s="14">
        <v>105.43800582305</v>
      </c>
    </row>
    <row r="50" spans="1:64">
      <c r="A50" s="12">
        <v>1539817.6308513</v>
      </c>
      <c r="B50" s="12">
        <v>0.012724297090626</v>
      </c>
      <c r="C50" s="13">
        <f t="shared" si="1"/>
        <v>8.78317283294774e-9</v>
      </c>
      <c r="D50" s="13">
        <v>4.3934201937775e-10</v>
      </c>
      <c r="E50" s="13">
        <v>4.2165262122103e-10</v>
      </c>
      <c r="F50" s="13">
        <v>5.2644511572653e-10</v>
      </c>
      <c r="G50" s="13">
        <v>4.6192330538014e-10</v>
      </c>
      <c r="H50" s="13">
        <v>6.6328110315839e-10</v>
      </c>
      <c r="I50" s="13">
        <v>5.7873861324123e-10</v>
      </c>
      <c r="J50" s="13">
        <v>3.3310982405113e-10</v>
      </c>
      <c r="K50" s="13">
        <v>4.492309355989e-10</v>
      </c>
      <c r="L50" s="13">
        <v>5.1145788630276e-10</v>
      </c>
      <c r="M50" s="13">
        <v>4.1921703996889e-10</v>
      </c>
      <c r="N50" s="13">
        <v>4.019586567535e-10</v>
      </c>
      <c r="O50" s="13">
        <v>5.6314129190526e-10</v>
      </c>
      <c r="P50" s="13">
        <v>3.2288278118763e-10</v>
      </c>
      <c r="Q50" s="13">
        <v>3.9195397178404e-10</v>
      </c>
      <c r="R50" s="13">
        <v>5.766765881705e-10</v>
      </c>
      <c r="S50" s="13">
        <v>4.034109726087e-10</v>
      </c>
      <c r="T50" s="13">
        <v>5.0503292024247e-10</v>
      </c>
      <c r="U50" s="13">
        <v>4.5015721230843e-10</v>
      </c>
      <c r="V50" s="13">
        <v>3.8246036566739e-10</v>
      </c>
      <c r="W50" s="13">
        <v>4.5660265049372e-10</v>
      </c>
      <c r="X50" s="13">
        <v>4.6852331637153e-10</v>
      </c>
      <c r="Y50" s="13">
        <v>3.0949467877946e-10</v>
      </c>
      <c r="Z50" s="13">
        <v>3.9223134445942e-10</v>
      </c>
      <c r="AA50" s="13">
        <v>3.3155329619384e-10</v>
      </c>
      <c r="AB50" s="12">
        <v>0.99914745641766</v>
      </c>
      <c r="AC50" s="12">
        <v>0.49929376577671</v>
      </c>
      <c r="AD50" s="12">
        <v>0.013270985702541</v>
      </c>
      <c r="AE50" s="13">
        <v>2.3244785320373e-10</v>
      </c>
      <c r="AF50" s="13">
        <v>-2.0563137476973e-12</v>
      </c>
      <c r="AG50" s="13">
        <v>-2.019868607257e-11</v>
      </c>
      <c r="AH50" s="13">
        <v>4.6756928293647e-11</v>
      </c>
      <c r="AI50" s="13">
        <v>-8.023362818024e-10</v>
      </c>
      <c r="AJ50" s="13">
        <v>-4.7421113432987e-10</v>
      </c>
      <c r="AK50" s="13">
        <v>-4.8967600250307e-11</v>
      </c>
      <c r="AL50" s="13">
        <v>-2.9338598549856e-10</v>
      </c>
      <c r="AM50" s="13">
        <v>-8.0523144235963e-11</v>
      </c>
      <c r="AN50" s="13">
        <v>-2.3930995455738e-10</v>
      </c>
      <c r="AO50" s="13">
        <v>-2.7565984046827e-10</v>
      </c>
      <c r="AP50" s="13">
        <v>2.5585234741822e-10</v>
      </c>
      <c r="AQ50" s="13">
        <v>-2.355624317418e-10</v>
      </c>
      <c r="AR50" s="13">
        <v>-3.6950237888932e-10</v>
      </c>
      <c r="AS50" s="13">
        <v>-4.6678985322027e-10</v>
      </c>
      <c r="AT50" s="13">
        <v>-2.4442782740902e-10</v>
      </c>
      <c r="AU50" s="13">
        <v>-4.0290752402473e-10</v>
      </c>
      <c r="AV50" s="13">
        <v>-2.4693924737635e-10</v>
      </c>
      <c r="AW50" s="13">
        <v>-6.184556584318e-11</v>
      </c>
      <c r="AX50" s="13">
        <v>-1.4229810877586e-10</v>
      </c>
      <c r="AY50" s="13">
        <v>-8.7081623103627e-11</v>
      </c>
      <c r="AZ50" s="13">
        <v>8.0564556151449e-11</v>
      </c>
      <c r="BA50" s="13">
        <v>1.4519805079974e-10</v>
      </c>
      <c r="BB50" s="13">
        <v>4.9231278321825e-11</v>
      </c>
      <c r="BC50" s="12">
        <v>14899935.252484</v>
      </c>
      <c r="BD50" s="12">
        <v>6069415.2852986</v>
      </c>
      <c r="BE50" s="13">
        <v>1.1387953962369e-5</v>
      </c>
      <c r="BF50" s="12">
        <v>0.00014541221954717</v>
      </c>
      <c r="BG50" s="12">
        <v>0.015748867079051</v>
      </c>
      <c r="BH50" s="12">
        <v>-0.0019288384455977</v>
      </c>
      <c r="BI50" s="12">
        <v>-0.003458502568722</v>
      </c>
      <c r="BJ50" s="12">
        <v>99.98191390283</v>
      </c>
      <c r="BK50" s="12">
        <v>104.93854920138</v>
      </c>
      <c r="BL50" s="14">
        <v>105.46014058137</v>
      </c>
    </row>
    <row r="51" spans="1:64">
      <c r="A51" s="12">
        <v>1580793.7700701</v>
      </c>
      <c r="B51" s="12">
        <v>0.013084599194982</v>
      </c>
      <c r="C51" s="13">
        <f t="shared" si="1"/>
        <v>8.79297345296727e-9</v>
      </c>
      <c r="D51" s="13">
        <v>4.392853621523e-10</v>
      </c>
      <c r="E51" s="13">
        <v>4.2150191556535e-10</v>
      </c>
      <c r="F51" s="13">
        <v>5.2724196197535e-10</v>
      </c>
      <c r="G51" s="13">
        <v>4.6217088553283e-10</v>
      </c>
      <c r="H51" s="13">
        <v>6.6463795682118e-10</v>
      </c>
      <c r="I51" s="13">
        <v>5.791488731652e-10</v>
      </c>
      <c r="J51" s="13">
        <v>3.3231916865725e-10</v>
      </c>
      <c r="K51" s="13">
        <v>4.4865577724761e-10</v>
      </c>
      <c r="L51" s="13">
        <v>5.1140083379931e-10</v>
      </c>
      <c r="M51" s="13">
        <v>4.1898422648234e-10</v>
      </c>
      <c r="N51" s="13">
        <v>4.0380829136676e-10</v>
      </c>
      <c r="O51" s="13">
        <v>5.6436968429627e-10</v>
      </c>
      <c r="P51" s="13">
        <v>3.2307634059695e-10</v>
      </c>
      <c r="Q51" s="13">
        <v>3.9252742387003e-10</v>
      </c>
      <c r="R51" s="13">
        <v>5.7736605335255e-10</v>
      </c>
      <c r="S51" s="13">
        <v>4.0350206474645e-10</v>
      </c>
      <c r="T51" s="13">
        <v>5.0508374901114e-10</v>
      </c>
      <c r="U51" s="13">
        <v>4.5085650428253e-10</v>
      </c>
      <c r="V51" s="13">
        <v>3.8199076183831e-10</v>
      </c>
      <c r="W51" s="13">
        <v>4.5600168312599e-10</v>
      </c>
      <c r="X51" s="13">
        <v>4.6815094564403e-10</v>
      </c>
      <c r="Y51" s="13">
        <v>3.1024166628092e-10</v>
      </c>
      <c r="Z51" s="13">
        <v>3.9283828853575e-10</v>
      </c>
      <c r="AA51" s="13">
        <v>3.3209912286889e-10</v>
      </c>
      <c r="AB51" s="12">
        <v>0.99966405514629</v>
      </c>
      <c r="AC51" s="12">
        <v>0.49868956851218</v>
      </c>
      <c r="AD51" s="12">
        <v>0.013631533140089</v>
      </c>
      <c r="AE51" s="13">
        <v>2.33833720311e-10</v>
      </c>
      <c r="AF51" s="13">
        <v>-1.7146256763492e-12</v>
      </c>
      <c r="AG51" s="13">
        <v>-2.0795182908084e-11</v>
      </c>
      <c r="AH51" s="13">
        <v>4.605941478406e-11</v>
      </c>
      <c r="AI51" s="13">
        <v>-8.0620714745635e-10</v>
      </c>
      <c r="AJ51" s="13">
        <v>-4.7711955325899e-10</v>
      </c>
      <c r="AK51" s="13">
        <v>-4.99803664598e-11</v>
      </c>
      <c r="AL51" s="13">
        <v>-2.9581288308559e-10</v>
      </c>
      <c r="AM51" s="13">
        <v>-8.3016762360257e-11</v>
      </c>
      <c r="AN51" s="13">
        <v>-2.405958865383e-10</v>
      </c>
      <c r="AO51" s="13">
        <v>-2.7836426331809e-10</v>
      </c>
      <c r="AP51" s="13">
        <v>2.5508989072098e-10</v>
      </c>
      <c r="AQ51" s="13">
        <v>-2.3636974506065e-10</v>
      </c>
      <c r="AR51" s="13">
        <v>-3.7146511960158e-10</v>
      </c>
      <c r="AS51" s="13">
        <v>-4.6904608701487e-10</v>
      </c>
      <c r="AT51" s="13">
        <v>-2.4770766812207e-10</v>
      </c>
      <c r="AU51" s="13">
        <v>-4.0465626031734e-10</v>
      </c>
      <c r="AV51" s="13">
        <v>-2.4884876324272e-10</v>
      </c>
      <c r="AW51" s="13">
        <v>-6.2250871466575e-11</v>
      </c>
      <c r="AX51" s="13">
        <v>-1.4294502913106e-10</v>
      </c>
      <c r="AY51" s="13">
        <v>-8.6138194277342e-11</v>
      </c>
      <c r="AZ51" s="13">
        <v>8.1487181826689e-11</v>
      </c>
      <c r="BA51" s="13">
        <v>1.44683909538e-10</v>
      </c>
      <c r="BB51" s="13">
        <v>4.777435532224e-11</v>
      </c>
      <c r="BC51" s="12">
        <v>14874213.064802</v>
      </c>
      <c r="BD51" s="12">
        <v>6108659.0623271</v>
      </c>
      <c r="BE51" s="13">
        <v>2.4396179563472e-5</v>
      </c>
      <c r="BF51" s="12">
        <v>0.00015743431901729</v>
      </c>
      <c r="BG51" s="12">
        <v>0.016164892302194</v>
      </c>
      <c r="BH51" s="12">
        <v>-0.0063956007950954</v>
      </c>
      <c r="BI51" s="12">
        <v>-0.007853181365141</v>
      </c>
      <c r="BJ51" s="12">
        <v>99.986071343336</v>
      </c>
      <c r="BK51" s="12">
        <v>105.03942616637</v>
      </c>
      <c r="BL51" s="14">
        <v>105.48181925164</v>
      </c>
    </row>
    <row r="52" spans="1:64">
      <c r="A52" s="12">
        <v>1615071.7624371</v>
      </c>
      <c r="B52" s="12">
        <v>0.013386386676354</v>
      </c>
      <c r="C52" s="13">
        <f t="shared" si="1"/>
        <v>8.80411775989938e-9</v>
      </c>
      <c r="D52" s="13">
        <v>4.3921295907877e-10</v>
      </c>
      <c r="E52" s="13">
        <v>4.2138422749014e-10</v>
      </c>
      <c r="F52" s="13">
        <v>5.2775424800155e-10</v>
      </c>
      <c r="G52" s="13">
        <v>4.6230822280394e-10</v>
      </c>
      <c r="H52" s="13">
        <v>6.6557082263286e-10</v>
      </c>
      <c r="I52" s="13">
        <v>5.7940511690772e-10</v>
      </c>
      <c r="J52" s="13">
        <v>3.3173690922975e-10</v>
      </c>
      <c r="K52" s="13">
        <v>4.4821400376133e-10</v>
      </c>
      <c r="L52" s="13">
        <v>5.1129388378744e-10</v>
      </c>
      <c r="M52" s="13">
        <v>4.1880917797067e-10</v>
      </c>
      <c r="N52" s="13">
        <v>4.0509951531673e-10</v>
      </c>
      <c r="O52" s="13">
        <v>5.6525110860658e-10</v>
      </c>
      <c r="P52" s="13">
        <v>3.2318640743662e-10</v>
      </c>
      <c r="Q52" s="13">
        <v>3.9290869969452e-10</v>
      </c>
      <c r="R52" s="13">
        <v>5.7782561556162e-10</v>
      </c>
      <c r="S52" s="13">
        <v>4.0355558296046e-10</v>
      </c>
      <c r="T52" s="13">
        <v>5.0504556263251e-10</v>
      </c>
      <c r="U52" s="13">
        <v>4.5134012881507e-10</v>
      </c>
      <c r="V52" s="13">
        <v>3.8163325888022e-10</v>
      </c>
      <c r="W52" s="13">
        <v>4.5553680173854e-10</v>
      </c>
      <c r="X52" s="13">
        <v>4.6786321791283e-10</v>
      </c>
      <c r="Y52" s="13">
        <v>3.1076380432219e-10</v>
      </c>
      <c r="Z52" s="13">
        <v>3.9323693359008e-10</v>
      </c>
      <c r="AA52" s="13">
        <v>3.3247374309259e-10</v>
      </c>
      <c r="AB52" s="12">
        <v>0.9998678400706</v>
      </c>
      <c r="AC52" s="12">
        <v>0.49817495875747</v>
      </c>
      <c r="AD52" s="12">
        <v>0.013933459886146</v>
      </c>
      <c r="AE52" s="13">
        <v>2.3483002069736e-10</v>
      </c>
      <c r="AF52" s="13">
        <v>-1.4648266367574e-12</v>
      </c>
      <c r="AG52" s="13">
        <v>-2.1233013692924e-11</v>
      </c>
      <c r="AH52" s="13">
        <v>4.5481013735449e-11</v>
      </c>
      <c r="AI52" s="13">
        <v>-8.093796261165e-10</v>
      </c>
      <c r="AJ52" s="13">
        <v>-4.7957411845612e-10</v>
      </c>
      <c r="AK52" s="13">
        <v>-5.0760369922303e-11</v>
      </c>
      <c r="AL52" s="13">
        <v>-2.9767978268877e-10</v>
      </c>
      <c r="AM52" s="13">
        <v>-8.4996465247321e-11</v>
      </c>
      <c r="AN52" s="13">
        <v>-2.4164444661253e-10</v>
      </c>
      <c r="AO52" s="13">
        <v>-2.8051799434544e-10</v>
      </c>
      <c r="AP52" s="13">
        <v>2.5449229600055e-10</v>
      </c>
      <c r="AQ52" s="13">
        <v>-2.3700532654727e-10</v>
      </c>
      <c r="AR52" s="13">
        <v>-3.7307001023286e-10</v>
      </c>
      <c r="AS52" s="13">
        <v>-4.7090339300714e-10</v>
      </c>
      <c r="AT52" s="13">
        <v>-2.5021221489084e-10</v>
      </c>
      <c r="AU52" s="13">
        <v>-4.0620920099169e-10</v>
      </c>
      <c r="AV52" s="13">
        <v>-2.5038319729385e-10</v>
      </c>
      <c r="AW52" s="13">
        <v>-6.2591218344392e-11</v>
      </c>
      <c r="AX52" s="13">
        <v>-1.4344907374469e-10</v>
      </c>
      <c r="AY52" s="13">
        <v>-8.5584887390763e-11</v>
      </c>
      <c r="AZ52" s="13">
        <v>8.2183123172186e-11</v>
      </c>
      <c r="BA52" s="13">
        <v>1.443016352666e-10</v>
      </c>
      <c r="BB52" s="13">
        <v>4.6709593010692e-11</v>
      </c>
      <c r="BC52" s="12">
        <v>14852874.564994</v>
      </c>
      <c r="BD52" s="12">
        <v>6140882.7354487</v>
      </c>
      <c r="BE52" s="13">
        <v>3.5481647094899e-5</v>
      </c>
      <c r="BF52" s="12">
        <v>0.00016759023845019</v>
      </c>
      <c r="BG52" s="12">
        <v>0.016512813168909</v>
      </c>
      <c r="BH52" s="12">
        <v>-0.0029105050564042</v>
      </c>
      <c r="BI52" s="12">
        <v>-0.0043427069207523</v>
      </c>
      <c r="BJ52" s="12">
        <v>99.980066697744</v>
      </c>
      <c r="BK52" s="12">
        <v>105.10654674348</v>
      </c>
      <c r="BL52" s="14">
        <v>105.50304674521</v>
      </c>
    </row>
    <row r="53" spans="1:64">
      <c r="A53" s="12">
        <v>1640551.461438</v>
      </c>
      <c r="B53" s="12">
        <v>0.013610892487536</v>
      </c>
      <c r="C53" s="13">
        <f t="shared" si="1"/>
        <v>8.8111641811024e-9</v>
      </c>
      <c r="D53" s="13">
        <v>4.3908424291238e-10</v>
      </c>
      <c r="E53" s="13">
        <v>4.2123692356159e-10</v>
      </c>
      <c r="F53" s="13">
        <v>5.2831213130387e-10</v>
      </c>
      <c r="G53" s="13">
        <v>4.6244656770938e-10</v>
      </c>
      <c r="H53" s="13">
        <v>6.6643032502125e-10</v>
      </c>
      <c r="I53" s="13">
        <v>5.7958452581075e-10</v>
      </c>
      <c r="J53" s="13">
        <v>3.3106086345576e-10</v>
      </c>
      <c r="K53" s="13">
        <v>4.4765110322064e-10</v>
      </c>
      <c r="L53" s="13">
        <v>5.1106820132136e-10</v>
      </c>
      <c r="M53" s="13">
        <v>4.1853531990286e-10</v>
      </c>
      <c r="N53" s="13">
        <v>4.0647694770127e-10</v>
      </c>
      <c r="O53" s="13">
        <v>5.6613449789157e-10</v>
      </c>
      <c r="P53" s="13">
        <v>3.2327500558087e-10</v>
      </c>
      <c r="Q53" s="13">
        <v>3.9327964384036e-10</v>
      </c>
      <c r="R53" s="13">
        <v>5.7830997045195e-10</v>
      </c>
      <c r="S53" s="13">
        <v>4.0361548721711e-10</v>
      </c>
      <c r="T53" s="13">
        <v>5.0498490313168e-10</v>
      </c>
      <c r="U53" s="13">
        <v>4.5180797640014e-10</v>
      </c>
      <c r="V53" s="13">
        <v>3.8118421039354e-10</v>
      </c>
      <c r="W53" s="13">
        <v>4.5495057481105e-10</v>
      </c>
      <c r="X53" s="13">
        <v>4.6746234322968e-10</v>
      </c>
      <c r="Y53" s="13">
        <v>3.1130982062923e-10</v>
      </c>
      <c r="Z53" s="13">
        <v>3.9365888042263e-10</v>
      </c>
      <c r="AA53" s="13">
        <v>3.328686592968e-10</v>
      </c>
      <c r="AB53" s="12">
        <v>0.99897331912952</v>
      </c>
      <c r="AC53" s="12">
        <v>0.49738718472883</v>
      </c>
      <c r="AD53" s="12">
        <v>0.014158106770387</v>
      </c>
      <c r="AE53" s="13">
        <v>2.3627952023027e-10</v>
      </c>
      <c r="AF53" s="13">
        <v>-1.1420024431154e-12</v>
      </c>
      <c r="AG53" s="13">
        <v>-2.1659436106157e-11</v>
      </c>
      <c r="AH53" s="13">
        <v>4.4766823793533e-11</v>
      </c>
      <c r="AI53" s="13">
        <v>-8.1443402077857e-10</v>
      </c>
      <c r="AJ53" s="13">
        <v>-4.8327979216119e-10</v>
      </c>
      <c r="AK53" s="13">
        <v>-5.1652379966175e-11</v>
      </c>
      <c r="AL53" s="13">
        <v>-2.9992025263144e-10</v>
      </c>
      <c r="AM53" s="13">
        <v>-8.7531114194966e-11</v>
      </c>
      <c r="AN53" s="13">
        <v>-2.4327331969903e-10</v>
      </c>
      <c r="AO53" s="13">
        <v>-2.831712479955e-10</v>
      </c>
      <c r="AP53" s="13">
        <v>2.5399736420261e-10</v>
      </c>
      <c r="AQ53" s="13">
        <v>-2.3781951655809e-10</v>
      </c>
      <c r="AR53" s="13">
        <v>-3.7538173389681e-10</v>
      </c>
      <c r="AS53" s="13">
        <v>-4.7342163938776e-10</v>
      </c>
      <c r="AT53" s="13">
        <v>-2.5318132445042e-10</v>
      </c>
      <c r="AU53" s="13">
        <v>-4.0826130371704e-10</v>
      </c>
      <c r="AV53" s="13">
        <v>-2.5250944235486e-10</v>
      </c>
      <c r="AW53" s="13">
        <v>-6.3011742825038e-11</v>
      </c>
      <c r="AX53" s="13">
        <v>-1.4398415465536e-10</v>
      </c>
      <c r="AY53" s="13">
        <v>-8.5155369209661e-11</v>
      </c>
      <c r="AZ53" s="13">
        <v>8.3080544331425e-11</v>
      </c>
      <c r="BA53" s="13">
        <v>1.4421625076165e-10</v>
      </c>
      <c r="BB53" s="13">
        <v>4.5449720940693e-11</v>
      </c>
      <c r="BC53" s="12">
        <v>14837118.389386</v>
      </c>
      <c r="BD53" s="12">
        <v>6164456.3361363</v>
      </c>
      <c r="BE53" s="13">
        <v>4.3805139524584e-5</v>
      </c>
      <c r="BF53" s="12">
        <v>0.00017517335671397</v>
      </c>
      <c r="BG53" s="12">
        <v>0.016771406307249</v>
      </c>
      <c r="BH53" s="12">
        <v>-0.0032719100859277</v>
      </c>
      <c r="BI53" s="12">
        <v>-0.0049125302398039</v>
      </c>
      <c r="BJ53" s="12">
        <v>99.98056314701</v>
      </c>
      <c r="BK53" s="12">
        <v>105.16352226818</v>
      </c>
      <c r="BL53" s="14">
        <v>105.52382840092</v>
      </c>
    </row>
    <row r="54" spans="1:64">
      <c r="A54" s="12">
        <v>1674924.738364</v>
      </c>
      <c r="B54" s="12">
        <v>0.013913993242382</v>
      </c>
      <c r="C54" s="13">
        <f t="shared" si="1"/>
        <v>8.81791850973428e-9</v>
      </c>
      <c r="D54" s="13">
        <v>4.3895509832078e-10</v>
      </c>
      <c r="E54" s="13">
        <v>4.2110045452709e-10</v>
      </c>
      <c r="F54" s="13">
        <v>5.2878288073551e-10</v>
      </c>
      <c r="G54" s="13">
        <v>4.6257798574289e-10</v>
      </c>
      <c r="H54" s="13">
        <v>6.6729776096953e-10</v>
      </c>
      <c r="I54" s="13">
        <v>5.7979156787585e-10</v>
      </c>
      <c r="J54" s="13">
        <v>3.3042184960798e-10</v>
      </c>
      <c r="K54" s="13">
        <v>4.471369006165e-10</v>
      </c>
      <c r="L54" s="13">
        <v>5.1085377197039e-10</v>
      </c>
      <c r="M54" s="13">
        <v>4.1832191509442e-10</v>
      </c>
      <c r="N54" s="13">
        <v>4.078239513905e-10</v>
      </c>
      <c r="O54" s="13">
        <v>5.670300842228e-10</v>
      </c>
      <c r="P54" s="13">
        <v>3.2337315536456e-10</v>
      </c>
      <c r="Q54" s="13">
        <v>3.9363465632236e-10</v>
      </c>
      <c r="R54" s="13">
        <v>5.7873155057624e-10</v>
      </c>
      <c r="S54" s="13">
        <v>4.0370160268848e-10</v>
      </c>
      <c r="T54" s="13">
        <v>5.0489355771275e-10</v>
      </c>
      <c r="U54" s="13">
        <v>4.5227801171069e-10</v>
      </c>
      <c r="V54" s="13">
        <v>3.8079160677787e-10</v>
      </c>
      <c r="W54" s="13">
        <v>4.5440215073441e-10</v>
      </c>
      <c r="X54" s="13">
        <v>4.6710726216402e-10</v>
      </c>
      <c r="Y54" s="13">
        <v>3.1187607513885e-10</v>
      </c>
      <c r="Z54" s="13">
        <v>3.9404108215657e-10</v>
      </c>
      <c r="AA54" s="13">
        <v>3.3326289279091e-10</v>
      </c>
      <c r="AB54" s="12">
        <v>0.99959484217688</v>
      </c>
      <c r="AC54" s="12">
        <v>0.49688639898403</v>
      </c>
      <c r="AD54" s="12">
        <v>0.014461389270219</v>
      </c>
      <c r="AE54" s="13">
        <v>2.3734346920333e-10</v>
      </c>
      <c r="AF54" s="13">
        <v>-8.0431218409067e-13</v>
      </c>
      <c r="AG54" s="13">
        <v>-2.2078389264134e-11</v>
      </c>
      <c r="AH54" s="13">
        <v>4.4230001328362e-11</v>
      </c>
      <c r="AI54" s="13">
        <v>-8.1788242232855e-10</v>
      </c>
      <c r="AJ54" s="13">
        <v>-4.859963161006e-10</v>
      </c>
      <c r="AK54" s="13">
        <v>-5.2456964226113e-11</v>
      </c>
      <c r="AL54" s="13">
        <v>-3.0192480087349e-10</v>
      </c>
      <c r="AM54" s="13">
        <v>-8.9730597982014e-11</v>
      </c>
      <c r="AN54" s="13">
        <v>-2.4438269952731e-10</v>
      </c>
      <c r="AO54" s="13">
        <v>-2.8545896982034e-10</v>
      </c>
      <c r="AP54" s="13">
        <v>2.5325031444992e-10</v>
      </c>
      <c r="AQ54" s="13">
        <v>-2.3845851050223e-10</v>
      </c>
      <c r="AR54" s="13">
        <v>-3.7704685504483e-10</v>
      </c>
      <c r="AS54" s="13">
        <v>-4.7526935200839e-10</v>
      </c>
      <c r="AT54" s="13">
        <v>-2.5578519402609e-10</v>
      </c>
      <c r="AU54" s="13">
        <v>-4.0968060485344e-10</v>
      </c>
      <c r="AV54" s="13">
        <v>-2.5416029859098e-10</v>
      </c>
      <c r="AW54" s="13">
        <v>-6.3326551885362e-11</v>
      </c>
      <c r="AX54" s="13">
        <v>-1.4445311749831e-10</v>
      </c>
      <c r="AY54" s="13">
        <v>-8.4508028181777e-11</v>
      </c>
      <c r="AZ54" s="13">
        <v>8.379082071925e-11</v>
      </c>
      <c r="BA54" s="13">
        <v>1.4378318819255e-10</v>
      </c>
      <c r="BB54" s="13">
        <v>4.4302389034822e-11</v>
      </c>
      <c r="BC54" s="12">
        <v>14815998.293467</v>
      </c>
      <c r="BD54" s="12">
        <v>6195769.0928637</v>
      </c>
      <c r="BE54" s="13">
        <v>5.517568418769e-5</v>
      </c>
      <c r="BF54" s="12">
        <v>0.00018547271697176</v>
      </c>
      <c r="BG54" s="12">
        <v>0.017120154921431</v>
      </c>
      <c r="BH54" s="12">
        <v>-0.0051843963635308</v>
      </c>
      <c r="BI54" s="12">
        <v>-0.0068190214124965</v>
      </c>
      <c r="BJ54" s="12">
        <v>99.981684844989</v>
      </c>
      <c r="BK54" s="12">
        <v>105.24179979117</v>
      </c>
      <c r="BL54" s="14">
        <v>105.54416991943</v>
      </c>
    </row>
    <row r="55" spans="1:64">
      <c r="A55" s="12">
        <v>1712455.6654013</v>
      </c>
      <c r="B55" s="12">
        <v>0.014245254015826</v>
      </c>
      <c r="C55" s="13">
        <f t="shared" si="1"/>
        <v>8.8263413561509e-9</v>
      </c>
      <c r="D55" s="13">
        <v>4.3880713178359e-10</v>
      </c>
      <c r="E55" s="13">
        <v>4.2095559254384e-10</v>
      </c>
      <c r="F55" s="13">
        <v>5.2918793678763e-10</v>
      </c>
      <c r="G55" s="13">
        <v>4.6267319303693e-10</v>
      </c>
      <c r="H55" s="13">
        <v>6.6812053540615e-10</v>
      </c>
      <c r="I55" s="13">
        <v>5.7997035320076e-10</v>
      </c>
      <c r="J55" s="13">
        <v>3.2978799158841e-10</v>
      </c>
      <c r="K55" s="13">
        <v>4.4660158924475e-10</v>
      </c>
      <c r="L55" s="13">
        <v>5.1057613415133e-10</v>
      </c>
      <c r="M55" s="13">
        <v>4.1810253208568e-10</v>
      </c>
      <c r="N55" s="13">
        <v>4.0911863071523e-10</v>
      </c>
      <c r="O55" s="13">
        <v>5.6791116719281e-10</v>
      </c>
      <c r="P55" s="13">
        <v>3.2343709608249e-10</v>
      </c>
      <c r="Q55" s="13">
        <v>3.9395890266941e-10</v>
      </c>
      <c r="R55" s="13">
        <v>5.7910105563077e-10</v>
      </c>
      <c r="S55" s="13">
        <v>4.037811388097e-10</v>
      </c>
      <c r="T55" s="13">
        <v>5.0474285314295e-10</v>
      </c>
      <c r="U55" s="13">
        <v>4.5273093024635e-10</v>
      </c>
      <c r="V55" s="13">
        <v>3.8038788879098e-10</v>
      </c>
      <c r="W55" s="13">
        <v>4.5382610283061e-10</v>
      </c>
      <c r="X55" s="13">
        <v>4.6673458724244e-10</v>
      </c>
      <c r="Y55" s="13">
        <v>3.1242366316251e-10</v>
      </c>
      <c r="Z55" s="13">
        <v>3.9438923362883e-10</v>
      </c>
      <c r="AA55" s="13">
        <v>3.3363262953351e-10</v>
      </c>
      <c r="AB55" s="12">
        <v>0.99984053674641</v>
      </c>
      <c r="AC55" s="12">
        <v>0.49635878364119</v>
      </c>
      <c r="AD55" s="12">
        <v>0.014792805579365</v>
      </c>
      <c r="AE55" s="13">
        <v>2.3835466089809e-10</v>
      </c>
      <c r="AF55" s="13">
        <v>-4.7465038641601e-13</v>
      </c>
      <c r="AG55" s="13">
        <v>-2.2541615129431e-11</v>
      </c>
      <c r="AH55" s="13">
        <v>4.3645690872819e-11</v>
      </c>
      <c r="AI55" s="13">
        <v>-8.2114850667145e-10</v>
      </c>
      <c r="AJ55" s="13">
        <v>-4.8857924227013e-10</v>
      </c>
      <c r="AK55" s="13">
        <v>-5.3281615667853e-11</v>
      </c>
      <c r="AL55" s="13">
        <v>-3.0398157744479e-10</v>
      </c>
      <c r="AM55" s="13">
        <v>-9.1967832861032e-11</v>
      </c>
      <c r="AN55" s="13">
        <v>-2.4539500851351e-10</v>
      </c>
      <c r="AO55" s="13">
        <v>-2.8776141268273e-10</v>
      </c>
      <c r="AP55" s="13">
        <v>2.5246960379275e-10</v>
      </c>
      <c r="AQ55" s="13">
        <v>-2.3915855129283e-10</v>
      </c>
      <c r="AR55" s="13">
        <v>-3.7868867593696e-10</v>
      </c>
      <c r="AS55" s="13">
        <v>-4.7727201710607e-10</v>
      </c>
      <c r="AT55" s="13">
        <v>-2.5845995671528e-10</v>
      </c>
      <c r="AU55" s="13">
        <v>-4.1129848017185e-10</v>
      </c>
      <c r="AV55" s="13">
        <v>-2.5578468065447e-10</v>
      </c>
      <c r="AW55" s="13">
        <v>-6.3714775073381e-11</v>
      </c>
      <c r="AX55" s="13">
        <v>-1.449841478125e-10</v>
      </c>
      <c r="AY55" s="13">
        <v>-8.3887704516025e-11</v>
      </c>
      <c r="AZ55" s="13">
        <v>8.4455784207627e-11</v>
      </c>
      <c r="BA55" s="13">
        <v>1.4331708541579e-10</v>
      </c>
      <c r="BB55" s="13">
        <v>4.320930942422e-11</v>
      </c>
      <c r="BC55" s="12">
        <v>14793118.986413</v>
      </c>
      <c r="BD55" s="12">
        <v>6229348.7412182</v>
      </c>
      <c r="BE55" s="13">
        <v>6.7776444262021e-5</v>
      </c>
      <c r="BF55" s="12">
        <v>0.00019681453242501</v>
      </c>
      <c r="BG55" s="12">
        <v>0.017500781151763</v>
      </c>
      <c r="BH55" s="12">
        <v>-0.0034961133691719</v>
      </c>
      <c r="BI55" s="12">
        <v>-0.0047850597730982</v>
      </c>
      <c r="BJ55" s="12">
        <v>99.976418082631</v>
      </c>
      <c r="BK55" s="12">
        <v>105.31616218892</v>
      </c>
      <c r="BL55" s="14">
        <v>105.56407739981</v>
      </c>
    </row>
    <row r="56" spans="1:64">
      <c r="A56" s="12">
        <v>1742816.6841374</v>
      </c>
      <c r="B56" s="12">
        <v>0.014513467056567</v>
      </c>
      <c r="C56" s="13">
        <f t="shared" si="1"/>
        <v>8.83412520088091e-9</v>
      </c>
      <c r="D56" s="13">
        <v>4.3861507692313e-10</v>
      </c>
      <c r="E56" s="13">
        <v>4.2077799340528e-10</v>
      </c>
      <c r="F56" s="13">
        <v>5.2961459697574e-10</v>
      </c>
      <c r="G56" s="13">
        <v>4.6274010155817e-10</v>
      </c>
      <c r="H56" s="13">
        <v>6.6887872810853e-10</v>
      </c>
      <c r="I56" s="13">
        <v>5.8009718001904e-10</v>
      </c>
      <c r="J56" s="13">
        <v>3.2908918437202e-10</v>
      </c>
      <c r="K56" s="13">
        <v>4.4597149743088e-10</v>
      </c>
      <c r="L56" s="13">
        <v>5.1020149923499e-10</v>
      </c>
      <c r="M56" s="13">
        <v>4.1779666497779e-10</v>
      </c>
      <c r="N56" s="13">
        <v>4.1044635076309e-10</v>
      </c>
      <c r="O56" s="13">
        <v>5.6880386997688e-10</v>
      </c>
      <c r="P56" s="13">
        <v>3.2347540801531e-10</v>
      </c>
      <c r="Q56" s="13">
        <v>3.9423493109777e-10</v>
      </c>
      <c r="R56" s="13">
        <v>5.7946650744695e-10</v>
      </c>
      <c r="S56" s="13">
        <v>4.0385734324102e-10</v>
      </c>
      <c r="T56" s="13">
        <v>5.0456359641035e-10</v>
      </c>
      <c r="U56" s="13">
        <v>4.5316705734736e-10</v>
      </c>
      <c r="V56" s="13">
        <v>3.7992136618263e-10</v>
      </c>
      <c r="W56" s="13">
        <v>4.5315881703263e-10</v>
      </c>
      <c r="X56" s="13">
        <v>4.6626797189184e-10</v>
      </c>
      <c r="Y56" s="13">
        <v>3.1298004499558e-10</v>
      </c>
      <c r="Z56" s="13">
        <v>3.9471148144189e-10</v>
      </c>
      <c r="AA56" s="13">
        <v>3.3400411019614e-10</v>
      </c>
      <c r="AB56" s="12">
        <v>0.99877089218301</v>
      </c>
      <c r="AC56" s="12">
        <v>0.49566700388868</v>
      </c>
      <c r="AD56" s="12">
        <v>0.015061207528626</v>
      </c>
      <c r="AE56" s="13">
        <v>2.3973242230727e-10</v>
      </c>
      <c r="AF56" s="13">
        <v>-1.8305326091618e-13</v>
      </c>
      <c r="AG56" s="13">
        <v>-2.2865264182596e-11</v>
      </c>
      <c r="AH56" s="13">
        <v>4.3039138576781e-11</v>
      </c>
      <c r="AI56" s="13">
        <v>-8.2566075769943e-10</v>
      </c>
      <c r="AJ56" s="13">
        <v>-4.9228059522664e-10</v>
      </c>
      <c r="AK56" s="13">
        <v>-5.4136530979881e-11</v>
      </c>
      <c r="AL56" s="13">
        <v>-3.0618899111317e-10</v>
      </c>
      <c r="AM56" s="13">
        <v>-9.4535398538091e-11</v>
      </c>
      <c r="AN56" s="13">
        <v>-2.4690540063618e-10</v>
      </c>
      <c r="AO56" s="13">
        <v>-2.9046780453042e-10</v>
      </c>
      <c r="AP56" s="13">
        <v>2.517463529548e-10</v>
      </c>
      <c r="AQ56" s="13">
        <v>-2.3984212193288e-10</v>
      </c>
      <c r="AR56" s="13">
        <v>-3.8094415754207e-10</v>
      </c>
      <c r="AS56" s="13">
        <v>-4.7931185724455e-10</v>
      </c>
      <c r="AT56" s="13">
        <v>-2.6144834059116e-10</v>
      </c>
      <c r="AU56" s="13">
        <v>-4.1303810373583e-10</v>
      </c>
      <c r="AV56" s="13">
        <v>-2.5779860506746e-10</v>
      </c>
      <c r="AW56" s="13">
        <v>-6.4068863092355e-11</v>
      </c>
      <c r="AX56" s="13">
        <v>-1.4555142211635e-10</v>
      </c>
      <c r="AY56" s="13">
        <v>-8.3385015536072e-11</v>
      </c>
      <c r="AZ56" s="13">
        <v>8.5266492600753e-11</v>
      </c>
      <c r="BA56" s="13">
        <v>1.4311163637315e-10</v>
      </c>
      <c r="BB56" s="13">
        <v>4.1930676217348e-11</v>
      </c>
      <c r="BC56" s="12">
        <v>14774750.0454</v>
      </c>
      <c r="BD56" s="12">
        <v>6256059.8650687</v>
      </c>
      <c r="BE56" s="13">
        <v>7.8039327975715e-5</v>
      </c>
      <c r="BF56" s="12">
        <v>0.00020599730546373</v>
      </c>
      <c r="BG56" s="12">
        <v>0.017808672219484</v>
      </c>
      <c r="BH56" s="12">
        <v>-0.0091111622758154</v>
      </c>
      <c r="BI56" s="12">
        <v>-0.010801785333598</v>
      </c>
      <c r="BJ56" s="12">
        <v>99.981513946849</v>
      </c>
      <c r="BK56" s="12">
        <v>105.39159612777</v>
      </c>
      <c r="BL56" s="14">
        <v>105.58355733254</v>
      </c>
    </row>
    <row r="57" spans="1:64">
      <c r="A57" s="12">
        <v>1783154.5642203</v>
      </c>
      <c r="B57" s="12">
        <v>0.014870111196948</v>
      </c>
      <c r="C57" s="13">
        <f t="shared" si="1"/>
        <v>8.84142001632329e-9</v>
      </c>
      <c r="D57" s="13">
        <v>4.3838245956135e-10</v>
      </c>
      <c r="E57" s="13">
        <v>4.2061423682035e-10</v>
      </c>
      <c r="F57" s="13">
        <v>5.2997121231211e-10</v>
      </c>
      <c r="G57" s="13">
        <v>4.6280662390433e-10</v>
      </c>
      <c r="H57" s="13">
        <v>6.6964368749296e-10</v>
      </c>
      <c r="I57" s="13">
        <v>5.8019072219864e-10</v>
      </c>
      <c r="J57" s="13">
        <v>3.2836335121521e-10</v>
      </c>
      <c r="K57" s="13">
        <v>4.4531606579052e-10</v>
      </c>
      <c r="L57" s="13">
        <v>5.0975415002755e-10</v>
      </c>
      <c r="M57" s="13">
        <v>4.1751959806052e-10</v>
      </c>
      <c r="N57" s="13">
        <v>4.1183532913316e-10</v>
      </c>
      <c r="O57" s="13">
        <v>5.6972593756325e-10</v>
      </c>
      <c r="P57" s="13">
        <v>3.235225423784e-10</v>
      </c>
      <c r="Q57" s="13">
        <v>3.9456420140574e-10</v>
      </c>
      <c r="R57" s="13">
        <v>5.7982383354987e-10</v>
      </c>
      <c r="S57" s="13">
        <v>4.0394920497011e-10</v>
      </c>
      <c r="T57" s="13">
        <v>5.043194475028e-10</v>
      </c>
      <c r="U57" s="13">
        <v>4.5361660207507e-10</v>
      </c>
      <c r="V57" s="13">
        <v>3.7944254954337e-10</v>
      </c>
      <c r="W57" s="13">
        <v>4.5244222557669e-10</v>
      </c>
      <c r="X57" s="13">
        <v>4.6580307591192e-10</v>
      </c>
      <c r="Y57" s="13">
        <v>3.1358626122604e-10</v>
      </c>
      <c r="Z57" s="13">
        <v>3.9507051329143e-10</v>
      </c>
      <c r="AA57" s="13">
        <v>3.3442163901951e-10</v>
      </c>
      <c r="AB57" s="12">
        <v>0.99951120119649</v>
      </c>
      <c r="AC57" s="12">
        <v>0.494985182304</v>
      </c>
      <c r="AD57" s="12">
        <v>0.015418025811533</v>
      </c>
      <c r="AE57" s="13">
        <v>2.4089808863515e-10</v>
      </c>
      <c r="AF57" s="13">
        <v>2.5109835756227e-13</v>
      </c>
      <c r="AG57" s="13">
        <v>-2.3324403159317e-11</v>
      </c>
      <c r="AH57" s="13">
        <v>4.239592244761e-11</v>
      </c>
      <c r="AI57" s="13">
        <v>-8.3006064756458e-10</v>
      </c>
      <c r="AJ57" s="13">
        <v>-4.9542147868949e-10</v>
      </c>
      <c r="AK57" s="13">
        <v>-5.5105824779245e-11</v>
      </c>
      <c r="AL57" s="13">
        <v>-3.0869504683351e-10</v>
      </c>
      <c r="AM57" s="13">
        <v>-9.7159123247497e-11</v>
      </c>
      <c r="AN57" s="13">
        <v>-2.4812081629667e-10</v>
      </c>
      <c r="AO57" s="13">
        <v>-2.9306092181059e-10</v>
      </c>
      <c r="AP57" s="13">
        <v>2.5100423682869e-10</v>
      </c>
      <c r="AQ57" s="13">
        <v>-2.4071545247533e-10</v>
      </c>
      <c r="AR57" s="13">
        <v>-3.8293538184854e-10</v>
      </c>
      <c r="AS57" s="13">
        <v>-4.8189043856038e-10</v>
      </c>
      <c r="AT57" s="13">
        <v>-2.6453683474648e-10</v>
      </c>
      <c r="AU57" s="13">
        <v>-4.1491621358499e-10</v>
      </c>
      <c r="AV57" s="13">
        <v>-2.5978833816958e-10</v>
      </c>
      <c r="AW57" s="13">
        <v>-6.447041300621e-11</v>
      </c>
      <c r="AX57" s="13">
        <v>-1.461307984469e-10</v>
      </c>
      <c r="AY57" s="13">
        <v>-8.277450135289e-11</v>
      </c>
      <c r="AZ57" s="13">
        <v>8.5965002913863e-11</v>
      </c>
      <c r="BA57" s="13">
        <v>1.4274420535492e-10</v>
      </c>
      <c r="BB57" s="13">
        <v>4.0706635512633e-11</v>
      </c>
      <c r="BC57" s="12">
        <v>14750532.101946</v>
      </c>
      <c r="BD57" s="12">
        <v>6290944.8463089</v>
      </c>
      <c r="BE57" s="13">
        <v>9.1888185543436e-5</v>
      </c>
      <c r="BF57" s="12">
        <v>0.00021831510553203</v>
      </c>
      <c r="BG57" s="12">
        <v>0.018217495531892</v>
      </c>
      <c r="BH57" s="12">
        <v>-0.0050706012243663</v>
      </c>
      <c r="BI57" s="12">
        <v>-0.0066729346244876</v>
      </c>
      <c r="BJ57" s="12">
        <v>99.977330164415</v>
      </c>
      <c r="BK57" s="12">
        <v>105.46856958245</v>
      </c>
      <c r="BL57" s="14">
        <v>105.6026165508</v>
      </c>
    </row>
    <row r="58" spans="1:64">
      <c r="A58" s="12">
        <v>1807275.5569782</v>
      </c>
      <c r="B58" s="12">
        <v>0.015083536271345</v>
      </c>
      <c r="C58" s="13">
        <f t="shared" si="1"/>
        <v>8.84810490758508e-9</v>
      </c>
      <c r="D58" s="13">
        <v>4.3824842478955e-10</v>
      </c>
      <c r="E58" s="13">
        <v>4.2051345086578e-10</v>
      </c>
      <c r="F58" s="13">
        <v>5.3012646221275e-10</v>
      </c>
      <c r="G58" s="13">
        <v>4.6280773034799e-10</v>
      </c>
      <c r="H58" s="13">
        <v>6.6999061647274e-10</v>
      </c>
      <c r="I58" s="13">
        <v>5.8021673108182e-10</v>
      </c>
      <c r="J58" s="13">
        <v>3.279859928888e-10</v>
      </c>
      <c r="K58" s="13">
        <v>4.4496867094134e-10</v>
      </c>
      <c r="L58" s="13">
        <v>5.0949162686284e-10</v>
      </c>
      <c r="M58" s="13">
        <v>4.1735963439329e-10</v>
      </c>
      <c r="N58" s="13">
        <v>4.1249767063846e-10</v>
      </c>
      <c r="O58" s="13">
        <v>5.701850210783e-10</v>
      </c>
      <c r="P58" s="13">
        <v>3.2352351457518e-10</v>
      </c>
      <c r="Q58" s="13">
        <v>3.946934637723e-10</v>
      </c>
      <c r="R58" s="13">
        <v>5.7997278501254e-10</v>
      </c>
      <c r="S58" s="13">
        <v>4.0398141617736e-10</v>
      </c>
      <c r="T58" s="13">
        <v>5.0415968211148e-10</v>
      </c>
      <c r="U58" s="13">
        <v>4.5382253960569e-10</v>
      </c>
      <c r="V58" s="13">
        <v>3.7918758740725e-10</v>
      </c>
      <c r="W58" s="13">
        <v>4.5206293331388e-10</v>
      </c>
      <c r="X58" s="13">
        <v>4.655486968307e-10</v>
      </c>
      <c r="Y58" s="13">
        <v>3.1387363220512e-10</v>
      </c>
      <c r="Z58" s="13">
        <v>3.9521789752933e-10</v>
      </c>
      <c r="AA58" s="13">
        <v>3.3461083937052e-10</v>
      </c>
      <c r="AB58" s="12">
        <v>0.99980776755786</v>
      </c>
      <c r="AC58" s="12">
        <v>0.49459440317752</v>
      </c>
      <c r="AD58" s="12">
        <v>0.015631564714985</v>
      </c>
      <c r="AE58" s="13">
        <v>2.4151512030915e-10</v>
      </c>
      <c r="AF58" s="13">
        <v>4.2821720991687e-13</v>
      </c>
      <c r="AG58" s="13">
        <v>-2.3540575938009e-11</v>
      </c>
      <c r="AH58" s="13">
        <v>4.2020088958092e-11</v>
      </c>
      <c r="AI58" s="13">
        <v>-8.3237856591159e-10</v>
      </c>
      <c r="AJ58" s="13">
        <v>-4.9716967508468e-10</v>
      </c>
      <c r="AK58" s="13">
        <v>-5.5610197940276e-11</v>
      </c>
      <c r="AL58" s="13">
        <v>-3.0995811318857e-10</v>
      </c>
      <c r="AM58" s="13">
        <v>-9.857442695012e-11</v>
      </c>
      <c r="AN58" s="13">
        <v>-2.4885765722467e-10</v>
      </c>
      <c r="AO58" s="13">
        <v>-2.94536907384e-10</v>
      </c>
      <c r="AP58" s="13">
        <v>2.5059379287284e-10</v>
      </c>
      <c r="AQ58" s="13">
        <v>-2.4118032040949e-10</v>
      </c>
      <c r="AR58" s="13">
        <v>-3.840703994989e-10</v>
      </c>
      <c r="AS58" s="13">
        <v>-4.832292362162e-10</v>
      </c>
      <c r="AT58" s="13">
        <v>-2.662207492041e-10</v>
      </c>
      <c r="AU58" s="13">
        <v>-4.1606412788488e-10</v>
      </c>
      <c r="AV58" s="13">
        <v>-2.608802880665e-10</v>
      </c>
      <c r="AW58" s="13">
        <v>-6.4718296968216e-11</v>
      </c>
      <c r="AX58" s="13">
        <v>-1.4647821869298e-10</v>
      </c>
      <c r="AY58" s="13">
        <v>-8.2544618472748e-11</v>
      </c>
      <c r="AZ58" s="13">
        <v>8.6354359471935e-11</v>
      </c>
      <c r="BA58" s="13">
        <v>1.4258514431395e-10</v>
      </c>
      <c r="BB58" s="13">
        <v>4.010221352673e-11</v>
      </c>
      <c r="BC58" s="12">
        <v>14736158.487607</v>
      </c>
      <c r="BD58" s="12">
        <v>6311461.3224508</v>
      </c>
      <c r="BE58" s="12">
        <v>0.00010024645532192</v>
      </c>
      <c r="BF58" s="12">
        <v>0.00022571073661091</v>
      </c>
      <c r="BG58" s="12">
        <v>0.018461882711225</v>
      </c>
      <c r="BH58" s="12">
        <v>-0.0038231115701075</v>
      </c>
      <c r="BI58" s="12">
        <v>-0.005838244922037</v>
      </c>
      <c r="BJ58" s="12">
        <v>99.97633939239</v>
      </c>
      <c r="BK58" s="12">
        <v>105.51705635179</v>
      </c>
      <c r="BL58" s="14">
        <v>105.62126218382</v>
      </c>
    </row>
    <row r="59" spans="1:64">
      <c r="A59" s="12">
        <v>1832744.225444</v>
      </c>
      <c r="B59" s="12">
        <v>0.015308999515569</v>
      </c>
      <c r="C59" s="13">
        <f t="shared" si="1"/>
        <v>8.85257289860905e-9</v>
      </c>
      <c r="D59" s="13">
        <v>4.3802478365787e-10</v>
      </c>
      <c r="E59" s="13">
        <v>4.2035110811764e-10</v>
      </c>
      <c r="F59" s="13">
        <v>5.302984661803e-10</v>
      </c>
      <c r="G59" s="13">
        <v>4.6279439489774e-10</v>
      </c>
      <c r="H59" s="13">
        <v>6.7046703115238e-10</v>
      </c>
      <c r="I59" s="13">
        <v>5.8024262300653e-10</v>
      </c>
      <c r="J59" s="13">
        <v>3.2741786405023e-10</v>
      </c>
      <c r="K59" s="13">
        <v>4.4445133354992e-10</v>
      </c>
      <c r="L59" s="13">
        <v>5.091039502914e-10</v>
      </c>
      <c r="M59" s="13">
        <v>4.1714118332877e-10</v>
      </c>
      <c r="N59" s="13">
        <v>4.1349396009762e-10</v>
      </c>
      <c r="O59" s="13">
        <v>5.7085071001775e-10</v>
      </c>
      <c r="P59" s="13">
        <v>3.23524428992e-10</v>
      </c>
      <c r="Q59" s="13">
        <v>3.9487151029864e-10</v>
      </c>
      <c r="R59" s="13">
        <v>5.8014541341595e-10</v>
      </c>
      <c r="S59" s="13">
        <v>4.0403997696368e-10</v>
      </c>
      <c r="T59" s="13">
        <v>5.0389180801523e-10</v>
      </c>
      <c r="U59" s="13">
        <v>4.5411144090716e-10</v>
      </c>
      <c r="V59" s="13">
        <v>3.78831796863e-10</v>
      </c>
      <c r="W59" s="13">
        <v>4.5149707165568e-10</v>
      </c>
      <c r="X59" s="13">
        <v>4.6517699561667e-10</v>
      </c>
      <c r="Y59" s="13">
        <v>3.143187006417e-10</v>
      </c>
      <c r="Z59" s="13">
        <v>3.9542002822475e-10</v>
      </c>
      <c r="AA59" s="13">
        <v>3.3489225579859e-10</v>
      </c>
      <c r="AB59" s="12">
        <v>0.99852367998654</v>
      </c>
      <c r="AC59" s="12">
        <v>0.49415069360545</v>
      </c>
      <c r="AD59" s="12">
        <v>0.015857163171663</v>
      </c>
      <c r="AE59" s="13">
        <v>2.4225307041279e-10</v>
      </c>
      <c r="AF59" s="13">
        <v>7.3533227516094e-13</v>
      </c>
      <c r="AG59" s="13">
        <v>-2.3843529082302e-11</v>
      </c>
      <c r="AH59" s="13">
        <v>4.1624530734001e-11</v>
      </c>
      <c r="AI59" s="13">
        <v>-8.3529062436248e-10</v>
      </c>
      <c r="AJ59" s="13">
        <v>-4.9936875212412e-10</v>
      </c>
      <c r="AK59" s="13">
        <v>-5.6306801723439e-11</v>
      </c>
      <c r="AL59" s="13">
        <v>-3.1175811376893e-10</v>
      </c>
      <c r="AM59" s="13">
        <v>-1.0051918270904e-10</v>
      </c>
      <c r="AN59" s="13">
        <v>-2.4985875369764e-10</v>
      </c>
      <c r="AO59" s="13">
        <v>-2.9661210395547e-10</v>
      </c>
      <c r="AP59" s="13">
        <v>2.4981777611353e-10</v>
      </c>
      <c r="AQ59" s="13">
        <v>-2.4177654034826e-10</v>
      </c>
      <c r="AR59" s="13">
        <v>-3.855465997275e-10</v>
      </c>
      <c r="AS59" s="13">
        <v>-4.8478425198073e-10</v>
      </c>
      <c r="AT59" s="13">
        <v>-2.6840555245991e-10</v>
      </c>
      <c r="AU59" s="13">
        <v>-4.1722080111479e-10</v>
      </c>
      <c r="AV59" s="13">
        <v>-2.6232840912217e-10</v>
      </c>
      <c r="AW59" s="13">
        <v>-6.4963659520777e-11</v>
      </c>
      <c r="AX59" s="13">
        <v>-1.4691295460635e-10</v>
      </c>
      <c r="AY59" s="13">
        <v>-8.2078083227482e-11</v>
      </c>
      <c r="AZ59" s="13">
        <v>8.6895217404345e-11</v>
      </c>
      <c r="BA59" s="13">
        <v>1.4223704895272e-10</v>
      </c>
      <c r="BB59" s="13">
        <v>3.9219798977907e-11</v>
      </c>
      <c r="BC59" s="12">
        <v>14721063.725638</v>
      </c>
      <c r="BD59" s="12">
        <v>6332857.1765935</v>
      </c>
      <c r="BE59" s="12">
        <v>0.0001091215419173</v>
      </c>
      <c r="BF59" s="12">
        <v>0.00023353069074787</v>
      </c>
      <c r="BG59" s="12">
        <v>0.018719860437921</v>
      </c>
      <c r="BH59" s="12">
        <v>-0.0071448040688203</v>
      </c>
      <c r="BI59" s="12">
        <v>-0.0089994633786278</v>
      </c>
      <c r="BJ59" s="12">
        <v>99.977319219972</v>
      </c>
      <c r="BK59" s="12">
        <v>105.57390890716</v>
      </c>
      <c r="BL59" s="14">
        <v>105.63950165738</v>
      </c>
    </row>
    <row r="60" spans="1:64">
      <c r="A60" s="12">
        <v>1856932.2687496</v>
      </c>
      <c r="B60" s="12">
        <v>0.015523239022716</v>
      </c>
      <c r="C60" s="13">
        <f t="shared" si="1"/>
        <v>8.85724837020612e-9</v>
      </c>
      <c r="D60" s="13">
        <v>4.3786771863597e-10</v>
      </c>
      <c r="E60" s="13">
        <v>4.2023990655261e-10</v>
      </c>
      <c r="F60" s="13">
        <v>5.3044701806319e-10</v>
      </c>
      <c r="G60" s="13">
        <v>4.6279245103949e-10</v>
      </c>
      <c r="H60" s="13">
        <v>6.708094427648e-10</v>
      </c>
      <c r="I60" s="13">
        <v>5.8025010400186e-10</v>
      </c>
      <c r="J60" s="13">
        <v>3.2700717829523e-10</v>
      </c>
      <c r="K60" s="13">
        <v>4.440494452716e-10</v>
      </c>
      <c r="L60" s="13">
        <v>5.0875670531584e-10</v>
      </c>
      <c r="M60" s="13">
        <v>4.1694906356465e-10</v>
      </c>
      <c r="N60" s="13">
        <v>4.1419480223633e-10</v>
      </c>
      <c r="O60" s="13">
        <v>5.7133816193617e-10</v>
      </c>
      <c r="P60" s="13">
        <v>3.2352810511364e-10</v>
      </c>
      <c r="Q60" s="13">
        <v>3.9500683911598e-10</v>
      </c>
      <c r="R60" s="13">
        <v>5.8028491295877e-10</v>
      </c>
      <c r="S60" s="13">
        <v>4.0408029363841e-10</v>
      </c>
      <c r="T60" s="13">
        <v>5.0370846050377e-10</v>
      </c>
      <c r="U60" s="13">
        <v>4.5432406552019e-10</v>
      </c>
      <c r="V60" s="13">
        <v>3.7853893383036e-10</v>
      </c>
      <c r="W60" s="13">
        <v>4.5105097470682e-10</v>
      </c>
      <c r="X60" s="13">
        <v>4.6487733467074e-10</v>
      </c>
      <c r="Y60" s="13">
        <v>3.146393523227e-10</v>
      </c>
      <c r="Z60" s="13">
        <v>3.9557722647219e-10</v>
      </c>
      <c r="AA60" s="13">
        <v>3.3510767761725e-10</v>
      </c>
      <c r="AB60" s="12">
        <v>0.99941290337809</v>
      </c>
      <c r="AC60" s="12">
        <v>0.49369681259338</v>
      </c>
      <c r="AD60" s="12">
        <v>0.016071510014997</v>
      </c>
      <c r="AE60" s="13">
        <v>2.4306975234166e-10</v>
      </c>
      <c r="AF60" s="13">
        <v>9.8137604179785e-13</v>
      </c>
      <c r="AG60" s="13">
        <v>-2.4029137376347e-11</v>
      </c>
      <c r="AH60" s="13">
        <v>4.1203391352376e-11</v>
      </c>
      <c r="AI60" s="13">
        <v>-8.3809145971922e-10</v>
      </c>
      <c r="AJ60" s="13">
        <v>-5.0165629610386e-10</v>
      </c>
      <c r="AK60" s="13">
        <v>-5.684558632164e-11</v>
      </c>
      <c r="AL60" s="13">
        <v>-3.1326009705462e-10</v>
      </c>
      <c r="AM60" s="13">
        <v>-1.0215840414746e-10</v>
      </c>
      <c r="AN60" s="13">
        <v>-2.5055695028757e-10</v>
      </c>
      <c r="AO60" s="13">
        <v>-2.9818002612388e-10</v>
      </c>
      <c r="AP60" s="13">
        <v>2.4940189873232e-10</v>
      </c>
      <c r="AQ60" s="13">
        <v>-2.4228152451461e-10</v>
      </c>
      <c r="AR60" s="13">
        <v>-3.8683689545311e-10</v>
      </c>
      <c r="AS60" s="13">
        <v>-4.8636367352192e-10</v>
      </c>
      <c r="AT60" s="13">
        <v>-2.7031911725023e-10</v>
      </c>
      <c r="AU60" s="13">
        <v>-4.1848275659068e-10</v>
      </c>
      <c r="AV60" s="13">
        <v>-2.6357062033723e-10</v>
      </c>
      <c r="AW60" s="13">
        <v>-6.5255757388858e-11</v>
      </c>
      <c r="AX60" s="13">
        <v>-1.4724002507756e-10</v>
      </c>
      <c r="AY60" s="13">
        <v>-8.1782244152191e-11</v>
      </c>
      <c r="AZ60" s="13">
        <v>8.7282659337734e-11</v>
      </c>
      <c r="BA60" s="13">
        <v>1.4209421755258e-10</v>
      </c>
      <c r="BB60" s="13">
        <v>3.8541391457374e-11</v>
      </c>
      <c r="BC60" s="12">
        <v>14706808.567398</v>
      </c>
      <c r="BD60" s="12">
        <v>6352933.2784589</v>
      </c>
      <c r="BE60" s="12">
        <v>0.00011763086869792</v>
      </c>
      <c r="BF60" s="12">
        <v>0.00024100153937802</v>
      </c>
      <c r="BG60" s="12">
        <v>0.018964761657655</v>
      </c>
      <c r="BH60" s="12">
        <v>-0.004630136066309</v>
      </c>
      <c r="BI60" s="12">
        <v>-0.0065474568438281</v>
      </c>
      <c r="BJ60" s="12">
        <v>99.9752297746</v>
      </c>
      <c r="BK60" s="12">
        <v>105.6190087761</v>
      </c>
      <c r="BL60" s="14">
        <v>105.65734280033</v>
      </c>
    </row>
    <row r="61" spans="1:64">
      <c r="A61" s="12">
        <v>1891062.1692248</v>
      </c>
      <c r="B61" s="12">
        <v>0.015825709842429</v>
      </c>
      <c r="C61" s="13">
        <f t="shared" si="1"/>
        <v>8.86234109978679e-9</v>
      </c>
      <c r="D61" s="13">
        <v>4.3761406810201e-10</v>
      </c>
      <c r="E61" s="13">
        <v>4.2007193869199e-10</v>
      </c>
      <c r="F61" s="13">
        <v>5.3057474055856e-10</v>
      </c>
      <c r="G61" s="13">
        <v>4.6273369795051e-10</v>
      </c>
      <c r="H61" s="13">
        <v>6.7117311751503e-10</v>
      </c>
      <c r="I61" s="13">
        <v>5.8019735405497e-10</v>
      </c>
      <c r="J61" s="13">
        <v>3.2644509259141e-10</v>
      </c>
      <c r="K61" s="13">
        <v>4.4351008457305e-10</v>
      </c>
      <c r="L61" s="13">
        <v>5.0826851216302e-10</v>
      </c>
      <c r="M61" s="13">
        <v>4.1667969823421e-10</v>
      </c>
      <c r="N61" s="13">
        <v>4.1506246779268e-10</v>
      </c>
      <c r="O61" s="13">
        <v>5.7193955831363e-10</v>
      </c>
      <c r="P61" s="13">
        <v>3.2349324619853e-10</v>
      </c>
      <c r="Q61" s="13">
        <v>3.9512447242356e-10</v>
      </c>
      <c r="R61" s="13">
        <v>5.804155619952e-10</v>
      </c>
      <c r="S61" s="13">
        <v>4.0411419467088e-10</v>
      </c>
      <c r="T61" s="13">
        <v>5.0339078547114e-10</v>
      </c>
      <c r="U61" s="13">
        <v>4.5456015510205e-10</v>
      </c>
      <c r="V61" s="13">
        <v>3.7814417137803e-10</v>
      </c>
      <c r="W61" s="13">
        <v>4.504537080662e-10</v>
      </c>
      <c r="X61" s="13">
        <v>4.6447390646036e-10</v>
      </c>
      <c r="Y61" s="13">
        <v>3.1502822359739e-10</v>
      </c>
      <c r="Z61" s="13">
        <v>3.9573224217698e-10</v>
      </c>
      <c r="AA61" s="13">
        <v>3.3535494399464e-10</v>
      </c>
      <c r="AB61" s="12">
        <v>0.99976851975968</v>
      </c>
      <c r="AC61" s="12">
        <v>0.49305956664825</v>
      </c>
      <c r="AD61" s="12">
        <v>0.016374115480749</v>
      </c>
      <c r="AE61" s="13">
        <v>2.4406518284e-10</v>
      </c>
      <c r="AF61" s="13">
        <v>1.2613222796087e-12</v>
      </c>
      <c r="AG61" s="13">
        <v>-2.4258556412477e-11</v>
      </c>
      <c r="AH61" s="13">
        <v>4.0653957692645e-11</v>
      </c>
      <c r="AI61" s="13">
        <v>-8.4207082457167e-10</v>
      </c>
      <c r="AJ61" s="13">
        <v>-5.0483690799187e-10</v>
      </c>
      <c r="AK61" s="13">
        <v>-5.7576377479073e-11</v>
      </c>
      <c r="AL61" s="13">
        <v>-3.1519057952747e-10</v>
      </c>
      <c r="AM61" s="13">
        <v>-1.0438463163543e-10</v>
      </c>
      <c r="AN61" s="13">
        <v>-2.5180523846776e-10</v>
      </c>
      <c r="AO61" s="13">
        <v>-3.0045065332216e-10</v>
      </c>
      <c r="AP61" s="13">
        <v>2.488016328157e-10</v>
      </c>
      <c r="AQ61" s="13">
        <v>-2.4300456288624e-10</v>
      </c>
      <c r="AR61" s="13">
        <v>-3.8875825199406e-10</v>
      </c>
      <c r="AS61" s="13">
        <v>-4.884047038428e-10</v>
      </c>
      <c r="AT61" s="13">
        <v>-2.7280324478251e-10</v>
      </c>
      <c r="AU61" s="13">
        <v>-4.2027542030647e-10</v>
      </c>
      <c r="AV61" s="13">
        <v>-2.6532702953474e-10</v>
      </c>
      <c r="AW61" s="13">
        <v>-6.5620955239014e-11</v>
      </c>
      <c r="AX61" s="13">
        <v>-1.4768306835402e-10</v>
      </c>
      <c r="AY61" s="13">
        <v>-8.1517415491147e-11</v>
      </c>
      <c r="AZ61" s="13">
        <v>8.7860935322541e-11</v>
      </c>
      <c r="BA61" s="13">
        <v>1.4196177126515e-10</v>
      </c>
      <c r="BB61" s="13">
        <v>3.7654969772197e-11</v>
      </c>
      <c r="BC61" s="12">
        <v>14686821.450484</v>
      </c>
      <c r="BD61" s="12">
        <v>6380866.3523921</v>
      </c>
      <c r="BE61" s="12">
        <v>0.00012974024001732</v>
      </c>
      <c r="BF61" s="12">
        <v>0.00025158466127506</v>
      </c>
      <c r="BG61" s="12">
        <v>0.019310167776468</v>
      </c>
      <c r="BH61" s="12">
        <v>-0.00085760662442381</v>
      </c>
      <c r="BI61" s="12">
        <v>-0.0029364523351467</v>
      </c>
      <c r="BJ61" s="12">
        <v>99.969379801054</v>
      </c>
      <c r="BK61" s="12">
        <v>105.67902997527</v>
      </c>
      <c r="BL61" s="14">
        <v>105.67479367763</v>
      </c>
    </row>
    <row r="62" spans="1:64">
      <c r="A62" s="12">
        <v>1920331.9718723</v>
      </c>
      <c r="B62" s="12">
        <v>0.016085253641545</v>
      </c>
      <c r="C62" s="13">
        <f t="shared" si="1"/>
        <v>8.86728900231139e-9</v>
      </c>
      <c r="D62" s="13">
        <v>4.3735325897304e-10</v>
      </c>
      <c r="E62" s="13">
        <v>4.1988307481144e-10</v>
      </c>
      <c r="F62" s="13">
        <v>5.3065254503848e-10</v>
      </c>
      <c r="G62" s="13">
        <v>4.6266839672607e-10</v>
      </c>
      <c r="H62" s="13">
        <v>6.7158850935909e-10</v>
      </c>
      <c r="I62" s="13">
        <v>5.8019262730751e-10</v>
      </c>
      <c r="J62" s="13">
        <v>3.2585930429294e-10</v>
      </c>
      <c r="K62" s="13">
        <v>4.4295299570639e-10</v>
      </c>
      <c r="L62" s="13">
        <v>5.0776695620063e-10</v>
      </c>
      <c r="M62" s="13">
        <v>4.1644228074515e-10</v>
      </c>
      <c r="N62" s="13">
        <v>4.1602029825835e-10</v>
      </c>
      <c r="O62" s="13">
        <v>5.726221947549e-10</v>
      </c>
      <c r="P62" s="13">
        <v>3.2346689546172e-10</v>
      </c>
      <c r="Q62" s="13">
        <v>3.9526348942032e-10</v>
      </c>
      <c r="R62" s="13">
        <v>5.8050315428605e-10</v>
      </c>
      <c r="S62" s="13">
        <v>4.0417027190973e-10</v>
      </c>
      <c r="T62" s="13">
        <v>5.030357192565e-10</v>
      </c>
      <c r="U62" s="13">
        <v>4.5482513760456e-10</v>
      </c>
      <c r="V62" s="13">
        <v>3.7777294080334e-10</v>
      </c>
      <c r="W62" s="13">
        <v>4.4982637788767e-10</v>
      </c>
      <c r="X62" s="13">
        <v>4.640690806631e-10</v>
      </c>
      <c r="Y62" s="13">
        <v>3.1548212339199e-10</v>
      </c>
      <c r="Z62" s="13">
        <v>3.9589595240498e-10</v>
      </c>
      <c r="AA62" s="13">
        <v>3.3563086365956e-10</v>
      </c>
      <c r="AB62" s="12">
        <v>0.99822564943205</v>
      </c>
      <c r="AC62" s="12">
        <v>0.49261703590464</v>
      </c>
      <c r="AD62" s="12">
        <v>0.016633834874069</v>
      </c>
      <c r="AE62" s="13">
        <v>2.4479428253482e-10</v>
      </c>
      <c r="AF62" s="13">
        <v>1.6258939227191e-12</v>
      </c>
      <c r="AG62" s="13">
        <v>-2.4553191981987e-11</v>
      </c>
      <c r="AH62" s="13">
        <v>4.0291615772418e-11</v>
      </c>
      <c r="AI62" s="13">
        <v>-8.4496757380285e-10</v>
      </c>
      <c r="AJ62" s="13">
        <v>-5.0722731292392e-10</v>
      </c>
      <c r="AK62" s="13">
        <v>-5.8287699476532e-11</v>
      </c>
      <c r="AL62" s="13">
        <v>-3.171292662744e-10</v>
      </c>
      <c r="AM62" s="13">
        <v>-1.0642195066505e-10</v>
      </c>
      <c r="AN62" s="13">
        <v>-2.5272264154925e-10</v>
      </c>
      <c r="AO62" s="13">
        <v>-3.0251843994818e-10</v>
      </c>
      <c r="AP62" s="13">
        <v>2.4791042100416e-10</v>
      </c>
      <c r="AQ62" s="13">
        <v>-2.436189479412e-10</v>
      </c>
      <c r="AR62" s="13">
        <v>-3.9024805242685e-10</v>
      </c>
      <c r="AS62" s="13">
        <v>-4.900506175658e-10</v>
      </c>
      <c r="AT62" s="13">
        <v>-2.7509543731423e-10</v>
      </c>
      <c r="AU62" s="13">
        <v>-4.2141007868831e-10</v>
      </c>
      <c r="AV62" s="13">
        <v>-2.6682450680802e-10</v>
      </c>
      <c r="AW62" s="13">
        <v>-6.586316546125e-11</v>
      </c>
      <c r="AX62" s="13">
        <v>-1.4812433938776e-10</v>
      </c>
      <c r="AY62" s="13">
        <v>-8.1009290121037e-11</v>
      </c>
      <c r="AZ62" s="13">
        <v>8.8338362271487e-11</v>
      </c>
      <c r="BA62" s="13">
        <v>1.4157405308594e-10</v>
      </c>
      <c r="BB62" s="13">
        <v>3.6795806010585e-11</v>
      </c>
      <c r="BC62" s="12">
        <v>14669800.437779</v>
      </c>
      <c r="BD62" s="12">
        <v>6404443.7554602</v>
      </c>
      <c r="BE62" s="12">
        <v>0.00014017384947914</v>
      </c>
      <c r="BF62" s="12">
        <v>0.00026065900590185</v>
      </c>
      <c r="BG62" s="12">
        <v>0.019606310188939</v>
      </c>
      <c r="BH62" s="12">
        <v>-0.0060561490979672</v>
      </c>
      <c r="BI62" s="12">
        <v>-0.0080558396150011</v>
      </c>
      <c r="BJ62" s="12">
        <v>99.973761880149</v>
      </c>
      <c r="BK62" s="12">
        <v>105.74724502689</v>
      </c>
      <c r="BL62" s="14">
        <v>105.691862623</v>
      </c>
    </row>
    <row r="63" spans="1:64">
      <c r="A63" s="12">
        <v>1948717.2315145</v>
      </c>
      <c r="B63" s="12">
        <v>0.01633713476266</v>
      </c>
      <c r="C63" s="13">
        <f t="shared" si="1"/>
        <v>8.87365922630256e-9</v>
      </c>
      <c r="D63" s="13">
        <v>4.3710820101414e-10</v>
      </c>
      <c r="E63" s="13">
        <v>4.1971542959729e-10</v>
      </c>
      <c r="F63" s="13">
        <v>5.306849370862e-10</v>
      </c>
      <c r="G63" s="13">
        <v>4.6257262525232e-10</v>
      </c>
      <c r="H63" s="13">
        <v>6.7181138124191e-10</v>
      </c>
      <c r="I63" s="13">
        <v>5.8010561240665e-10</v>
      </c>
      <c r="J63" s="13">
        <v>3.2536772903571e-10</v>
      </c>
      <c r="K63" s="13">
        <v>4.4245372257359e-10</v>
      </c>
      <c r="L63" s="13">
        <v>5.072619761301e-10</v>
      </c>
      <c r="M63" s="13">
        <v>4.1619352538716e-10</v>
      </c>
      <c r="N63" s="13">
        <v>4.1669319339535e-10</v>
      </c>
      <c r="O63" s="13">
        <v>5.7309310736653e-10</v>
      </c>
      <c r="P63" s="13">
        <v>3.2339970846587e-10</v>
      </c>
      <c r="Q63" s="13">
        <v>3.9534697669206e-10</v>
      </c>
      <c r="R63" s="13">
        <v>5.8054418904975e-10</v>
      </c>
      <c r="S63" s="13">
        <v>4.0416958049608e-10</v>
      </c>
      <c r="T63" s="13">
        <v>5.0270163110902e-10</v>
      </c>
      <c r="U63" s="13">
        <v>4.5498351933302e-10</v>
      </c>
      <c r="V63" s="13">
        <v>3.7741253123989e-10</v>
      </c>
      <c r="W63" s="13">
        <v>4.4926885894049e-10</v>
      </c>
      <c r="X63" s="13">
        <v>4.6369492289318e-10</v>
      </c>
      <c r="Y63" s="13">
        <v>3.1578901801072e-10</v>
      </c>
      <c r="Z63" s="13">
        <v>3.9600495113319e-10</v>
      </c>
      <c r="AA63" s="13">
        <v>3.35823197346e-10</v>
      </c>
      <c r="AB63" s="12">
        <v>0.9992915021669</v>
      </c>
      <c r="AC63" s="12">
        <v>0.49196474841482</v>
      </c>
      <c r="AD63" s="12">
        <v>0.016885829597488</v>
      </c>
      <c r="AE63" s="13">
        <v>2.4571478511688e-10</v>
      </c>
      <c r="AF63" s="13">
        <v>1.880036132698e-12</v>
      </c>
      <c r="AG63" s="13">
        <v>-2.4789567069735e-11</v>
      </c>
      <c r="AH63" s="13">
        <v>3.9757648247576e-11</v>
      </c>
      <c r="AI63" s="13">
        <v>-8.4867267986576e-10</v>
      </c>
      <c r="AJ63" s="13">
        <v>-5.1018276185864e-10</v>
      </c>
      <c r="AK63" s="13">
        <v>-5.8964580589208e-11</v>
      </c>
      <c r="AL63" s="13">
        <v>-3.1901918696815e-10</v>
      </c>
      <c r="AM63" s="13">
        <v>-1.0849536887888e-10</v>
      </c>
      <c r="AN63" s="13">
        <v>-2.5380452069975e-10</v>
      </c>
      <c r="AO63" s="13">
        <v>-3.0465176252178e-10</v>
      </c>
      <c r="AP63" s="13">
        <v>2.4744141011572e-10</v>
      </c>
      <c r="AQ63" s="13">
        <v>-2.4437462980256e-10</v>
      </c>
      <c r="AR63" s="13">
        <v>-3.9206236864014e-10</v>
      </c>
      <c r="AS63" s="13">
        <v>-4.9219958641637e-10</v>
      </c>
      <c r="AT63" s="13">
        <v>-2.7741765579617e-10</v>
      </c>
      <c r="AU63" s="13">
        <v>-4.2321798554418e-10</v>
      </c>
      <c r="AV63" s="13">
        <v>-2.683991844618e-10</v>
      </c>
      <c r="AW63" s="13">
        <v>-6.6285968709486e-11</v>
      </c>
      <c r="AX63" s="13">
        <v>-1.4853828110619e-10</v>
      </c>
      <c r="AY63" s="13">
        <v>-8.0855780626844e-11</v>
      </c>
      <c r="AZ63" s="13">
        <v>8.8844815383972e-11</v>
      </c>
      <c r="BA63" s="13">
        <v>1.4146512903897e-10</v>
      </c>
      <c r="BB63" s="13">
        <v>3.6107382276526e-11</v>
      </c>
      <c r="BC63" s="12">
        <v>14653402.495623</v>
      </c>
      <c r="BD63" s="12">
        <v>6427035.6009176</v>
      </c>
      <c r="BE63" s="12">
        <v>0.00015038087046862</v>
      </c>
      <c r="BF63" s="12">
        <v>0.00026950043720681</v>
      </c>
      <c r="BG63" s="12">
        <v>0.01989336621152</v>
      </c>
      <c r="BH63" s="12">
        <v>-0.0016582743715909</v>
      </c>
      <c r="BI63" s="12">
        <v>-0.0039071908738406</v>
      </c>
      <c r="BJ63" s="12">
        <v>99.968873146478</v>
      </c>
      <c r="BK63" s="12">
        <v>105.79444036989</v>
      </c>
      <c r="BL63" s="14">
        <v>105.70855823744</v>
      </c>
    </row>
    <row r="64" spans="1:64">
      <c r="A64" s="12">
        <v>1977347.4671311</v>
      </c>
      <c r="B64" s="12">
        <v>0.016591302290378</v>
      </c>
      <c r="C64" s="13">
        <f t="shared" si="1"/>
        <v>8.87759119839844e-9</v>
      </c>
      <c r="D64" s="13">
        <v>4.3692206425525e-10</v>
      </c>
      <c r="E64" s="13">
        <v>4.195897218848e-10</v>
      </c>
      <c r="F64" s="13">
        <v>5.3073532157757e-10</v>
      </c>
      <c r="G64" s="13">
        <v>4.6253268393449e-10</v>
      </c>
      <c r="H64" s="13">
        <v>6.7211041421546e-10</v>
      </c>
      <c r="I64" s="13">
        <v>5.801264914768e-10</v>
      </c>
      <c r="J64" s="13">
        <v>3.2494941856069e-10</v>
      </c>
      <c r="K64" s="13">
        <v>4.4205002414212e-10</v>
      </c>
      <c r="L64" s="13">
        <v>5.0688258491438e-10</v>
      </c>
      <c r="M64" s="13">
        <v>4.1603065659947e-10</v>
      </c>
      <c r="N64" s="13">
        <v>4.1741895877e-10</v>
      </c>
      <c r="O64" s="13">
        <v>5.7361955246607e-10</v>
      </c>
      <c r="P64" s="13">
        <v>3.2341132465024e-10</v>
      </c>
      <c r="Q64" s="13">
        <v>3.9545972574932e-10</v>
      </c>
      <c r="R64" s="13">
        <v>5.806128325527e-10</v>
      </c>
      <c r="S64" s="13">
        <v>4.0423048595579e-10</v>
      </c>
      <c r="T64" s="13">
        <v>5.0245073298052e-10</v>
      </c>
      <c r="U64" s="13">
        <v>4.5518827293242e-10</v>
      </c>
      <c r="V64" s="13">
        <v>3.7715904817962e-10</v>
      </c>
      <c r="W64" s="13">
        <v>4.488056179842e-10</v>
      </c>
      <c r="X64" s="13">
        <v>4.6340674585173e-10</v>
      </c>
      <c r="Y64" s="13">
        <v>3.1615841346962e-10</v>
      </c>
      <c r="Z64" s="13">
        <v>3.9613957059667e-10</v>
      </c>
      <c r="AA64" s="13">
        <v>3.3606088941217e-10</v>
      </c>
      <c r="AB64" s="12">
        <v>0.99972173351563</v>
      </c>
      <c r="AC64" s="12">
        <v>0.49170652298724</v>
      </c>
      <c r="AD64" s="12">
        <v>0.017140137272813</v>
      </c>
      <c r="AE64" s="13">
        <v>2.4617442758939e-10</v>
      </c>
      <c r="AF64" s="13">
        <v>2.1241898202218e-12</v>
      </c>
      <c r="AG64" s="13">
        <v>-2.4900523764366e-11</v>
      </c>
      <c r="AH64" s="13">
        <v>3.9561272263811e-11</v>
      </c>
      <c r="AI64" s="13">
        <v>-8.5055619727775e-10</v>
      </c>
      <c r="AJ64" s="13">
        <v>-5.1166021259041e-10</v>
      </c>
      <c r="AK64" s="13">
        <v>-5.9474870285478e-11</v>
      </c>
      <c r="AL64" s="13">
        <v>-3.2037698367411e-10</v>
      </c>
      <c r="AM64" s="13">
        <v>-1.0985683362336e-10</v>
      </c>
      <c r="AN64" s="13">
        <v>-2.5433442568276e-10</v>
      </c>
      <c r="AO64" s="13">
        <v>-3.0603226590912e-10</v>
      </c>
      <c r="AP64" s="13">
        <v>2.4686184984191e-10</v>
      </c>
      <c r="AQ64" s="13">
        <v>-2.447605361934e-10</v>
      </c>
      <c r="AR64" s="13">
        <v>-3.9303861645059e-10</v>
      </c>
      <c r="AS64" s="13">
        <v>-4.9317919489966e-10</v>
      </c>
      <c r="AT64" s="13">
        <v>-2.7903556219171e-10</v>
      </c>
      <c r="AU64" s="13">
        <v>-4.238511512451e-10</v>
      </c>
      <c r="AV64" s="13">
        <v>-2.6938937796411e-10</v>
      </c>
      <c r="AW64" s="13">
        <v>-6.6339672124239e-11</v>
      </c>
      <c r="AX64" s="13">
        <v>-1.4884511035728e-10</v>
      </c>
      <c r="AY64" s="13">
        <v>-8.0387926849744e-11</v>
      </c>
      <c r="AZ64" s="13">
        <v>8.9124859063668e-11</v>
      </c>
      <c r="BA64" s="13">
        <v>1.4123051548416e-10</v>
      </c>
      <c r="BB64" s="13">
        <v>3.5497557331459e-11</v>
      </c>
      <c r="BC64" s="12">
        <v>14636967.9476</v>
      </c>
      <c r="BD64" s="12">
        <v>6449496.0179357</v>
      </c>
      <c r="BE64" s="12">
        <v>0.00016073714595528</v>
      </c>
      <c r="BF64" s="12">
        <v>0.00027842680046893</v>
      </c>
      <c r="BG64" s="12">
        <v>0.020182787989308</v>
      </c>
      <c r="BH64" s="12">
        <v>-0.0029557079991745</v>
      </c>
      <c r="BI64" s="12">
        <v>-0.0049799583204905</v>
      </c>
      <c r="BJ64" s="12">
        <v>99.968759432884</v>
      </c>
      <c r="BK64" s="12">
        <v>105.85178196969</v>
      </c>
      <c r="BL64" s="14">
        <v>105.72488929287</v>
      </c>
    </row>
    <row r="65" spans="1:64">
      <c r="A65" s="12">
        <v>2020799.9847297</v>
      </c>
      <c r="B65" s="12">
        <v>0.016977288386302</v>
      </c>
      <c r="C65" s="13">
        <f t="shared" si="1"/>
        <v>8.88293975252735e-9</v>
      </c>
      <c r="D65" s="13">
        <v>4.3659727764476e-10</v>
      </c>
      <c r="E65" s="13">
        <v>4.1936575943693e-10</v>
      </c>
      <c r="F65" s="13">
        <v>5.3069121183049e-10</v>
      </c>
      <c r="G65" s="13">
        <v>4.6237804620484e-10</v>
      </c>
      <c r="H65" s="13">
        <v>6.7241245258499e-10</v>
      </c>
      <c r="I65" s="13">
        <v>5.8004754579266e-10</v>
      </c>
      <c r="J65" s="13">
        <v>3.2432845833698e-10</v>
      </c>
      <c r="K65" s="13">
        <v>4.4144770487679e-10</v>
      </c>
      <c r="L65" s="13">
        <v>5.0621950258819e-10</v>
      </c>
      <c r="M65" s="13">
        <v>4.1575032286353e-10</v>
      </c>
      <c r="N65" s="13">
        <v>4.1829021516521e-10</v>
      </c>
      <c r="O65" s="13">
        <v>5.7426699229917e-10</v>
      </c>
      <c r="P65" s="13">
        <v>3.2334251458443e-10</v>
      </c>
      <c r="Q65" s="13">
        <v>3.9555058981136e-10</v>
      </c>
      <c r="R65" s="13">
        <v>5.8060715271771e-10</v>
      </c>
      <c r="S65" s="13">
        <v>4.0425782563004e-10</v>
      </c>
      <c r="T65" s="13">
        <v>5.01960281667e-10</v>
      </c>
      <c r="U65" s="13">
        <v>4.5539757877459e-10</v>
      </c>
      <c r="V65" s="13">
        <v>3.7673233551973e-10</v>
      </c>
      <c r="W65" s="13">
        <v>4.4810267206124e-10</v>
      </c>
      <c r="X65" s="13">
        <v>4.6296579937159e-10</v>
      </c>
      <c r="Y65" s="13">
        <v>3.1658948797936e-10</v>
      </c>
      <c r="Z65" s="13">
        <v>3.9625297957023e-10</v>
      </c>
      <c r="AA65" s="13">
        <v>3.363187929916e-10</v>
      </c>
      <c r="AB65" s="12">
        <v>0.99989072336449</v>
      </c>
      <c r="AC65" s="12">
        <v>0.49118775724471</v>
      </c>
      <c r="AD65" s="12">
        <v>0.017526342036122</v>
      </c>
      <c r="AE65" s="13">
        <v>2.4692288070083e-10</v>
      </c>
      <c r="AF65" s="13">
        <v>2.4682585845718e-12</v>
      </c>
      <c r="AG65" s="13">
        <v>-2.511775542402e-11</v>
      </c>
      <c r="AH65" s="13">
        <v>3.9154942396682e-11</v>
      </c>
      <c r="AI65" s="13">
        <v>-8.5358995408416e-10</v>
      </c>
      <c r="AJ65" s="13">
        <v>-5.1419776665218e-10</v>
      </c>
      <c r="AK65" s="13">
        <v>-6.0229976515107e-11</v>
      </c>
      <c r="AL65" s="13">
        <v>-3.2244739497802e-10</v>
      </c>
      <c r="AM65" s="13">
        <v>-1.1202102451011e-10</v>
      </c>
      <c r="AN65" s="13">
        <v>-2.5525287715563e-10</v>
      </c>
      <c r="AO65" s="13">
        <v>-3.0821716831759e-10</v>
      </c>
      <c r="AP65" s="13">
        <v>2.4602554303324e-10</v>
      </c>
      <c r="AQ65" s="13">
        <v>-2.4548003481829e-10</v>
      </c>
      <c r="AR65" s="13">
        <v>-3.9466197309564e-10</v>
      </c>
      <c r="AS65" s="13">
        <v>-4.9502262582375e-10</v>
      </c>
      <c r="AT65" s="13">
        <v>-2.8151469901098e-10</v>
      </c>
      <c r="AU65" s="13">
        <v>-4.252747354011e-10</v>
      </c>
      <c r="AV65" s="13">
        <v>-2.7095878333723e-10</v>
      </c>
      <c r="AW65" s="13">
        <v>-6.6633691002541e-11</v>
      </c>
      <c r="AX65" s="13">
        <v>-1.4931229161091e-10</v>
      </c>
      <c r="AY65" s="13">
        <v>-7.9947012406811e-11</v>
      </c>
      <c r="AZ65" s="13">
        <v>8.9567666984271e-11</v>
      </c>
      <c r="BA65" s="13">
        <v>1.409026099114e-10</v>
      </c>
      <c r="BB65" s="13">
        <v>3.4683605117957e-11</v>
      </c>
      <c r="BC65" s="12">
        <v>14612216.653669</v>
      </c>
      <c r="BD65" s="12">
        <v>6483022.0164093</v>
      </c>
      <c r="BE65" s="12">
        <v>0.00017658011224329</v>
      </c>
      <c r="BF65" s="12">
        <v>0.00029201815240266</v>
      </c>
      <c r="BG65" s="12">
        <v>0.02062180369865</v>
      </c>
      <c r="BH65" s="12">
        <v>-0.0050866204228226</v>
      </c>
      <c r="BI65" s="12">
        <v>-0.0065084622201261</v>
      </c>
      <c r="BJ65" s="12">
        <v>99.969250019202</v>
      </c>
      <c r="BK65" s="12">
        <v>105.93850812159</v>
      </c>
      <c r="BL65" s="14">
        <v>105.74086485864</v>
      </c>
    </row>
    <row r="66" spans="1:64">
      <c r="A66" s="12">
        <v>2046308.8811654</v>
      </c>
      <c r="B66" s="12">
        <v>0.017204006606715</v>
      </c>
      <c r="C66" s="13">
        <f t="shared" si="1"/>
        <v>8.88780982683766e-9</v>
      </c>
      <c r="D66" s="13">
        <v>4.3627309350991e-10</v>
      </c>
      <c r="E66" s="13">
        <v>4.1917028764008e-10</v>
      </c>
      <c r="F66" s="13">
        <v>5.3065330668274e-10</v>
      </c>
      <c r="G66" s="13">
        <v>4.6226055433849e-10</v>
      </c>
      <c r="H66" s="13">
        <v>6.7264275366363e-10</v>
      </c>
      <c r="I66" s="13">
        <v>5.7994605987014e-10</v>
      </c>
      <c r="J66" s="13">
        <v>3.2374815537179e-10</v>
      </c>
      <c r="K66" s="13">
        <v>4.4085248166141e-10</v>
      </c>
      <c r="L66" s="13">
        <v>5.0558936816717e-10</v>
      </c>
      <c r="M66" s="13">
        <v>4.1547167096447e-10</v>
      </c>
      <c r="N66" s="13">
        <v>4.1911375437294e-10</v>
      </c>
      <c r="O66" s="13">
        <v>5.7486674566603e-10</v>
      </c>
      <c r="P66" s="13">
        <v>3.2328771184344e-10</v>
      </c>
      <c r="Q66" s="13">
        <v>3.9562506598439e-10</v>
      </c>
      <c r="R66" s="13">
        <v>5.8059069939059e-10</v>
      </c>
      <c r="S66" s="13">
        <v>4.042978444273e-10</v>
      </c>
      <c r="T66" s="13">
        <v>5.0153998185613e-10</v>
      </c>
      <c r="U66" s="13">
        <v>4.555778885422e-10</v>
      </c>
      <c r="V66" s="13">
        <v>3.7634583985708e-10</v>
      </c>
      <c r="W66" s="13">
        <v>4.4742027265168e-10</v>
      </c>
      <c r="X66" s="13">
        <v>4.6251937148857e-10</v>
      </c>
      <c r="Y66" s="13">
        <v>3.170180595013e-10</v>
      </c>
      <c r="Z66" s="13">
        <v>3.9636044958895e-10</v>
      </c>
      <c r="AA66" s="13">
        <v>3.3657389147702e-10</v>
      </c>
      <c r="AB66" s="12">
        <v>0.99915057130383</v>
      </c>
      <c r="AC66" s="12">
        <v>0.49063043615517</v>
      </c>
      <c r="AD66" s="12">
        <v>0.017753194919284</v>
      </c>
      <c r="AE66" s="13">
        <v>2.4776766289049e-10</v>
      </c>
      <c r="AF66" s="13">
        <v>2.8570526713397e-12</v>
      </c>
      <c r="AG66" s="13">
        <v>-2.5312648344152e-11</v>
      </c>
      <c r="AH66" s="13">
        <v>3.8741364623595e-11</v>
      </c>
      <c r="AI66" s="13">
        <v>-8.573566899628e-10</v>
      </c>
      <c r="AJ66" s="13">
        <v>-5.1734553203526e-10</v>
      </c>
      <c r="AK66" s="13">
        <v>-6.097650167681e-11</v>
      </c>
      <c r="AL66" s="13">
        <v>-3.2455626388782e-10</v>
      </c>
      <c r="AM66" s="13">
        <v>-1.1433297588394e-10</v>
      </c>
      <c r="AN66" s="13">
        <v>-2.5638184105122e-10</v>
      </c>
      <c r="AO66" s="13">
        <v>-3.1063631004746e-10</v>
      </c>
      <c r="AP66" s="13">
        <v>2.4518416503625e-10</v>
      </c>
      <c r="AQ66" s="13">
        <v>-2.4623954540394e-10</v>
      </c>
      <c r="AR66" s="13">
        <v>-3.965310742855e-10</v>
      </c>
      <c r="AS66" s="13">
        <v>-4.9695849520341e-10</v>
      </c>
      <c r="AT66" s="13">
        <v>-2.8395174419363e-10</v>
      </c>
      <c r="AU66" s="13">
        <v>-4.268227836457e-10</v>
      </c>
      <c r="AV66" s="13">
        <v>-2.7264987975648e-10</v>
      </c>
      <c r="AW66" s="13">
        <v>-6.693118322909e-11</v>
      </c>
      <c r="AX66" s="13">
        <v>-1.4968194141055e-10</v>
      </c>
      <c r="AY66" s="13">
        <v>-7.9573494729799e-11</v>
      </c>
      <c r="AZ66" s="13">
        <v>9.0060744786412e-11</v>
      </c>
      <c r="BA66" s="13">
        <v>1.4056225555258e-10</v>
      </c>
      <c r="BB66" s="13">
        <v>3.3873623448052e-11</v>
      </c>
      <c r="BC66" s="12">
        <v>14597800.83134</v>
      </c>
      <c r="BD66" s="12">
        <v>6502373.3792843</v>
      </c>
      <c r="BE66" s="12">
        <v>0.00018595832338522</v>
      </c>
      <c r="BF66" s="12">
        <v>0.00030001719860124</v>
      </c>
      <c r="BG66" s="12">
        <v>0.020879383640679</v>
      </c>
      <c r="BH66" s="12">
        <v>-0.0044460441424705</v>
      </c>
      <c r="BI66" s="12">
        <v>-0.0066391971091159</v>
      </c>
      <c r="BJ66" s="12">
        <v>99.968460711506</v>
      </c>
      <c r="BK66" s="12">
        <v>105.98636249469</v>
      </c>
      <c r="BL66" s="14">
        <v>105.75649423413</v>
      </c>
    </row>
    <row r="67" spans="1:64">
      <c r="A67" s="12">
        <v>2081190.3983931</v>
      </c>
      <c r="B67" s="12">
        <v>0.017514209474838</v>
      </c>
      <c r="C67" s="13">
        <f t="shared" si="1"/>
        <v>8.89304401807e-9</v>
      </c>
      <c r="D67" s="13">
        <v>4.3597468788464e-10</v>
      </c>
      <c r="E67" s="13">
        <v>4.1898289632288e-10</v>
      </c>
      <c r="F67" s="13">
        <v>5.3058101640311e-10</v>
      </c>
      <c r="G67" s="13">
        <v>4.6211454166065e-10</v>
      </c>
      <c r="H67" s="13">
        <v>6.7282507458082e-10</v>
      </c>
      <c r="I67" s="13">
        <v>5.798539886387e-10</v>
      </c>
      <c r="J67" s="13">
        <v>3.2321924510322e-10</v>
      </c>
      <c r="K67" s="13">
        <v>4.4030400295945e-10</v>
      </c>
      <c r="L67" s="13">
        <v>5.0496293145707e-10</v>
      </c>
      <c r="M67" s="13">
        <v>4.1521073730203e-10</v>
      </c>
      <c r="N67" s="13">
        <v>4.1981520317479e-10</v>
      </c>
      <c r="O67" s="13">
        <v>5.754083381672e-10</v>
      </c>
      <c r="P67" s="13">
        <v>3.2321308923455e-10</v>
      </c>
      <c r="Q67" s="13">
        <v>3.9567896417085e-10</v>
      </c>
      <c r="R67" s="13">
        <v>5.8054758165948e-10</v>
      </c>
      <c r="S67" s="13">
        <v>4.0432317439168e-10</v>
      </c>
      <c r="T67" s="13">
        <v>5.0110979998823e-10</v>
      </c>
      <c r="U67" s="13">
        <v>4.5572452909047e-10</v>
      </c>
      <c r="V67" s="13">
        <v>3.7597642347478e-10</v>
      </c>
      <c r="W67" s="13">
        <v>4.4678100080249e-10</v>
      </c>
      <c r="X67" s="13">
        <v>4.6211310593494e-10</v>
      </c>
      <c r="Y67" s="13">
        <v>3.1738076507707e-10</v>
      </c>
      <c r="Z67" s="13">
        <v>3.96440693997e-10</v>
      </c>
      <c r="AA67" s="13">
        <v>3.3678828059424e-10</v>
      </c>
      <c r="AB67" s="12">
        <v>0.9996649241686</v>
      </c>
      <c r="AC67" s="12">
        <v>0.49011901731166</v>
      </c>
      <c r="AD67" s="12">
        <v>0.018063560082908</v>
      </c>
      <c r="AE67" s="13">
        <v>2.484582624193e-10</v>
      </c>
      <c r="AF67" s="13">
        <v>3.1631317561397e-12</v>
      </c>
      <c r="AG67" s="13">
        <v>-2.547016623474e-11</v>
      </c>
      <c r="AH67" s="13">
        <v>3.8414558250503e-11</v>
      </c>
      <c r="AI67" s="13">
        <v>-8.6035918139009e-10</v>
      </c>
      <c r="AJ67" s="13">
        <v>-5.197825852322e-10</v>
      </c>
      <c r="AK67" s="13">
        <v>-6.1663951835139e-11</v>
      </c>
      <c r="AL67" s="13">
        <v>-3.2642370208358e-10</v>
      </c>
      <c r="AM67" s="13">
        <v>-1.1631595474142e-10</v>
      </c>
      <c r="AN67" s="13">
        <v>-2.5728854147052e-10</v>
      </c>
      <c r="AO67" s="13">
        <v>-3.1261476652634e-10</v>
      </c>
      <c r="AP67" s="13">
        <v>2.445204235561e-10</v>
      </c>
      <c r="AQ67" s="13">
        <v>-2.4692681095496e-10</v>
      </c>
      <c r="AR67" s="13">
        <v>-3.9812503982964e-10</v>
      </c>
      <c r="AS67" s="13">
        <v>-4.9872157304885e-10</v>
      </c>
      <c r="AT67" s="13">
        <v>-2.8616061383706e-10</v>
      </c>
      <c r="AU67" s="13">
        <v>-4.2817893984755e-10</v>
      </c>
      <c r="AV67" s="13">
        <v>-2.7408355894536e-10</v>
      </c>
      <c r="AW67" s="13">
        <v>-6.7184553482666e-11</v>
      </c>
      <c r="AX67" s="13">
        <v>-1.5008303625818e-10</v>
      </c>
      <c r="AY67" s="13">
        <v>-7.9246096975123e-11</v>
      </c>
      <c r="AZ67" s="13">
        <v>9.0437277068481e-11</v>
      </c>
      <c r="BA67" s="13">
        <v>1.4035503431504e-10</v>
      </c>
      <c r="BB67" s="13">
        <v>3.3193190968949e-11</v>
      </c>
      <c r="BC67" s="12">
        <v>14578219.312169</v>
      </c>
      <c r="BD67" s="12">
        <v>6528505.3544871</v>
      </c>
      <c r="BE67" s="12">
        <v>0.00019884769654863</v>
      </c>
      <c r="BF67" s="12">
        <v>0.00031096895587517</v>
      </c>
      <c r="BG67" s="12">
        <v>0.021231447342712</v>
      </c>
      <c r="BH67" s="12">
        <v>-0.0033199367985383</v>
      </c>
      <c r="BI67" s="12">
        <v>-0.0055377780112288</v>
      </c>
      <c r="BJ67" s="12">
        <v>99.965708735563</v>
      </c>
      <c r="BK67" s="12">
        <v>106.04865607603</v>
      </c>
      <c r="BL67" s="14">
        <v>105.77178689173</v>
      </c>
    </row>
    <row r="68" spans="1:64">
      <c r="A68" s="12">
        <v>2108740.621259</v>
      </c>
      <c r="B68" s="12">
        <v>0.017759341955246</v>
      </c>
      <c r="C68" s="13">
        <f t="shared" si="1"/>
        <v>8.89765870864894e-9</v>
      </c>
      <c r="D68" s="13">
        <v>4.3569283827763e-10</v>
      </c>
      <c r="E68" s="13">
        <v>4.188013079798e-10</v>
      </c>
      <c r="F68" s="13">
        <v>5.3045363255899e-10</v>
      </c>
      <c r="G68" s="13">
        <v>4.6196289542479e-10</v>
      </c>
      <c r="H68" s="13">
        <v>6.730358112908e-10</v>
      </c>
      <c r="I68" s="13">
        <v>5.7979331837962e-10</v>
      </c>
      <c r="J68" s="13">
        <v>3.2273361814349e-10</v>
      </c>
      <c r="K68" s="13">
        <v>4.3981756707486e-10</v>
      </c>
      <c r="L68" s="13">
        <v>5.0437885125278e-10</v>
      </c>
      <c r="M68" s="13">
        <v>4.1500439713625e-10</v>
      </c>
      <c r="N68" s="13">
        <v>4.2047508732755e-10</v>
      </c>
      <c r="O68" s="13">
        <v>5.7594774813944e-10</v>
      </c>
      <c r="P68" s="13">
        <v>3.2314557410071e-10</v>
      </c>
      <c r="Q68" s="13">
        <v>3.9573593261302e-10</v>
      </c>
      <c r="R68" s="13">
        <v>5.8045812939039e-10</v>
      </c>
      <c r="S68" s="13">
        <v>4.0435324427179e-10</v>
      </c>
      <c r="T68" s="13">
        <v>5.0067153512633e-10</v>
      </c>
      <c r="U68" s="13">
        <v>4.5587065455754e-10</v>
      </c>
      <c r="V68" s="13">
        <v>3.7565415954723e-10</v>
      </c>
      <c r="W68" s="13">
        <v>4.4619581654967e-10</v>
      </c>
      <c r="X68" s="13">
        <v>4.6176192165228e-10</v>
      </c>
      <c r="Y68" s="13">
        <v>3.1773787406838e-10</v>
      </c>
      <c r="Z68" s="13">
        <v>3.9650885366418e-10</v>
      </c>
      <c r="AA68" s="13">
        <v>3.3699053407646e-10</v>
      </c>
      <c r="AB68" s="12">
        <v>0.9974529310172</v>
      </c>
      <c r="AC68" s="12">
        <v>0.48977559168924</v>
      </c>
      <c r="AD68" s="12">
        <v>0.018308846355283</v>
      </c>
      <c r="AE68" s="13">
        <v>2.4889378216598e-10</v>
      </c>
      <c r="AF68" s="13">
        <v>3.4658922205616e-12</v>
      </c>
      <c r="AG68" s="13">
        <v>-2.5650759854958e-11</v>
      </c>
      <c r="AH68" s="13">
        <v>3.8185999620468e-11</v>
      </c>
      <c r="AI68" s="13">
        <v>-8.6219873661077e-10</v>
      </c>
      <c r="AJ68" s="13">
        <v>-5.2143428411904e-10</v>
      </c>
      <c r="AK68" s="13">
        <v>-6.2271774323826e-11</v>
      </c>
      <c r="AL68" s="13">
        <v>-3.2808857253241e-10</v>
      </c>
      <c r="AM68" s="13">
        <v>-1.1801515640422e-10</v>
      </c>
      <c r="AN68" s="13">
        <v>-2.5784235810458e-10</v>
      </c>
      <c r="AO68" s="13">
        <v>-3.1428484088426e-10</v>
      </c>
      <c r="AP68" s="13">
        <v>2.4375966059628e-10</v>
      </c>
      <c r="AQ68" s="13">
        <v>-2.4752476622603e-10</v>
      </c>
      <c r="AR68" s="13">
        <v>-3.9925635519647e-10</v>
      </c>
      <c r="AS68" s="13">
        <v>-5.0009652252737e-10</v>
      </c>
      <c r="AT68" s="13">
        <v>-2.8806070834833e-10</v>
      </c>
      <c r="AU68" s="13">
        <v>-4.2917590623794e-10</v>
      </c>
      <c r="AV68" s="13">
        <v>-2.751587186744e-10</v>
      </c>
      <c r="AW68" s="13">
        <v>-6.7418907715293e-11</v>
      </c>
      <c r="AX68" s="13">
        <v>-1.5044785275705e-10</v>
      </c>
      <c r="AY68" s="13">
        <v>-7.8836382091927e-11</v>
      </c>
      <c r="AZ68" s="13">
        <v>9.067989870466e-11</v>
      </c>
      <c r="BA68" s="13">
        <v>1.3992036888046e-10</v>
      </c>
      <c r="BB68" s="13">
        <v>3.2626394853614e-11</v>
      </c>
      <c r="BC68" s="12">
        <v>14562863.646548</v>
      </c>
      <c r="BD68" s="12">
        <v>6548851.671302</v>
      </c>
      <c r="BE68" s="12">
        <v>0.00020906672329899</v>
      </c>
      <c r="BF68" s="12">
        <v>0.00031961339685943</v>
      </c>
      <c r="BG68" s="12">
        <v>0.021509407441247</v>
      </c>
      <c r="BH68" s="12">
        <v>-0.0052951393079741</v>
      </c>
      <c r="BI68" s="12">
        <v>-0.0075902599910873</v>
      </c>
      <c r="BJ68" s="12">
        <v>99.966950168102</v>
      </c>
      <c r="BK68" s="12">
        <v>106.10340046501</v>
      </c>
      <c r="BL68" s="14">
        <v>105.78675250379</v>
      </c>
    </row>
    <row r="69" spans="1:64">
      <c r="A69" s="12">
        <v>2135835.2846479</v>
      </c>
      <c r="B69" s="12">
        <v>0.018000525084263</v>
      </c>
      <c r="C69" s="13">
        <f t="shared" si="1"/>
        <v>8.90149936742922e-9</v>
      </c>
      <c r="D69" s="13">
        <v>4.3542546916348e-10</v>
      </c>
      <c r="E69" s="13">
        <v>4.1863911993322e-10</v>
      </c>
      <c r="F69" s="13">
        <v>5.3035741722828e-10</v>
      </c>
      <c r="G69" s="13">
        <v>4.6181778777478e-10</v>
      </c>
      <c r="H69" s="13">
        <v>6.7305326765295e-10</v>
      </c>
      <c r="I69" s="13">
        <v>5.7965923819054e-10</v>
      </c>
      <c r="J69" s="13">
        <v>3.2230577547727e-10</v>
      </c>
      <c r="K69" s="13">
        <v>4.3934947464998e-10</v>
      </c>
      <c r="L69" s="13">
        <v>5.0381059792923e-10</v>
      </c>
      <c r="M69" s="13">
        <v>4.1475612272207e-10</v>
      </c>
      <c r="N69" s="13">
        <v>4.2094658641474e-10</v>
      </c>
      <c r="O69" s="13">
        <v>5.7630440099911e-10</v>
      </c>
      <c r="P69" s="13">
        <v>3.230547102243e-10</v>
      </c>
      <c r="Q69" s="13">
        <v>3.9574460234051e-10</v>
      </c>
      <c r="R69" s="13">
        <v>5.8038282698384e-10</v>
      </c>
      <c r="S69" s="13">
        <v>4.0435033999771e-10</v>
      </c>
      <c r="T69" s="13">
        <v>5.0030244756962e-10</v>
      </c>
      <c r="U69" s="13">
        <v>4.5592515650329e-10</v>
      </c>
      <c r="V69" s="13">
        <v>3.7533387739513e-10</v>
      </c>
      <c r="W69" s="13">
        <v>4.4564884291082e-10</v>
      </c>
      <c r="X69" s="13">
        <v>4.6140734499362e-10</v>
      </c>
      <c r="Y69" s="13">
        <v>3.1798443394587e-10</v>
      </c>
      <c r="Z69" s="13">
        <v>3.9654043930782e-10</v>
      </c>
      <c r="AA69" s="13">
        <v>3.3713343886951e-10</v>
      </c>
      <c r="AB69" s="12">
        <v>0.99897957491945</v>
      </c>
      <c r="AC69" s="12">
        <v>0.48925342826257</v>
      </c>
      <c r="AD69" s="12">
        <v>0.018550162890114</v>
      </c>
      <c r="AE69" s="13">
        <v>2.4958635060533e-10</v>
      </c>
      <c r="AF69" s="13">
        <v>3.7237828025669e-12</v>
      </c>
      <c r="AG69" s="13">
        <v>-2.5765522868302e-11</v>
      </c>
      <c r="AH69" s="13">
        <v>3.7899727898556e-11</v>
      </c>
      <c r="AI69" s="13">
        <v>-8.6535611924456e-10</v>
      </c>
      <c r="AJ69" s="13">
        <v>-5.238756037124e-10</v>
      </c>
      <c r="AK69" s="13">
        <v>-6.2843565742399e-11</v>
      </c>
      <c r="AL69" s="13">
        <v>-3.2968309688834e-10</v>
      </c>
      <c r="AM69" s="13">
        <v>-1.1972889157189e-10</v>
      </c>
      <c r="AN69" s="13">
        <v>-2.5879016820454e-10</v>
      </c>
      <c r="AO69" s="13">
        <v>-3.1605457937878e-10</v>
      </c>
      <c r="AP69" s="13">
        <v>2.4330689927812e-10</v>
      </c>
      <c r="AQ69" s="13">
        <v>-2.4814389443404e-10</v>
      </c>
      <c r="AR69" s="13">
        <v>-4.0080859495577e-10</v>
      </c>
      <c r="AS69" s="13">
        <v>-5.0178586106632e-10</v>
      </c>
      <c r="AT69" s="13">
        <v>-2.8991981546708e-10</v>
      </c>
      <c r="AU69" s="13">
        <v>-4.3043829550342e-10</v>
      </c>
      <c r="AV69" s="13">
        <v>-2.7648579493084e-10</v>
      </c>
      <c r="AW69" s="13">
        <v>-6.7640202881982e-11</v>
      </c>
      <c r="AX69" s="13">
        <v>-1.5075344143016e-10</v>
      </c>
      <c r="AY69" s="13">
        <v>-7.8689844665092e-11</v>
      </c>
      <c r="AZ69" s="13">
        <v>9.1033079595985e-11</v>
      </c>
      <c r="BA69" s="13">
        <v>1.3989619610667e-10</v>
      </c>
      <c r="BB69" s="13">
        <v>3.2079834448924e-11</v>
      </c>
      <c r="BC69" s="12">
        <v>14547853.863674</v>
      </c>
      <c r="BD69" s="12">
        <v>6568618.3841213</v>
      </c>
      <c r="BE69" s="12">
        <v>0.00021917909047834</v>
      </c>
      <c r="BF69" s="12">
        <v>0.00032813493902612</v>
      </c>
      <c r="BG69" s="12">
        <v>0.021782629850876</v>
      </c>
      <c r="BH69" s="12">
        <v>-0.0046630283187196</v>
      </c>
      <c r="BI69" s="12">
        <v>-0.0069913123595678</v>
      </c>
      <c r="BJ69" s="12">
        <v>99.965612310282</v>
      </c>
      <c r="BK69" s="12">
        <v>106.15177888106</v>
      </c>
      <c r="BL69" s="14">
        <v>105.80140096741</v>
      </c>
    </row>
    <row r="70" spans="1:64">
      <c r="A70" s="12">
        <v>2163273.2220571</v>
      </c>
      <c r="B70" s="12">
        <v>0.018244842242258</v>
      </c>
      <c r="C70" s="13">
        <f t="shared" ref="C70:C101" si="2">(B70-B69)/(A70-A69)</f>
        <v>8.90435583226755e-9</v>
      </c>
      <c r="D70" s="13">
        <v>4.3518751797628e-10</v>
      </c>
      <c r="E70" s="13">
        <v>4.1848827543393e-10</v>
      </c>
      <c r="F70" s="13">
        <v>5.3022003859266e-10</v>
      </c>
      <c r="G70" s="13">
        <v>4.6169232499111e-10</v>
      </c>
      <c r="H70" s="13">
        <v>6.7317660965425e-10</v>
      </c>
      <c r="I70" s="13">
        <v>5.7960615310893e-10</v>
      </c>
      <c r="J70" s="13">
        <v>3.2191704726571e-10</v>
      </c>
      <c r="K70" s="13">
        <v>4.3896433262673e-10</v>
      </c>
      <c r="L70" s="13">
        <v>5.0332832385645e-10</v>
      </c>
      <c r="M70" s="13">
        <v>4.1459717018863e-10</v>
      </c>
      <c r="N70" s="13">
        <v>4.2145969949344e-10</v>
      </c>
      <c r="O70" s="13">
        <v>5.7672894830662e-10</v>
      </c>
      <c r="P70" s="13">
        <v>3.2300973402215e-10</v>
      </c>
      <c r="Q70" s="13">
        <v>3.9577154720006e-10</v>
      </c>
      <c r="R70" s="13">
        <v>5.8027814559354e-10</v>
      </c>
      <c r="S70" s="13">
        <v>4.0438128957269e-10</v>
      </c>
      <c r="T70" s="13">
        <v>4.9994219131723e-10</v>
      </c>
      <c r="U70" s="13">
        <v>4.5602260391021e-10</v>
      </c>
      <c r="V70" s="13">
        <v>3.7509180501185e-10</v>
      </c>
      <c r="W70" s="13">
        <v>4.451740343464e-10</v>
      </c>
      <c r="X70" s="13">
        <v>4.6113151722088e-10</v>
      </c>
      <c r="Y70" s="13">
        <v>3.1828370611015e-10</v>
      </c>
      <c r="Z70" s="13">
        <v>3.9657373557901e-10</v>
      </c>
      <c r="AA70" s="13">
        <v>3.3730128959659e-10</v>
      </c>
      <c r="AB70" s="12">
        <v>0.99959800335351</v>
      </c>
      <c r="AC70" s="12">
        <v>0.48905767204364</v>
      </c>
      <c r="AD70" s="12">
        <v>0.018794607588603</v>
      </c>
      <c r="AE70" s="13">
        <v>2.4990810982204e-10</v>
      </c>
      <c r="AF70" s="13">
        <v>4.0078628863671e-12</v>
      </c>
      <c r="AG70" s="13">
        <v>-2.58526868852e-11</v>
      </c>
      <c r="AH70" s="13">
        <v>3.7803693045256e-11</v>
      </c>
      <c r="AI70" s="13">
        <v>-8.6686160778602e-10</v>
      </c>
      <c r="AJ70" s="13">
        <v>-5.2531787171e-10</v>
      </c>
      <c r="AK70" s="13">
        <v>-6.3288593157229e-11</v>
      </c>
      <c r="AL70" s="13">
        <v>-3.309530867814e-10</v>
      </c>
      <c r="AM70" s="13">
        <v>-1.2107585532125e-10</v>
      </c>
      <c r="AN70" s="13">
        <v>-2.5922322155721e-10</v>
      </c>
      <c r="AO70" s="13">
        <v>-3.174118627472e-10</v>
      </c>
      <c r="AP70" s="13">
        <v>2.4258851971022e-10</v>
      </c>
      <c r="AQ70" s="13">
        <v>-2.4854034527444e-10</v>
      </c>
      <c r="AR70" s="13">
        <v>-4.0165121837453e-10</v>
      </c>
      <c r="AS70" s="13">
        <v>-5.0263706206695e-10</v>
      </c>
      <c r="AT70" s="13">
        <v>-2.9131424843095e-10</v>
      </c>
      <c r="AU70" s="13">
        <v>-4.3097041216297e-10</v>
      </c>
      <c r="AV70" s="13">
        <v>-2.77324593688e-10</v>
      </c>
      <c r="AW70" s="13">
        <v>-6.7739011010912e-11</v>
      </c>
      <c r="AX70" s="13">
        <v>-1.5094253797875e-10</v>
      </c>
      <c r="AY70" s="13">
        <v>-7.8297820039354e-11</v>
      </c>
      <c r="AZ70" s="13">
        <v>9.1219936827905e-11</v>
      </c>
      <c r="BA70" s="13">
        <v>1.3947427054323e-10</v>
      </c>
      <c r="BB70" s="13">
        <v>3.1605368483626e-11</v>
      </c>
      <c r="BC70" s="12">
        <v>14532744.985731</v>
      </c>
      <c r="BD70" s="12">
        <v>6588369.2213667</v>
      </c>
      <c r="BE70" s="12">
        <v>0.00022948921504401</v>
      </c>
      <c r="BF70" s="12">
        <v>0.00033678794702561</v>
      </c>
      <c r="BG70" s="12">
        <v>0.022059154566279</v>
      </c>
      <c r="BH70" s="12">
        <v>-0.0036138530496656</v>
      </c>
      <c r="BI70" s="12">
        <v>-0.0059976700446297</v>
      </c>
      <c r="BJ70" s="12">
        <v>99.963165614815</v>
      </c>
      <c r="BK70" s="12">
        <v>106.19916343907</v>
      </c>
      <c r="BL70" s="14">
        <v>105.8157423147</v>
      </c>
    </row>
    <row r="71" spans="1:64">
      <c r="A71" s="12">
        <v>2203182.9491977</v>
      </c>
      <c r="B71" s="12">
        <v>0.018600375547397</v>
      </c>
      <c r="C71" s="13">
        <f t="shared" si="2"/>
        <v>8.90843738135511e-9</v>
      </c>
      <c r="D71" s="13">
        <v>4.3481614484332e-10</v>
      </c>
      <c r="E71" s="13">
        <v>4.1826925127939e-10</v>
      </c>
      <c r="F71" s="13">
        <v>5.3000977321881e-10</v>
      </c>
      <c r="G71" s="13">
        <v>4.6143991702015e-10</v>
      </c>
      <c r="H71" s="13">
        <v>6.7319817400246e-10</v>
      </c>
      <c r="I71" s="13">
        <v>5.7942303226201e-10</v>
      </c>
      <c r="J71" s="13">
        <v>3.2135264537834e-10</v>
      </c>
      <c r="K71" s="13">
        <v>4.3838199562966e-10</v>
      </c>
      <c r="L71" s="13">
        <v>5.0254593562671e-10</v>
      </c>
      <c r="M71" s="13">
        <v>4.142805658802e-10</v>
      </c>
      <c r="N71" s="13">
        <v>4.2203261560199e-10</v>
      </c>
      <c r="O71" s="13">
        <v>5.7720525436074e-10</v>
      </c>
      <c r="P71" s="13">
        <v>3.2290502303425e-10</v>
      </c>
      <c r="Q71" s="13">
        <v>3.9575673155008e-10</v>
      </c>
      <c r="R71" s="13">
        <v>5.8011929232785e-10</v>
      </c>
      <c r="S71" s="13">
        <v>4.0437169300264e-10</v>
      </c>
      <c r="T71" s="13">
        <v>4.9937156683437e-10</v>
      </c>
      <c r="U71" s="13">
        <v>4.5607472265246e-10</v>
      </c>
      <c r="V71" s="13">
        <v>3.7466651961397e-10</v>
      </c>
      <c r="W71" s="13">
        <v>4.4446438694364e-10</v>
      </c>
      <c r="X71" s="13">
        <v>4.6069286537327e-10</v>
      </c>
      <c r="Y71" s="13">
        <v>3.1861135913472e-10</v>
      </c>
      <c r="Z71" s="13">
        <v>3.9658125688635e-10</v>
      </c>
      <c r="AA71" s="13">
        <v>3.3748675448107e-10</v>
      </c>
      <c r="AB71" s="12">
        <v>0.99984192516603</v>
      </c>
      <c r="AC71" s="12">
        <v>0.48846071610491</v>
      </c>
      <c r="AD71" s="12">
        <v>0.019150350458135</v>
      </c>
      <c r="AE71" s="13">
        <v>2.5060756040648e-10</v>
      </c>
      <c r="AF71" s="13">
        <v>4.3386552962722e-12</v>
      </c>
      <c r="AG71" s="13">
        <v>-2.5996045041711e-11</v>
      </c>
      <c r="AH71" s="13">
        <v>3.7405858966938e-11</v>
      </c>
      <c r="AI71" s="13">
        <v>-8.7037684933594e-10</v>
      </c>
      <c r="AJ71" s="13">
        <v>-5.2826303820956e-10</v>
      </c>
      <c r="AK71" s="13">
        <v>-6.4013403271326e-11</v>
      </c>
      <c r="AL71" s="13">
        <v>-3.3291792674847e-10</v>
      </c>
      <c r="AM71" s="13">
        <v>-1.2323968562646e-10</v>
      </c>
      <c r="AN71" s="13">
        <v>-2.603098229326e-10</v>
      </c>
      <c r="AO71" s="13">
        <v>-3.1966680638669e-10</v>
      </c>
      <c r="AP71" s="13">
        <v>2.4183336839734e-10</v>
      </c>
      <c r="AQ71" s="13">
        <v>-2.4933424137697e-10</v>
      </c>
      <c r="AR71" s="13">
        <v>-4.0347698834886e-10</v>
      </c>
      <c r="AS71" s="13">
        <v>-5.0463329583953e-10</v>
      </c>
      <c r="AT71" s="13">
        <v>-2.9367461864701e-10</v>
      </c>
      <c r="AU71" s="13">
        <v>-4.3260512187213e-10</v>
      </c>
      <c r="AV71" s="13">
        <v>-2.7895400840276e-10</v>
      </c>
      <c r="AW71" s="13">
        <v>-6.8053199640981e-11</v>
      </c>
      <c r="AX71" s="13">
        <v>-1.5131256921287e-10</v>
      </c>
      <c r="AY71" s="13">
        <v>-7.8012415166249e-11</v>
      </c>
      <c r="AZ71" s="13">
        <v>9.1613220724686e-11</v>
      </c>
      <c r="BA71" s="13">
        <v>1.3925298160822e-10</v>
      </c>
      <c r="BB71" s="13">
        <v>3.0957806367785e-11</v>
      </c>
      <c r="BC71" s="12">
        <v>14510927.512662</v>
      </c>
      <c r="BD71" s="12">
        <v>6616675.780779</v>
      </c>
      <c r="BE71" s="12">
        <v>0.00024455492887411</v>
      </c>
      <c r="BF71" s="12">
        <v>0.00034937746302254</v>
      </c>
      <c r="BG71" s="12">
        <v>0.022461156477225</v>
      </c>
      <c r="BH71" s="12">
        <v>-0.0052364771731539</v>
      </c>
      <c r="BI71" s="12">
        <v>-0.007106551462925</v>
      </c>
      <c r="BJ71" s="12">
        <v>99.962936033905</v>
      </c>
      <c r="BK71" s="12">
        <v>106.27303995602</v>
      </c>
      <c r="BL71" s="14">
        <v>105.82978672682</v>
      </c>
    </row>
    <row r="72" spans="1:64">
      <c r="A72" s="12">
        <v>2225911.6002039</v>
      </c>
      <c r="B72" s="12">
        <v>0.018802956536592</v>
      </c>
      <c r="C72" s="13">
        <f t="shared" si="2"/>
        <v>8.91302300078142e-9</v>
      </c>
      <c r="D72" s="13">
        <v>4.3451505378888e-10</v>
      </c>
      <c r="E72" s="13">
        <v>4.180808400355e-10</v>
      </c>
      <c r="F72" s="13">
        <v>5.2984102073897e-10</v>
      </c>
      <c r="G72" s="13">
        <v>4.6126737214045e-10</v>
      </c>
      <c r="H72" s="13">
        <v>6.7318807361369e-10</v>
      </c>
      <c r="I72" s="13">
        <v>5.7928055353349e-10</v>
      </c>
      <c r="J72" s="13">
        <v>3.2090758866417e-10</v>
      </c>
      <c r="K72" s="13">
        <v>4.3787801003086e-10</v>
      </c>
      <c r="L72" s="13">
        <v>5.0189967607592e-10</v>
      </c>
      <c r="M72" s="13">
        <v>4.1403122320216e-10</v>
      </c>
      <c r="N72" s="13">
        <v>4.2250726655697e-10</v>
      </c>
      <c r="O72" s="13">
        <v>5.7759974126894e-10</v>
      </c>
      <c r="P72" s="13">
        <v>3.2280473886399e-10</v>
      </c>
      <c r="Q72" s="13">
        <v>3.9574798367584e-10</v>
      </c>
      <c r="R72" s="13">
        <v>5.7996246741457e-10</v>
      </c>
      <c r="S72" s="13">
        <v>4.0436565452486e-10</v>
      </c>
      <c r="T72" s="13">
        <v>4.9895167249401e-10</v>
      </c>
      <c r="U72" s="13">
        <v>4.5611481449964e-10</v>
      </c>
      <c r="V72" s="13">
        <v>3.7434066545688e-10</v>
      </c>
      <c r="W72" s="13">
        <v>4.4386426879658e-10</v>
      </c>
      <c r="X72" s="13">
        <v>4.6031717582155e-10</v>
      </c>
      <c r="Y72" s="13">
        <v>3.1888163010023e-10</v>
      </c>
      <c r="Z72" s="13">
        <v>3.9659167021508e-10</v>
      </c>
      <c r="AA72" s="13">
        <v>3.3763501425471e-10</v>
      </c>
      <c r="AB72" s="12">
        <v>0.99877613506187</v>
      </c>
      <c r="AC72" s="12">
        <v>0.48797704298438</v>
      </c>
      <c r="AD72" s="12">
        <v>0.019353059433955</v>
      </c>
      <c r="AE72" s="13">
        <v>2.5124910478369e-10</v>
      </c>
      <c r="AF72" s="13">
        <v>4.6274616688263e-12</v>
      </c>
      <c r="AG72" s="13">
        <v>-2.6094859676435e-11</v>
      </c>
      <c r="AH72" s="13">
        <v>3.7161496376177e-11</v>
      </c>
      <c r="AI72" s="13">
        <v>-8.7316002838296e-10</v>
      </c>
      <c r="AJ72" s="13">
        <v>-5.3053300283129e-10</v>
      </c>
      <c r="AK72" s="13">
        <v>-6.4599640612506e-11</v>
      </c>
      <c r="AL72" s="13">
        <v>-3.3456889476172e-10</v>
      </c>
      <c r="AM72" s="13">
        <v>-1.2502177956847e-10</v>
      </c>
      <c r="AN72" s="13">
        <v>-2.6117751827537e-10</v>
      </c>
      <c r="AO72" s="13">
        <v>-3.2138553560772e-10</v>
      </c>
      <c r="AP72" s="13">
        <v>2.4127667061572e-10</v>
      </c>
      <c r="AQ72" s="13">
        <v>-2.4996774886151e-10</v>
      </c>
      <c r="AR72" s="13">
        <v>-4.0497499699138e-10</v>
      </c>
      <c r="AS72" s="13">
        <v>-5.0627951536711e-10</v>
      </c>
      <c r="AT72" s="13">
        <v>-2.9555413300772e-10</v>
      </c>
      <c r="AU72" s="13">
        <v>-4.3377150888284e-10</v>
      </c>
      <c r="AV72" s="13">
        <v>-2.8017832672855e-10</v>
      </c>
      <c r="AW72" s="13">
        <v>-6.8247818482187e-11</v>
      </c>
      <c r="AX72" s="13">
        <v>-1.5160602002478e-10</v>
      </c>
      <c r="AY72" s="13">
        <v>-7.7819831190941e-11</v>
      </c>
      <c r="AZ72" s="13">
        <v>9.1881336332146e-11</v>
      </c>
      <c r="BA72" s="13">
        <v>1.3915463525564e-10</v>
      </c>
      <c r="BB72" s="13">
        <v>3.0405310912391e-11</v>
      </c>
      <c r="BC72" s="12">
        <v>14498592.892965</v>
      </c>
      <c r="BD72" s="12">
        <v>6632585.8728245</v>
      </c>
      <c r="BE72" s="12">
        <v>0.00025316126916179</v>
      </c>
      <c r="BF72" s="12">
        <v>0.00035654014686436</v>
      </c>
      <c r="BG72" s="12">
        <v>0.022689995707705</v>
      </c>
      <c r="BH72" s="12">
        <v>-0.0048780495474543</v>
      </c>
      <c r="BI72" s="12">
        <v>-0.0073775931707587</v>
      </c>
      <c r="BJ72" s="12">
        <v>99.962755896164</v>
      </c>
      <c r="BK72" s="12">
        <v>106.31352510062</v>
      </c>
      <c r="BL72" s="14">
        <v>105.84354438648</v>
      </c>
    </row>
    <row r="73" spans="1:64">
      <c r="A73" s="12">
        <v>2256573.5878185</v>
      </c>
      <c r="B73" s="12">
        <v>0.019076336236306</v>
      </c>
      <c r="C73" s="13">
        <f t="shared" si="2"/>
        <v>8.91591579613798e-9</v>
      </c>
      <c r="D73" s="13">
        <v>4.3421534118939e-10</v>
      </c>
      <c r="E73" s="13">
        <v>4.1790086111633e-10</v>
      </c>
      <c r="F73" s="13">
        <v>5.2962439377058e-10</v>
      </c>
      <c r="G73" s="13">
        <v>4.610771766977e-10</v>
      </c>
      <c r="H73" s="13">
        <v>6.7321302222515e-10</v>
      </c>
      <c r="I73" s="13">
        <v>5.7916748400301e-10</v>
      </c>
      <c r="J73" s="13">
        <v>3.2046961188263e-10</v>
      </c>
      <c r="K73" s="13">
        <v>4.3742753123776e-10</v>
      </c>
      <c r="L73" s="13">
        <v>5.0127986343708e-10</v>
      </c>
      <c r="M73" s="13">
        <v>4.1382123683107e-10</v>
      </c>
      <c r="N73" s="13">
        <v>4.2297953429423e-10</v>
      </c>
      <c r="O73" s="13">
        <v>5.7801329913088e-10</v>
      </c>
      <c r="P73" s="13">
        <v>3.2273662407455e-10</v>
      </c>
      <c r="Q73" s="13">
        <v>3.9574248104591e-10</v>
      </c>
      <c r="R73" s="13">
        <v>5.7978138468043e-10</v>
      </c>
      <c r="S73" s="13">
        <v>4.0437490558113e-10</v>
      </c>
      <c r="T73" s="13">
        <v>4.9849788465285e-10</v>
      </c>
      <c r="U73" s="13">
        <v>4.561563133752e-10</v>
      </c>
      <c r="V73" s="13">
        <v>3.7404227087933e-10</v>
      </c>
      <c r="W73" s="13">
        <v>4.4330116178261e-10</v>
      </c>
      <c r="X73" s="13">
        <v>4.5998900148213e-10</v>
      </c>
      <c r="Y73" s="13">
        <v>3.1917369781157e-10</v>
      </c>
      <c r="Z73" s="13">
        <v>3.9659284326399e-10</v>
      </c>
      <c r="AA73" s="13">
        <v>3.3779622714125e-10</v>
      </c>
      <c r="AB73" s="12">
        <v>0.99951714623194</v>
      </c>
      <c r="AC73" s="12">
        <v>0.48765910960232</v>
      </c>
      <c r="AD73" s="12">
        <v>0.019626608866949</v>
      </c>
      <c r="AE73" s="13">
        <v>2.5165686506303e-10</v>
      </c>
      <c r="AF73" s="13">
        <v>4.9387221191546e-12</v>
      </c>
      <c r="AG73" s="13">
        <v>-2.6209752346769e-11</v>
      </c>
      <c r="AH73" s="13">
        <v>3.6999998786463e-11</v>
      </c>
      <c r="AI73" s="13">
        <v>-8.7518908936841e-10</v>
      </c>
      <c r="AJ73" s="13">
        <v>-5.3236944407238e-10</v>
      </c>
      <c r="AK73" s="13">
        <v>-6.5125611871092e-11</v>
      </c>
      <c r="AL73" s="13">
        <v>-3.3604401346012e-10</v>
      </c>
      <c r="AM73" s="13">
        <v>-1.2661666734081e-10</v>
      </c>
      <c r="AN73" s="13">
        <v>-2.6180024612829e-10</v>
      </c>
      <c r="AO73" s="13">
        <v>-3.2299569186014e-10</v>
      </c>
      <c r="AP73" s="13">
        <v>2.4054084010658e-10</v>
      </c>
      <c r="AQ73" s="13">
        <v>-2.5050408639046e-10</v>
      </c>
      <c r="AR73" s="13">
        <v>-4.0611987742797e-10</v>
      </c>
      <c r="AS73" s="13">
        <v>-5.0750952936207e-10</v>
      </c>
      <c r="AT73" s="13">
        <v>-2.9720034209053e-10</v>
      </c>
      <c r="AU73" s="13">
        <v>-4.3459106838181e-10</v>
      </c>
      <c r="AV73" s="13">
        <v>-2.8120590001072e-10</v>
      </c>
      <c r="AW73" s="13">
        <v>-6.8403640489937e-11</v>
      </c>
      <c r="AX73" s="13">
        <v>-1.5182374903078e-10</v>
      </c>
      <c r="AY73" s="13">
        <v>-7.7476597508143e-11</v>
      </c>
      <c r="AZ73" s="13">
        <v>9.2082404028117e-11</v>
      </c>
      <c r="BA73" s="13">
        <v>1.3878572207659e-10</v>
      </c>
      <c r="BB73" s="13">
        <v>2.9916491672312e-11</v>
      </c>
      <c r="BC73" s="12">
        <v>14482048.361103</v>
      </c>
      <c r="BD73" s="12">
        <v>6653789.7263071</v>
      </c>
      <c r="BE73" s="12">
        <v>0.00026482614003508</v>
      </c>
      <c r="BF73" s="12">
        <v>0.00036621223132746</v>
      </c>
      <c r="BG73" s="12">
        <v>0.022998551735032</v>
      </c>
      <c r="BH73" s="12">
        <v>-0.0066361229386449</v>
      </c>
      <c r="BI73" s="12">
        <v>-0.0091368223494382</v>
      </c>
      <c r="BJ73" s="12">
        <v>99.963491360252</v>
      </c>
      <c r="BK73" s="12">
        <v>106.37080335703</v>
      </c>
      <c r="BL73" s="14">
        <v>105.85702562397</v>
      </c>
    </row>
    <row r="74" spans="1:64">
      <c r="A74" s="12">
        <v>2283789.2002163</v>
      </c>
      <c r="B74" s="12">
        <v>0.019319096913468</v>
      </c>
      <c r="C74" s="13">
        <f t="shared" si="2"/>
        <v>8.91990500208725e-9</v>
      </c>
      <c r="D74" s="13">
        <v>4.3391474622411e-10</v>
      </c>
      <c r="E74" s="13">
        <v>4.1771209577217e-10</v>
      </c>
      <c r="F74" s="13">
        <v>5.2938950590329e-10</v>
      </c>
      <c r="G74" s="13">
        <v>4.608687359517e-10</v>
      </c>
      <c r="H74" s="13">
        <v>6.7320777801138e-10</v>
      </c>
      <c r="I74" s="13">
        <v>5.7905509010705e-10</v>
      </c>
      <c r="J74" s="13">
        <v>3.2002891769074e-10</v>
      </c>
      <c r="K74" s="13">
        <v>4.3696380601167e-10</v>
      </c>
      <c r="L74" s="13">
        <v>5.0063199530131e-10</v>
      </c>
      <c r="M74" s="13">
        <v>4.136064121279e-10</v>
      </c>
      <c r="N74" s="13">
        <v>4.2342691828248e-10</v>
      </c>
      <c r="O74" s="13">
        <v>5.7841520313072e-10</v>
      </c>
      <c r="P74" s="13">
        <v>3.2265610792253e-10</v>
      </c>
      <c r="Q74" s="13">
        <v>3.9573865037646e-10</v>
      </c>
      <c r="R74" s="13">
        <v>5.7957833030629e-10</v>
      </c>
      <c r="S74" s="13">
        <v>4.0437244544626e-10</v>
      </c>
      <c r="T74" s="13">
        <v>4.9802570428911e-10</v>
      </c>
      <c r="U74" s="13">
        <v>4.5618030342165e-10</v>
      </c>
      <c r="V74" s="13">
        <v>3.7373574357993e-10</v>
      </c>
      <c r="W74" s="13">
        <v>4.4272161181987e-10</v>
      </c>
      <c r="X74" s="13">
        <v>4.5965371575066e-10</v>
      </c>
      <c r="Y74" s="13">
        <v>3.1945619550118e-10</v>
      </c>
      <c r="Z74" s="13">
        <v>3.9659024217299e-10</v>
      </c>
      <c r="AA74" s="13">
        <v>3.379513775436e-10</v>
      </c>
      <c r="AB74" s="12">
        <v>0.99637340312623</v>
      </c>
      <c r="AC74" s="12">
        <v>0.48731233604502</v>
      </c>
      <c r="AD74" s="12">
        <v>0.019869503512372</v>
      </c>
      <c r="AE74" s="13">
        <v>2.5204997431636e-10</v>
      </c>
      <c r="AF74" s="13">
        <v>5.2432350747497e-12</v>
      </c>
      <c r="AG74" s="13">
        <v>-2.6351616709175e-11</v>
      </c>
      <c r="AH74" s="13">
        <v>3.6802971285556e-11</v>
      </c>
      <c r="AI74" s="13">
        <v>-8.7713212792436e-10</v>
      </c>
      <c r="AJ74" s="13">
        <v>-5.3409774056635e-10</v>
      </c>
      <c r="AK74" s="13">
        <v>-6.567623202081e-11</v>
      </c>
      <c r="AL74" s="13">
        <v>-3.3755385284691e-10</v>
      </c>
      <c r="AM74" s="13">
        <v>-1.2823277983273e-10</v>
      </c>
      <c r="AN74" s="13">
        <v>-2.6237855186851e-10</v>
      </c>
      <c r="AO74" s="13">
        <v>-3.2459295484719e-10</v>
      </c>
      <c r="AP74" s="13">
        <v>2.3981915208637e-10</v>
      </c>
      <c r="AQ74" s="13">
        <v>-2.5108825661009e-10</v>
      </c>
      <c r="AR74" s="13">
        <v>-4.0724882013357e-10</v>
      </c>
      <c r="AS74" s="13">
        <v>-5.0888709528361e-10</v>
      </c>
      <c r="AT74" s="13">
        <v>-2.9889114883599e-10</v>
      </c>
      <c r="AU74" s="13">
        <v>-4.3555573368729e-10</v>
      </c>
      <c r="AV74" s="13">
        <v>-2.822110042892e-10</v>
      </c>
      <c r="AW74" s="13">
        <v>-6.8600812404464e-11</v>
      </c>
      <c r="AX74" s="13">
        <v>-1.5207417097132e-10</v>
      </c>
      <c r="AY74" s="13">
        <v>-7.71315638402e-11</v>
      </c>
      <c r="AZ74" s="13">
        <v>9.2263137733497e-11</v>
      </c>
      <c r="BA74" s="13">
        <v>1.3845232576203e-10</v>
      </c>
      <c r="BB74" s="13">
        <v>2.9470242695623e-11</v>
      </c>
      <c r="BC74" s="12">
        <v>14467458.143387</v>
      </c>
      <c r="BD74" s="12">
        <v>6672390.0813749</v>
      </c>
      <c r="BE74" s="12">
        <v>0.00027522373743742</v>
      </c>
      <c r="BF74" s="12">
        <v>0.00037480268681695</v>
      </c>
      <c r="BG74" s="12">
        <v>0.023272282999601</v>
      </c>
      <c r="BH74" s="12">
        <v>-0.005341753872338</v>
      </c>
      <c r="BI74" s="12">
        <v>-0.0079098791106038</v>
      </c>
      <c r="BJ74" s="12">
        <v>99.96083607604</v>
      </c>
      <c r="BK74" s="12">
        <v>106.41503030908</v>
      </c>
      <c r="BL74" s="14">
        <v>105.8702408645</v>
      </c>
    </row>
    <row r="75" spans="1:64">
      <c r="A75" s="12">
        <v>2320893.083111</v>
      </c>
      <c r="B75" s="12">
        <v>0.019650224735115</v>
      </c>
      <c r="C75" s="13">
        <f t="shared" si="2"/>
        <v>8.92434418755404e-9</v>
      </c>
      <c r="D75" s="13">
        <v>4.3352605570771e-10</v>
      </c>
      <c r="E75" s="13">
        <v>4.174794934938e-10</v>
      </c>
      <c r="F75" s="13">
        <v>5.2913467061488e-10</v>
      </c>
      <c r="G75" s="13">
        <v>4.6057569353564e-10</v>
      </c>
      <c r="H75" s="13">
        <v>6.7308308433971e-10</v>
      </c>
      <c r="I75" s="13">
        <v>5.7883335351424e-10</v>
      </c>
      <c r="J75" s="13">
        <v>3.1949049925751e-10</v>
      </c>
      <c r="K75" s="13">
        <v>4.3635180813855e-10</v>
      </c>
      <c r="L75" s="13">
        <v>4.9977673847686e-10</v>
      </c>
      <c r="M75" s="13">
        <v>4.132478465592e-10</v>
      </c>
      <c r="N75" s="13">
        <v>4.23902885761e-10</v>
      </c>
      <c r="O75" s="13">
        <v>5.7883044915049e-10</v>
      </c>
      <c r="P75" s="13">
        <v>3.2254814862437e-10</v>
      </c>
      <c r="Q75" s="13">
        <v>3.9569168009291e-10</v>
      </c>
      <c r="R75" s="13">
        <v>5.7935271712841e-10</v>
      </c>
      <c r="S75" s="13">
        <v>4.0433897259011e-10</v>
      </c>
      <c r="T75" s="13">
        <v>4.9744097264894e-10</v>
      </c>
      <c r="U75" s="13">
        <v>4.5615744335546e-10</v>
      </c>
      <c r="V75" s="13">
        <v>3.7329410290509e-10</v>
      </c>
      <c r="W75" s="13">
        <v>4.4198192561231e-10</v>
      </c>
      <c r="X75" s="13">
        <v>4.5918817941944e-10</v>
      </c>
      <c r="Y75" s="13">
        <v>3.1975890108705e-10</v>
      </c>
      <c r="Z75" s="13">
        <v>3.9657209660519e-10</v>
      </c>
      <c r="AA75" s="13">
        <v>3.3812924955768e-10</v>
      </c>
      <c r="AB75" s="12">
        <v>0.99853794071762</v>
      </c>
      <c r="AC75" s="12">
        <v>0.48666738530756</v>
      </c>
      <c r="AD75" s="12">
        <v>0.020200849988995</v>
      </c>
      <c r="AE75" s="13">
        <v>2.5278169728448e-10</v>
      </c>
      <c r="AF75" s="13">
        <v>5.5074269874071e-12</v>
      </c>
      <c r="AG75" s="13">
        <v>-2.6375921466812e-11</v>
      </c>
      <c r="AH75" s="13">
        <v>3.646048988469e-11</v>
      </c>
      <c r="AI75" s="13">
        <v>-8.8075085521145e-10</v>
      </c>
      <c r="AJ75" s="13">
        <v>-5.3698770051878e-10</v>
      </c>
      <c r="AK75" s="13">
        <v>-6.6398181014753e-11</v>
      </c>
      <c r="AL75" s="13">
        <v>-3.39410249631e-10</v>
      </c>
      <c r="AM75" s="13">
        <v>-1.3049128738752e-10</v>
      </c>
      <c r="AN75" s="13">
        <v>-2.6361974532613e-10</v>
      </c>
      <c r="AO75" s="13">
        <v>-3.2674057710067e-10</v>
      </c>
      <c r="AP75" s="13">
        <v>2.3929118312487e-10</v>
      </c>
      <c r="AQ75" s="13">
        <v>-2.5190802835824e-10</v>
      </c>
      <c r="AR75" s="13">
        <v>-4.0923108334354e-10</v>
      </c>
      <c r="AS75" s="13">
        <v>-5.1085309165295e-10</v>
      </c>
      <c r="AT75" s="13">
        <v>-3.012292751507e-10</v>
      </c>
      <c r="AU75" s="13">
        <v>-4.3713683736448e-10</v>
      </c>
      <c r="AV75" s="13">
        <v>-2.837091351843e-10</v>
      </c>
      <c r="AW75" s="13">
        <v>-6.8874772897393e-11</v>
      </c>
      <c r="AX75" s="13">
        <v>-1.5237162253113e-10</v>
      </c>
      <c r="AY75" s="13">
        <v>-7.6945627078597e-11</v>
      </c>
      <c r="AZ75" s="13">
        <v>9.2583531111476e-11</v>
      </c>
      <c r="BA75" s="13">
        <v>1.38457576016e-10</v>
      </c>
      <c r="BB75" s="13">
        <v>2.8867632875362e-11</v>
      </c>
      <c r="BC75" s="12">
        <v>14447705.233073</v>
      </c>
      <c r="BD75" s="12">
        <v>6697433.1208017</v>
      </c>
      <c r="BE75" s="12">
        <v>0.00028941054807411</v>
      </c>
      <c r="BF75" s="12">
        <v>0.00038647595791708</v>
      </c>
      <c r="BG75" s="12">
        <v>0.023645326042407</v>
      </c>
      <c r="BH75" s="12">
        <v>-0.009830426821192</v>
      </c>
      <c r="BI75" s="12">
        <v>-0.012370447491922</v>
      </c>
      <c r="BJ75" s="12">
        <v>99.962590388846</v>
      </c>
      <c r="BK75" s="12">
        <v>106.48565539924</v>
      </c>
      <c r="BL75" s="14">
        <v>105.88320057281</v>
      </c>
    </row>
    <row r="76" spans="1:64">
      <c r="A76" s="12">
        <v>2350462.2670572</v>
      </c>
      <c r="B76" s="12">
        <v>0.019914206183463</v>
      </c>
      <c r="C76" s="13">
        <f t="shared" si="2"/>
        <v>8.92758653158302e-9</v>
      </c>
      <c r="D76" s="13">
        <v>4.332334860395e-10</v>
      </c>
      <c r="E76" s="13">
        <v>4.1730655469041e-10</v>
      </c>
      <c r="F76" s="13">
        <v>5.2887540679955e-10</v>
      </c>
      <c r="G76" s="13">
        <v>4.6038127654561e-10</v>
      </c>
      <c r="H76" s="13">
        <v>6.7305630393557e-10</v>
      </c>
      <c r="I76" s="13">
        <v>5.7871891341052e-10</v>
      </c>
      <c r="J76" s="13">
        <v>3.190847558145e-10</v>
      </c>
      <c r="K76" s="13">
        <v>4.3592234581381e-10</v>
      </c>
      <c r="L76" s="13">
        <v>4.9913768130497e-10</v>
      </c>
      <c r="M76" s="13">
        <v>4.1305954438153e-10</v>
      </c>
      <c r="N76" s="13">
        <v>4.2429370756575e-10</v>
      </c>
      <c r="O76" s="13">
        <v>5.7919896171861e-10</v>
      </c>
      <c r="P76" s="13">
        <v>3.224758766091e-10</v>
      </c>
      <c r="Q76" s="13">
        <v>3.9568121695517e-10</v>
      </c>
      <c r="R76" s="13">
        <v>5.7913603128058e-10</v>
      </c>
      <c r="S76" s="13">
        <v>4.0433460146972e-10</v>
      </c>
      <c r="T76" s="13">
        <v>4.96992670991e-10</v>
      </c>
      <c r="U76" s="13">
        <v>4.561643536091e-10</v>
      </c>
      <c r="V76" s="13">
        <v>3.7302406385283e-10</v>
      </c>
      <c r="W76" s="13">
        <v>4.414228766379e-10</v>
      </c>
      <c r="X76" s="13">
        <v>4.58875399583e-10</v>
      </c>
      <c r="Y76" s="13">
        <v>3.2002451500648e-10</v>
      </c>
      <c r="Z76" s="13">
        <v>3.9655297644428e-10</v>
      </c>
      <c r="AA76" s="13">
        <v>3.3827340111408e-10</v>
      </c>
      <c r="AB76" s="12">
        <v>0.99942009007081</v>
      </c>
      <c r="AC76" s="12">
        <v>0.48638118111354</v>
      </c>
      <c r="AD76" s="12">
        <v>0.020464975266707</v>
      </c>
      <c r="AE76" s="13">
        <v>2.5313864140236e-10</v>
      </c>
      <c r="AF76" s="13">
        <v>5.8327736459496e-12</v>
      </c>
      <c r="AG76" s="13">
        <v>-2.6517073340677e-11</v>
      </c>
      <c r="AH76" s="13">
        <v>3.6390024317647e-11</v>
      </c>
      <c r="AI76" s="13">
        <v>-8.8253229418469e-10</v>
      </c>
      <c r="AJ76" s="13">
        <v>-5.3851400491089e-10</v>
      </c>
      <c r="AK76" s="13">
        <v>-6.6868663369949e-11</v>
      </c>
      <c r="AL76" s="13">
        <v>-3.4089210729459e-10</v>
      </c>
      <c r="AM76" s="13">
        <v>-1.3185241952157e-10</v>
      </c>
      <c r="AN76" s="13">
        <v>-2.6397840457318e-10</v>
      </c>
      <c r="AO76" s="13">
        <v>-3.283036436946e-10</v>
      </c>
      <c r="AP76" s="13">
        <v>2.3858829591708e-10</v>
      </c>
      <c r="AQ76" s="13">
        <v>-2.5242806492782e-10</v>
      </c>
      <c r="AR76" s="13">
        <v>-4.1023329688343e-10</v>
      </c>
      <c r="AS76" s="13">
        <v>-5.1213066925774e-10</v>
      </c>
      <c r="AT76" s="13">
        <v>-3.0276517942014e-10</v>
      </c>
      <c r="AU76" s="13">
        <v>-4.3784185234472e-10</v>
      </c>
      <c r="AV76" s="13">
        <v>-2.8464991179543e-10</v>
      </c>
      <c r="AW76" s="13">
        <v>-6.8964496498381e-11</v>
      </c>
      <c r="AX76" s="13">
        <v>-1.525556342668e-10</v>
      </c>
      <c r="AY76" s="13">
        <v>-7.6528799580786e-11</v>
      </c>
      <c r="AZ76" s="13">
        <v>9.2722658858038e-11</v>
      </c>
      <c r="BA76" s="13">
        <v>1.3805664592757e-10</v>
      </c>
      <c r="BB76" s="13">
        <v>2.842631425967e-11</v>
      </c>
      <c r="BC76" s="12">
        <v>14432079.086524</v>
      </c>
      <c r="BD76" s="12">
        <v>6717092.3838905</v>
      </c>
      <c r="BE76" s="12">
        <v>0.00030080696318373</v>
      </c>
      <c r="BF76" s="12">
        <v>0.00039581625210975</v>
      </c>
      <c r="BG76" s="12">
        <v>0.023942380711047</v>
      </c>
      <c r="BH76" s="12">
        <v>-0.0061168690738861</v>
      </c>
      <c r="BI76" s="12">
        <v>-0.0088355133966994</v>
      </c>
      <c r="BJ76" s="12">
        <v>99.959647265596</v>
      </c>
      <c r="BK76" s="12">
        <v>106.53040752412</v>
      </c>
      <c r="BL76" s="14">
        <v>105.89591528615</v>
      </c>
    </row>
    <row r="77" spans="1:64">
      <c r="A77" s="12">
        <v>2378546.2408507</v>
      </c>
      <c r="B77" s="12">
        <v>0.020165032390427</v>
      </c>
      <c r="C77" s="13">
        <f t="shared" si="2"/>
        <v>8.93129329945654e-9</v>
      </c>
      <c r="D77" s="13">
        <v>4.3294263092507e-10</v>
      </c>
      <c r="E77" s="13">
        <v>4.1713353589958e-10</v>
      </c>
      <c r="F77" s="13">
        <v>5.2865073136504e-10</v>
      </c>
      <c r="G77" s="13">
        <v>4.6015384621812e-10</v>
      </c>
      <c r="H77" s="13">
        <v>6.7290014157127e-10</v>
      </c>
      <c r="I77" s="13">
        <v>5.7852162057955e-10</v>
      </c>
      <c r="J77" s="13">
        <v>3.1871404253409e-10</v>
      </c>
      <c r="K77" s="13">
        <v>4.3551729768022e-10</v>
      </c>
      <c r="L77" s="13">
        <v>4.9851623053844e-10</v>
      </c>
      <c r="M77" s="13">
        <v>4.1280320336157e-10</v>
      </c>
      <c r="N77" s="13">
        <v>4.2451058221759e-10</v>
      </c>
      <c r="O77" s="13">
        <v>5.7942981033772e-10</v>
      </c>
      <c r="P77" s="13">
        <v>3.2236164645308e-10</v>
      </c>
      <c r="Q77" s="13">
        <v>3.9559213741973e-10</v>
      </c>
      <c r="R77" s="13">
        <v>5.7893472000925e-10</v>
      </c>
      <c r="S77" s="13">
        <v>4.0428191685614e-10</v>
      </c>
      <c r="T77" s="13">
        <v>4.9655493969291e-10</v>
      </c>
      <c r="U77" s="13">
        <v>4.56103588538e-10</v>
      </c>
      <c r="V77" s="13">
        <v>3.7271749301226e-10</v>
      </c>
      <c r="W77" s="13">
        <v>4.4091285994174e-10</v>
      </c>
      <c r="X77" s="13">
        <v>4.58561982481e-10</v>
      </c>
      <c r="Y77" s="13">
        <v>3.2017184331756e-10</v>
      </c>
      <c r="Z77" s="13">
        <v>3.9648278070606e-10</v>
      </c>
      <c r="AA77" s="13">
        <v>3.383490954644e-10</v>
      </c>
      <c r="AB77" s="12">
        <v>0.99977171332766</v>
      </c>
      <c r="AC77" s="12">
        <v>0.48587490338574</v>
      </c>
      <c r="AD77" s="12">
        <v>0.020715940613855</v>
      </c>
      <c r="AE77" s="13">
        <v>2.5372554365239e-10</v>
      </c>
      <c r="AF77" s="13">
        <v>6.0229339539174e-12</v>
      </c>
      <c r="AG77" s="13">
        <v>-2.6569110447833e-11</v>
      </c>
      <c r="AH77" s="13">
        <v>3.6174676580344e-11</v>
      </c>
      <c r="AI77" s="13">
        <v>-8.8566608548507e-10</v>
      </c>
      <c r="AJ77" s="13">
        <v>-5.411553940241e-10</v>
      </c>
      <c r="AK77" s="13">
        <v>-6.7364926261388e-11</v>
      </c>
      <c r="AL77" s="13">
        <v>-3.4220580845138e-10</v>
      </c>
      <c r="AM77" s="13">
        <v>-1.3347486302586e-10</v>
      </c>
      <c r="AN77" s="13">
        <v>-2.6504102717699e-10</v>
      </c>
      <c r="AO77" s="13">
        <v>-3.3001422105571e-10</v>
      </c>
      <c r="AP77" s="13">
        <v>2.381784940961e-10</v>
      </c>
      <c r="AQ77" s="13">
        <v>-2.5305477700895e-10</v>
      </c>
      <c r="AR77" s="13">
        <v>-4.1187693700174e-10</v>
      </c>
      <c r="AS77" s="13">
        <v>-5.1369383518879e-10</v>
      </c>
      <c r="AT77" s="13">
        <v>-3.0444958608541e-10</v>
      </c>
      <c r="AU77" s="13">
        <v>-4.3912223072571e-10</v>
      </c>
      <c r="AV77" s="13">
        <v>-2.8587110427501e-10</v>
      </c>
      <c r="AW77" s="13">
        <v>-6.9149973068554e-11</v>
      </c>
      <c r="AX77" s="13">
        <v>-1.5273580930351e-10</v>
      </c>
      <c r="AY77" s="13">
        <v>-7.652405287288e-11</v>
      </c>
      <c r="AZ77" s="13">
        <v>9.2978841151986e-11</v>
      </c>
      <c r="BA77" s="13">
        <v>1.3807482505485e-10</v>
      </c>
      <c r="BB77" s="13">
        <v>2.7985970043778e-11</v>
      </c>
      <c r="BC77" s="12">
        <v>14417335.202216</v>
      </c>
      <c r="BD77" s="12">
        <v>6735550.3137873</v>
      </c>
      <c r="BE77" s="12">
        <v>0.00031164910375391</v>
      </c>
      <c r="BF77" s="12">
        <v>0.00040466787733893</v>
      </c>
      <c r="BG77" s="12">
        <v>0.024224386256404</v>
      </c>
      <c r="BH77" s="12">
        <v>-0.0049629588461903</v>
      </c>
      <c r="BI77" s="12">
        <v>-0.0077069531655176</v>
      </c>
      <c r="BJ77" s="12">
        <v>99.956868282428</v>
      </c>
      <c r="BK77" s="12">
        <v>106.57469209075</v>
      </c>
      <c r="BL77" s="14">
        <v>105.90839558837</v>
      </c>
    </row>
    <row r="78" spans="1:64">
      <c r="A78" s="12">
        <v>2420178.9605491</v>
      </c>
      <c r="B78" s="12">
        <v>0.020536996582781</v>
      </c>
      <c r="C78" s="13">
        <f t="shared" si="2"/>
        <v>8.93441973161068e-9</v>
      </c>
      <c r="D78" s="13">
        <v>4.3243975265554e-10</v>
      </c>
      <c r="E78" s="13">
        <v>4.1684735033057e-10</v>
      </c>
      <c r="F78" s="13">
        <v>5.2818883579865e-10</v>
      </c>
      <c r="G78" s="13">
        <v>4.5976477344697e-10</v>
      </c>
      <c r="H78" s="13">
        <v>6.7274777019011e-10</v>
      </c>
      <c r="I78" s="13">
        <v>5.7827359506278e-10</v>
      </c>
      <c r="J78" s="13">
        <v>3.1805721661069e-10</v>
      </c>
      <c r="K78" s="13">
        <v>4.3479494976952e-10</v>
      </c>
      <c r="L78" s="13">
        <v>4.974069894747e-10</v>
      </c>
      <c r="M78" s="13">
        <v>4.124246218128e-10</v>
      </c>
      <c r="N78" s="13">
        <v>4.2507410662735e-10</v>
      </c>
      <c r="O78" s="13">
        <v>5.7997682345678e-10</v>
      </c>
      <c r="P78" s="13">
        <v>3.2221270860993e-10</v>
      </c>
      <c r="Q78" s="13">
        <v>3.9553541470875e-10</v>
      </c>
      <c r="R78" s="13">
        <v>5.7853205075483e-10</v>
      </c>
      <c r="S78" s="13">
        <v>4.0426981971641e-10</v>
      </c>
      <c r="T78" s="13">
        <v>4.9575730724197e-10</v>
      </c>
      <c r="U78" s="13">
        <v>4.5604098406941e-10</v>
      </c>
      <c r="V78" s="13">
        <v>3.7221686539938e-10</v>
      </c>
      <c r="W78" s="13">
        <v>4.3998573904024e-10</v>
      </c>
      <c r="X78" s="13">
        <v>4.5801916593279e-10</v>
      </c>
      <c r="Y78" s="13">
        <v>3.2056537015561e-10</v>
      </c>
      <c r="Z78" s="13">
        <v>3.9642712690978e-10</v>
      </c>
      <c r="AA78" s="13">
        <v>3.3854851751483e-10</v>
      </c>
      <c r="AB78" s="12">
        <v>0.99824815308036</v>
      </c>
      <c r="AC78" s="12">
        <v>0.48535844503343</v>
      </c>
      <c r="AD78" s="12">
        <v>0.021088152354789</v>
      </c>
      <c r="AE78" s="13">
        <v>2.5415571788595e-10</v>
      </c>
      <c r="AF78" s="13">
        <v>6.5103751659976e-12</v>
      </c>
      <c r="AG78" s="13">
        <v>-2.6724724029089e-11</v>
      </c>
      <c r="AH78" s="13">
        <v>3.5967727857116e-11</v>
      </c>
      <c r="AI78" s="13">
        <v>-8.8817152188645e-10</v>
      </c>
      <c r="AJ78" s="13">
        <v>-5.432974743762e-10</v>
      </c>
      <c r="AK78" s="13">
        <v>-6.8164868159948e-11</v>
      </c>
      <c r="AL78" s="13">
        <v>-3.444212059359e-10</v>
      </c>
      <c r="AM78" s="13">
        <v>-1.3580690027726e-10</v>
      </c>
      <c r="AN78" s="13">
        <v>-2.6601494198177e-10</v>
      </c>
      <c r="AO78" s="13">
        <v>-3.3215713268806e-10</v>
      </c>
      <c r="AP78" s="13">
        <v>2.3709999055133e-10</v>
      </c>
      <c r="AQ78" s="13">
        <v>-2.5398161272011e-10</v>
      </c>
      <c r="AR78" s="13">
        <v>-4.1357596734205e-10</v>
      </c>
      <c r="AS78" s="13">
        <v>-5.1570711695635e-10</v>
      </c>
      <c r="AT78" s="13">
        <v>-3.0677657804615e-10</v>
      </c>
      <c r="AU78" s="13">
        <v>-4.403917055846e-10</v>
      </c>
      <c r="AV78" s="13">
        <v>-2.8725285514555e-10</v>
      </c>
      <c r="AW78" s="13">
        <v>-6.938894430247e-11</v>
      </c>
      <c r="AX78" s="13">
        <v>-1.5304852283593e-10</v>
      </c>
      <c r="AY78" s="13">
        <v>-7.6076074547321e-11</v>
      </c>
      <c r="AZ78" s="13">
        <v>9.3120751875088e-11</v>
      </c>
      <c r="BA78" s="13">
        <v>1.3766431705814e-10</v>
      </c>
      <c r="BB78" s="13">
        <v>2.7366650824364e-11</v>
      </c>
      <c r="BC78" s="12">
        <v>14395637.085297</v>
      </c>
      <c r="BD78" s="12">
        <v>6762505.623759</v>
      </c>
      <c r="BE78" s="12">
        <v>0.0003277682913496</v>
      </c>
      <c r="BF78" s="12">
        <v>0.00041777627433369</v>
      </c>
      <c r="BG78" s="12">
        <v>0.024642194425337</v>
      </c>
      <c r="BH78" s="12">
        <v>-0.0082776346089329</v>
      </c>
      <c r="BI78" s="12">
        <v>-0.011024628554419</v>
      </c>
      <c r="BJ78" s="12">
        <v>99.957873388788</v>
      </c>
      <c r="BK78" s="12">
        <v>106.64944859184</v>
      </c>
      <c r="BL78" s="14">
        <v>105.92065207884</v>
      </c>
    </row>
    <row r="79" spans="1:64">
      <c r="A79" s="12">
        <v>2452515.328427</v>
      </c>
      <c r="B79" s="12">
        <v>0.020826063987402</v>
      </c>
      <c r="C79" s="13">
        <f t="shared" si="2"/>
        <v>8.939390030213e-9</v>
      </c>
      <c r="D79" s="13">
        <v>4.3211120778147e-10</v>
      </c>
      <c r="E79" s="13">
        <v>4.1663780474127e-10</v>
      </c>
      <c r="F79" s="13">
        <v>5.278971779745e-10</v>
      </c>
      <c r="G79" s="13">
        <v>4.5951699138177e-10</v>
      </c>
      <c r="H79" s="13">
        <v>6.7258543379505e-10</v>
      </c>
      <c r="I79" s="13">
        <v>5.7811864914067e-10</v>
      </c>
      <c r="J79" s="13">
        <v>3.1761789829247e-10</v>
      </c>
      <c r="K79" s="13">
        <v>4.3431334957466e-10</v>
      </c>
      <c r="L79" s="13">
        <v>4.9667102711822e-10</v>
      </c>
      <c r="M79" s="13">
        <v>4.1217832381562e-10</v>
      </c>
      <c r="N79" s="13">
        <v>4.2539208941307e-10</v>
      </c>
      <c r="O79" s="13">
        <v>5.8029516670921e-10</v>
      </c>
      <c r="P79" s="13">
        <v>3.2212695460486e-10</v>
      </c>
      <c r="Q79" s="13">
        <v>3.9548131595034e-10</v>
      </c>
      <c r="R79" s="13">
        <v>5.7825879824548e-10</v>
      </c>
      <c r="S79" s="13">
        <v>4.0422489801447e-10</v>
      </c>
      <c r="T79" s="13">
        <v>4.9526520868797e-10</v>
      </c>
      <c r="U79" s="13">
        <v>4.559804849742e-10</v>
      </c>
      <c r="V79" s="13">
        <v>3.719008850195e-10</v>
      </c>
      <c r="W79" s="13">
        <v>4.3936155453128e-10</v>
      </c>
      <c r="X79" s="13">
        <v>4.5766714384758e-10</v>
      </c>
      <c r="Y79" s="13">
        <v>3.2081426344141e-10</v>
      </c>
      <c r="Z79" s="13">
        <v>3.963677350897e-10</v>
      </c>
      <c r="AA79" s="13">
        <v>3.3869176069601e-10</v>
      </c>
      <c r="AB79" s="12">
        <v>0.99930284516506</v>
      </c>
      <c r="AC79" s="12">
        <v>0.48495311250019</v>
      </c>
      <c r="AD79" s="12">
        <v>0.021377384608716</v>
      </c>
      <c r="AE79" s="13">
        <v>2.5474318421094e-10</v>
      </c>
      <c r="AF79" s="13">
        <v>6.7671262237038e-12</v>
      </c>
      <c r="AG79" s="13">
        <v>-2.6720478566063e-11</v>
      </c>
      <c r="AH79" s="13">
        <v>3.5945449058769e-11</v>
      </c>
      <c r="AI79" s="13">
        <v>-8.9102768211683e-10</v>
      </c>
      <c r="AJ79" s="13">
        <v>-5.4579535906909e-10</v>
      </c>
      <c r="AK79" s="13">
        <v>-6.8658533107545e-11</v>
      </c>
      <c r="AL79" s="13">
        <v>-3.4588135644988e-10</v>
      </c>
      <c r="AM79" s="13">
        <v>-1.3745466552043e-10</v>
      </c>
      <c r="AN79" s="13">
        <v>-2.6667603563172e-10</v>
      </c>
      <c r="AO79" s="13">
        <v>-3.3411270767281e-10</v>
      </c>
      <c r="AP79" s="13">
        <v>2.3653044159062e-10</v>
      </c>
      <c r="AQ79" s="13">
        <v>-2.5453331039266e-10</v>
      </c>
      <c r="AR79" s="13">
        <v>-4.1506222227645e-10</v>
      </c>
      <c r="AS79" s="13">
        <v>-5.1709075149064e-10</v>
      </c>
      <c r="AT79" s="13">
        <v>-3.0862091040156e-10</v>
      </c>
      <c r="AU79" s="13">
        <v>-4.4120188337163e-10</v>
      </c>
      <c r="AV79" s="13">
        <v>-2.8836813952707e-10</v>
      </c>
      <c r="AW79" s="13">
        <v>-6.9464069143812e-11</v>
      </c>
      <c r="AX79" s="13">
        <v>-1.5313007777069e-10</v>
      </c>
      <c r="AY79" s="13">
        <v>-7.5733232391068e-11</v>
      </c>
      <c r="AZ79" s="13">
        <v>9.3340376460225e-11</v>
      </c>
      <c r="BA79" s="13">
        <v>1.3743457575353e-10</v>
      </c>
      <c r="BB79" s="13">
        <v>2.6864003356066e-11</v>
      </c>
      <c r="BC79" s="12">
        <v>14378923.903988</v>
      </c>
      <c r="BD79" s="12">
        <v>6783159.5672591</v>
      </c>
      <c r="BE79" s="12">
        <v>0.00034033159617904</v>
      </c>
      <c r="BF79" s="12">
        <v>0.00042795049269248</v>
      </c>
      <c r="BG79" s="12">
        <v>0.024966493112292</v>
      </c>
      <c r="BH79" s="12">
        <v>-0.0057977681263586</v>
      </c>
      <c r="BI79" s="12">
        <v>-0.0086072655098942</v>
      </c>
      <c r="BJ79" s="12">
        <v>99.954976955438</v>
      </c>
      <c r="BK79" s="12">
        <v>106.6983086215</v>
      </c>
      <c r="BL79" s="14">
        <v>105.93269545457</v>
      </c>
    </row>
    <row r="80" spans="1:64">
      <c r="A80" s="12">
        <v>2493978.3671406</v>
      </c>
      <c r="B80" s="12">
        <v>0.021196888384012</v>
      </c>
      <c r="C80" s="13">
        <f t="shared" si="2"/>
        <v>8.94349300280225e-9</v>
      </c>
      <c r="D80" s="13">
        <v>4.3166580014156e-10</v>
      </c>
      <c r="E80" s="13">
        <v>4.1636905686621e-10</v>
      </c>
      <c r="F80" s="13">
        <v>5.2746722679936e-10</v>
      </c>
      <c r="G80" s="13">
        <v>4.5914611480016e-10</v>
      </c>
      <c r="H80" s="13">
        <v>6.7234849299442e-10</v>
      </c>
      <c r="I80" s="13">
        <v>5.7785904360924e-10</v>
      </c>
      <c r="J80" s="13">
        <v>3.1706739112106e-10</v>
      </c>
      <c r="K80" s="13">
        <v>4.3370870020902e-10</v>
      </c>
      <c r="L80" s="13">
        <v>4.9569443054727e-10</v>
      </c>
      <c r="M80" s="13">
        <v>4.1183523606187e-10</v>
      </c>
      <c r="N80" s="13">
        <v>4.257185502866e-10</v>
      </c>
      <c r="O80" s="13">
        <v>5.8066593192266e-10</v>
      </c>
      <c r="P80" s="13">
        <v>3.2196988732399e-10</v>
      </c>
      <c r="Q80" s="13">
        <v>3.9537473376149e-10</v>
      </c>
      <c r="R80" s="13">
        <v>5.7786183439298e-10</v>
      </c>
      <c r="S80" s="13">
        <v>4.0415447519523e-10</v>
      </c>
      <c r="T80" s="13">
        <v>4.9456117461131e-10</v>
      </c>
      <c r="U80" s="13">
        <v>4.5586644857035e-10</v>
      </c>
      <c r="V80" s="13">
        <v>3.7146362353035e-10</v>
      </c>
      <c r="W80" s="13">
        <v>4.3857708321087e-10</v>
      </c>
      <c r="X80" s="13">
        <v>4.5721072504247e-10</v>
      </c>
      <c r="Y80" s="13">
        <v>3.2106805642783e-10</v>
      </c>
      <c r="Z80" s="13">
        <v>3.962650830154e-10</v>
      </c>
      <c r="AA80" s="13">
        <v>3.3881996094866e-10</v>
      </c>
      <c r="AB80" s="12">
        <v>0.99972539246941</v>
      </c>
      <c r="AC80" s="12">
        <v>0.48436867662269</v>
      </c>
      <c r="AD80" s="12">
        <v>0.021748456214724</v>
      </c>
      <c r="AE80" s="13">
        <v>2.5541071771983e-10</v>
      </c>
      <c r="AF80" s="13">
        <v>7.0857863277989e-12</v>
      </c>
      <c r="AG80" s="13">
        <v>-2.6773566694334e-11</v>
      </c>
      <c r="AH80" s="13">
        <v>3.5740836506435e-11</v>
      </c>
      <c r="AI80" s="13">
        <v>-8.9433448282571e-10</v>
      </c>
      <c r="AJ80" s="13">
        <v>-5.487689555079e-10</v>
      </c>
      <c r="AK80" s="13">
        <v>-6.9343780649744e-11</v>
      </c>
      <c r="AL80" s="13">
        <v>-3.4778230087345e-10</v>
      </c>
      <c r="AM80" s="13">
        <v>-1.3967340974737e-10</v>
      </c>
      <c r="AN80" s="13">
        <v>-2.6779288550828e-10</v>
      </c>
      <c r="AO80" s="13">
        <v>-3.3633693027754e-10</v>
      </c>
      <c r="AP80" s="13">
        <v>2.3581856420083e-10</v>
      </c>
      <c r="AQ80" s="13">
        <v>-2.5536572398268e-10</v>
      </c>
      <c r="AR80" s="13">
        <v>-4.1702594344628e-10</v>
      </c>
      <c r="AS80" s="13">
        <v>-5.1906346063233e-10</v>
      </c>
      <c r="AT80" s="13">
        <v>-3.1087224658086e-10</v>
      </c>
      <c r="AU80" s="13">
        <v>-4.4267201928469e-10</v>
      </c>
      <c r="AV80" s="13">
        <v>-2.8975650085261e-10</v>
      </c>
      <c r="AW80" s="13">
        <v>-6.9719075897991e-11</v>
      </c>
      <c r="AX80" s="13">
        <v>-1.5330720395446e-10</v>
      </c>
      <c r="AY80" s="13">
        <v>-7.5529882023337e-11</v>
      </c>
      <c r="AZ80" s="13">
        <v>9.355335537003e-11</v>
      </c>
      <c r="BA80" s="13">
        <v>1.3721568771324e-10</v>
      </c>
      <c r="BB80" s="13">
        <v>2.6284790930683e-11</v>
      </c>
      <c r="BC80" s="12">
        <v>14357665.598496</v>
      </c>
      <c r="BD80" s="12">
        <v>6809261.2370504</v>
      </c>
      <c r="BE80" s="12">
        <v>0.00035645805168059</v>
      </c>
      <c r="BF80" s="12">
        <v>0.00044095630923213</v>
      </c>
      <c r="BG80" s="12">
        <v>0.025382090388213</v>
      </c>
      <c r="BH80" s="12">
        <v>-0.007704779071404</v>
      </c>
      <c r="BI80" s="12">
        <v>-0.010662830961226</v>
      </c>
      <c r="BJ80" s="12">
        <v>99.955922409654</v>
      </c>
      <c r="BK80" s="12">
        <v>106.76962611358</v>
      </c>
      <c r="BL80" s="14">
        <v>105.94453640293</v>
      </c>
    </row>
    <row r="81" spans="1:64">
      <c r="A81" s="12">
        <v>2521850.8075984</v>
      </c>
      <c r="B81" s="12">
        <v>0.0214462596307</v>
      </c>
      <c r="C81" s="13">
        <f t="shared" si="2"/>
        <v>8.94687521408684e-9</v>
      </c>
      <c r="D81" s="13">
        <v>4.3132884256593e-10</v>
      </c>
      <c r="E81" s="13">
        <v>4.1616925290825e-10</v>
      </c>
      <c r="F81" s="13">
        <v>5.2711435987756e-10</v>
      </c>
      <c r="G81" s="13">
        <v>4.5886934816051e-10</v>
      </c>
      <c r="H81" s="13">
        <v>6.7219688759222e-10</v>
      </c>
      <c r="I81" s="13">
        <v>5.7771635582254e-10</v>
      </c>
      <c r="J81" s="13">
        <v>3.1663350400694e-10</v>
      </c>
      <c r="K81" s="13">
        <v>4.3324268801926e-10</v>
      </c>
      <c r="L81" s="13">
        <v>4.9493513654826e-10</v>
      </c>
      <c r="M81" s="13">
        <v>4.1159255747575e-10</v>
      </c>
      <c r="N81" s="13">
        <v>4.2603463585031e-10</v>
      </c>
      <c r="O81" s="13">
        <v>5.810162806779e-10</v>
      </c>
      <c r="P81" s="13">
        <v>3.2186828568318e-10</v>
      </c>
      <c r="Q81" s="13">
        <v>3.9533143748138e-10</v>
      </c>
      <c r="R81" s="13">
        <v>5.775330083429e-10</v>
      </c>
      <c r="S81" s="13">
        <v>4.0413545401911e-10</v>
      </c>
      <c r="T81" s="13">
        <v>4.9402456095531e-10</v>
      </c>
      <c r="U81" s="13">
        <v>4.5578191598657e-10</v>
      </c>
      <c r="V81" s="13">
        <v>3.7115083877376e-10</v>
      </c>
      <c r="W81" s="13">
        <v>4.3795428003008e-10</v>
      </c>
      <c r="X81" s="13">
        <v>4.568609054162e-10</v>
      </c>
      <c r="Y81" s="13">
        <v>3.2132113134091e-10</v>
      </c>
      <c r="Z81" s="13">
        <v>3.9620208327803e-10</v>
      </c>
      <c r="AA81" s="13">
        <v>3.3894753156712e-10</v>
      </c>
      <c r="AB81" s="12">
        <v>0.99790116963529</v>
      </c>
      <c r="AC81" s="12">
        <v>0.48407901720301</v>
      </c>
      <c r="AD81" s="12">
        <v>0.02199797859348</v>
      </c>
      <c r="AE81" s="13">
        <v>2.5558824653096e-10</v>
      </c>
      <c r="AF81" s="13">
        <v>7.4263086368375e-12</v>
      </c>
      <c r="AG81" s="13">
        <v>-2.6867712463862e-11</v>
      </c>
      <c r="AH81" s="13">
        <v>3.5775235668799e-11</v>
      </c>
      <c r="AI81" s="13">
        <v>-8.959374652172e-10</v>
      </c>
      <c r="AJ81" s="13">
        <v>-5.5013925877301e-10</v>
      </c>
      <c r="AK81" s="13">
        <v>-6.9854817930701e-11</v>
      </c>
      <c r="AL81" s="13">
        <v>-3.4915219147698e-10</v>
      </c>
      <c r="AM81" s="13">
        <v>-1.4109883160068e-10</v>
      </c>
      <c r="AN81" s="13">
        <v>-2.6831470682562e-10</v>
      </c>
      <c r="AO81" s="13">
        <v>-3.3786064698854e-10</v>
      </c>
      <c r="AP81" s="13">
        <v>2.3502807853129e-10</v>
      </c>
      <c r="AQ81" s="13">
        <v>-2.5592724304235e-10</v>
      </c>
      <c r="AR81" s="13">
        <v>-4.1809017414973e-10</v>
      </c>
      <c r="AS81" s="13">
        <v>-5.2026216947949e-10</v>
      </c>
      <c r="AT81" s="13">
        <v>-3.123595616041e-10</v>
      </c>
      <c r="AU81" s="13">
        <v>-4.4325357998024e-10</v>
      </c>
      <c r="AV81" s="13">
        <v>-2.9062022564037e-10</v>
      </c>
      <c r="AW81" s="13">
        <v>-6.9769116295969e-11</v>
      </c>
      <c r="AX81" s="13">
        <v>-1.5347325937089e-10</v>
      </c>
      <c r="AY81" s="13">
        <v>-7.5124130861849e-11</v>
      </c>
      <c r="AZ81" s="13">
        <v>9.3634200358615e-11</v>
      </c>
      <c r="BA81" s="13">
        <v>1.3685448381223e-10</v>
      </c>
      <c r="BB81" s="13">
        <v>2.594140667414e-11</v>
      </c>
      <c r="BC81" s="12">
        <v>14343484.287895</v>
      </c>
      <c r="BD81" s="12">
        <v>6826554.1645925</v>
      </c>
      <c r="BE81" s="12">
        <v>0.00036734126089712</v>
      </c>
      <c r="BF81" s="12">
        <v>0.000449704169873</v>
      </c>
      <c r="BG81" s="12">
        <v>0.025661263859588</v>
      </c>
      <c r="BH81" s="12">
        <v>-0.0074592290168328</v>
      </c>
      <c r="BI81" s="12">
        <v>-0.010404868581158</v>
      </c>
      <c r="BJ81" s="12">
        <v>99.953498111063</v>
      </c>
      <c r="BK81" s="12">
        <v>106.8127571073</v>
      </c>
      <c r="BL81" s="14">
        <v>105.9561855784</v>
      </c>
    </row>
    <row r="82" spans="1:64">
      <c r="A82" s="12">
        <v>2547171.3053054</v>
      </c>
      <c r="B82" s="12">
        <v>0.021672849270695</v>
      </c>
      <c r="C82" s="13">
        <f t="shared" si="2"/>
        <v>8.9488620096261e-9</v>
      </c>
      <c r="D82" s="13">
        <v>4.3100716679805e-10</v>
      </c>
      <c r="E82" s="13">
        <v>4.1597294155785e-10</v>
      </c>
      <c r="F82" s="13">
        <v>5.2680972642552e-10</v>
      </c>
      <c r="G82" s="13">
        <v>4.5859447108896e-10</v>
      </c>
      <c r="H82" s="13">
        <v>6.7191996487094e-10</v>
      </c>
      <c r="I82" s="13">
        <v>5.7746098369177e-10</v>
      </c>
      <c r="J82" s="13">
        <v>3.1626785352748e-10</v>
      </c>
      <c r="K82" s="13">
        <v>4.32833128917e-10</v>
      </c>
      <c r="L82" s="13">
        <v>4.9425055384059e-10</v>
      </c>
      <c r="M82" s="13">
        <v>4.1131963457971e-10</v>
      </c>
      <c r="N82" s="13">
        <v>4.2613110466018e-10</v>
      </c>
      <c r="O82" s="13">
        <v>5.8114563722041e-10</v>
      </c>
      <c r="P82" s="13">
        <v>3.217316579261e-10</v>
      </c>
      <c r="Q82" s="13">
        <v>3.9521512742323e-10</v>
      </c>
      <c r="R82" s="13">
        <v>5.7723783690199e-10</v>
      </c>
      <c r="S82" s="13">
        <v>4.0403762957263e-10</v>
      </c>
      <c r="T82" s="13">
        <v>4.935488896738e-10</v>
      </c>
      <c r="U82" s="13">
        <v>4.5563794726421e-10</v>
      </c>
      <c r="V82" s="13">
        <v>3.7082855951883e-10</v>
      </c>
      <c r="W82" s="13">
        <v>4.3742373760152e-10</v>
      </c>
      <c r="X82" s="13">
        <v>4.5653605400569e-10</v>
      </c>
      <c r="Y82" s="13">
        <v>3.2142192123645e-10</v>
      </c>
      <c r="Z82" s="13">
        <v>3.9608650571401e-10</v>
      </c>
      <c r="AA82" s="13">
        <v>3.3898605044035e-10</v>
      </c>
      <c r="AB82" s="12">
        <v>0.99916137063456</v>
      </c>
      <c r="AC82" s="12">
        <v>0.48356814490254</v>
      </c>
      <c r="AD82" s="12">
        <v>0.022224690351456</v>
      </c>
      <c r="AE82" s="13">
        <v>2.5617783957246e-10</v>
      </c>
      <c r="AF82" s="13">
        <v>7.6499045417109e-12</v>
      </c>
      <c r="AG82" s="13">
        <v>-2.6893764529121e-11</v>
      </c>
      <c r="AH82" s="13">
        <v>3.5573868299304e-11</v>
      </c>
      <c r="AI82" s="13">
        <v>-8.9909230516516e-10</v>
      </c>
      <c r="AJ82" s="13">
        <v>-5.5285142468054e-10</v>
      </c>
      <c r="AK82" s="13">
        <v>-7.031018823076e-11</v>
      </c>
      <c r="AL82" s="13">
        <v>-3.504541526511e-10</v>
      </c>
      <c r="AM82" s="13">
        <v>-1.4266793074353e-10</v>
      </c>
      <c r="AN82" s="13">
        <v>-2.6928643465448e-10</v>
      </c>
      <c r="AO82" s="13">
        <v>-3.3962626801027e-10</v>
      </c>
      <c r="AP82" s="13">
        <v>2.3458081907247e-10</v>
      </c>
      <c r="AQ82" s="13">
        <v>-2.5654698327281e-10</v>
      </c>
      <c r="AR82" s="13">
        <v>-4.1971853449641e-10</v>
      </c>
      <c r="AS82" s="13">
        <v>-5.2184439475091e-10</v>
      </c>
      <c r="AT82" s="13">
        <v>-3.1398455871081e-10</v>
      </c>
      <c r="AU82" s="13">
        <v>-4.4447435890156e-10</v>
      </c>
      <c r="AV82" s="13">
        <v>-2.9178414868673e-10</v>
      </c>
      <c r="AW82" s="13">
        <v>-6.999902875514e-11</v>
      </c>
      <c r="AX82" s="13">
        <v>-1.5355576758746e-10</v>
      </c>
      <c r="AY82" s="13">
        <v>-7.5124205990557e-11</v>
      </c>
      <c r="AZ82" s="13">
        <v>9.3877876254285e-11</v>
      </c>
      <c r="BA82" s="13">
        <v>1.3680723675923e-10</v>
      </c>
      <c r="BB82" s="13">
        <v>2.5550077787588e-11</v>
      </c>
      <c r="BC82" s="12">
        <v>14330676.736669</v>
      </c>
      <c r="BD82" s="12">
        <v>6842087.2739738</v>
      </c>
      <c r="BE82" s="12">
        <v>0.00037727235224121</v>
      </c>
      <c r="BF82" s="12">
        <v>0.00045766345725935</v>
      </c>
      <c r="BG82" s="12">
        <v>0.025914712406384</v>
      </c>
      <c r="BH82" s="12">
        <v>-0.0036635580462432</v>
      </c>
      <c r="BI82" s="12">
        <v>-0.0068039561010098</v>
      </c>
      <c r="BJ82" s="12">
        <v>99.949131759113</v>
      </c>
      <c r="BK82" s="12">
        <v>106.84621008708</v>
      </c>
      <c r="BL82" s="14">
        <v>105.96765360739</v>
      </c>
    </row>
    <row r="83" spans="1:64">
      <c r="A83" s="12">
        <v>2572710.3288838</v>
      </c>
      <c r="B83" s="12">
        <v>0.021901463940604</v>
      </c>
      <c r="C83" s="13">
        <f t="shared" si="2"/>
        <v>8.95158224069121e-9</v>
      </c>
      <c r="D83" s="13">
        <v>4.3078350162531e-10</v>
      </c>
      <c r="E83" s="13">
        <v>4.1583677625419e-10</v>
      </c>
      <c r="F83" s="13">
        <v>5.2657868422977e-10</v>
      </c>
      <c r="G83" s="13">
        <v>4.5840780950198e-10</v>
      </c>
      <c r="H83" s="13">
        <v>6.7180532089418e-10</v>
      </c>
      <c r="I83" s="13">
        <v>5.7738070712764e-10</v>
      </c>
      <c r="J83" s="13">
        <v>3.1596962721082e-10</v>
      </c>
      <c r="K83" s="13">
        <v>4.3250081843951e-10</v>
      </c>
      <c r="L83" s="13">
        <v>4.9370705586088e-10</v>
      </c>
      <c r="M83" s="13">
        <v>4.1115712342958e-10</v>
      </c>
      <c r="N83" s="13">
        <v>4.2636399541904e-10</v>
      </c>
      <c r="O83" s="13">
        <v>5.8139500005544e-10</v>
      </c>
      <c r="P83" s="13">
        <v>3.2167947081709e-10</v>
      </c>
      <c r="Q83" s="13">
        <v>3.9519876395793e-10</v>
      </c>
      <c r="R83" s="13">
        <v>5.7701701714107e-10</v>
      </c>
      <c r="S83" s="13">
        <v>4.0402665025444e-10</v>
      </c>
      <c r="T83" s="13">
        <v>4.9318895614339e-10</v>
      </c>
      <c r="U83" s="13">
        <v>4.5558177004147e-10</v>
      </c>
      <c r="V83" s="13">
        <v>3.7061459003047e-10</v>
      </c>
      <c r="W83" s="13">
        <v>4.3697795130305e-10</v>
      </c>
      <c r="X83" s="13">
        <v>4.5629428474295e-10</v>
      </c>
      <c r="Y83" s="13">
        <v>3.2161323743953e-10</v>
      </c>
      <c r="Z83" s="13">
        <v>3.9605850642993e-10</v>
      </c>
      <c r="AA83" s="13">
        <v>3.3909611709235e-10</v>
      </c>
      <c r="AB83" s="12">
        <v>0.99967059130316</v>
      </c>
      <c r="AC83" s="12">
        <v>0.48337061737981</v>
      </c>
      <c r="AD83" s="12">
        <v>0.022453455755218</v>
      </c>
      <c r="AE83" s="13">
        <v>2.5631733961737e-10</v>
      </c>
      <c r="AF83" s="13">
        <v>7.8394774833306e-12</v>
      </c>
      <c r="AG83" s="13">
        <v>-2.6852951028091e-11</v>
      </c>
      <c r="AH83" s="13">
        <v>3.5591421262589e-11</v>
      </c>
      <c r="AI83" s="13">
        <v>-9.0002218567802e-10</v>
      </c>
      <c r="AJ83" s="13">
        <v>-5.5350921407535e-10</v>
      </c>
      <c r="AK83" s="13">
        <v>-7.0664195707927e-11</v>
      </c>
      <c r="AL83" s="13">
        <v>-3.5137195976394e-10</v>
      </c>
      <c r="AM83" s="13">
        <v>-1.4362727106418e-10</v>
      </c>
      <c r="AN83" s="13">
        <v>-2.6952195614042e-10</v>
      </c>
      <c r="AO83" s="13">
        <v>-3.4053040569685e-10</v>
      </c>
      <c r="AP83" s="13">
        <v>2.3419916507817e-10</v>
      </c>
      <c r="AQ83" s="13">
        <v>-2.5690669675832e-10</v>
      </c>
      <c r="AR83" s="13">
        <v>-4.2039187267254e-10</v>
      </c>
      <c r="AS83" s="13">
        <v>-5.2261596060081e-10</v>
      </c>
      <c r="AT83" s="13">
        <v>-3.1503145474848e-10</v>
      </c>
      <c r="AU83" s="13">
        <v>-4.4489053888259e-10</v>
      </c>
      <c r="AV83" s="13">
        <v>-2.9231161899331e-10</v>
      </c>
      <c r="AW83" s="13">
        <v>-7.000399113249e-11</v>
      </c>
      <c r="AX83" s="13">
        <v>-1.5364729604112e-10</v>
      </c>
      <c r="AY83" s="13">
        <v>-7.4785150059733e-11</v>
      </c>
      <c r="AZ83" s="13">
        <v>9.3888305506487e-11</v>
      </c>
      <c r="BA83" s="13">
        <v>1.3666960984741e-10</v>
      </c>
      <c r="BB83" s="13">
        <v>2.5299628426814e-11</v>
      </c>
      <c r="BC83" s="12">
        <v>14317831.110831</v>
      </c>
      <c r="BD83" s="12">
        <v>6857608.028392</v>
      </c>
      <c r="BE83" s="12">
        <v>0.00038727534468915</v>
      </c>
      <c r="BF83" s="12">
        <v>0.00046565869693718</v>
      </c>
      <c r="BG83" s="12">
        <v>0.026170264534704</v>
      </c>
      <c r="BH83" s="12">
        <v>-0.0048664517780695</v>
      </c>
      <c r="BI83" s="12">
        <v>-0.0078024257526032</v>
      </c>
      <c r="BJ83" s="12">
        <v>99.948950487763</v>
      </c>
      <c r="BK83" s="12">
        <v>106.88822504907</v>
      </c>
      <c r="BL83" s="14">
        <v>105.97895094363</v>
      </c>
    </row>
    <row r="84" spans="1:64">
      <c r="A84" s="12">
        <v>2611471.2698118</v>
      </c>
      <c r="B84" s="12">
        <v>0.022248558116996</v>
      </c>
      <c r="C84" s="13">
        <f t="shared" si="2"/>
        <v>8.95474072821767e-9</v>
      </c>
      <c r="D84" s="13">
        <v>4.3042680960853e-10</v>
      </c>
      <c r="E84" s="13">
        <v>4.1559852525971e-10</v>
      </c>
      <c r="F84" s="13">
        <v>5.2616717826906e-10</v>
      </c>
      <c r="G84" s="13">
        <v>4.5807792189134e-10</v>
      </c>
      <c r="H84" s="13">
        <v>6.7160440411384e-10</v>
      </c>
      <c r="I84" s="13">
        <v>5.7720232595564e-10</v>
      </c>
      <c r="J84" s="13">
        <v>3.1553675466875e-10</v>
      </c>
      <c r="K84" s="13">
        <v>4.3201811133705e-10</v>
      </c>
      <c r="L84" s="13">
        <v>4.9287434017427e-10</v>
      </c>
      <c r="M84" s="13">
        <v>4.1090146744064e-10</v>
      </c>
      <c r="N84" s="13">
        <v>4.2659054543437e-10</v>
      </c>
      <c r="O84" s="13">
        <v>5.8170958060823e-10</v>
      </c>
      <c r="P84" s="13">
        <v>3.2153357728865e-10</v>
      </c>
      <c r="Q84" s="13">
        <v>3.9511572217247e-10</v>
      </c>
      <c r="R84" s="13">
        <v>5.7661766134316e-10</v>
      </c>
      <c r="S84" s="13">
        <v>4.039581938599e-10</v>
      </c>
      <c r="T84" s="13">
        <v>4.9258929406385e-10</v>
      </c>
      <c r="U84" s="13">
        <v>4.5546395865531e-10</v>
      </c>
      <c r="V84" s="13">
        <v>3.7026485989792e-10</v>
      </c>
      <c r="W84" s="13">
        <v>4.3632770216234e-10</v>
      </c>
      <c r="X84" s="13">
        <v>4.5593782236169e-10</v>
      </c>
      <c r="Y84" s="13">
        <v>3.2180777325738e-10</v>
      </c>
      <c r="Z84" s="13">
        <v>3.9596098841079e-10</v>
      </c>
      <c r="AA84" s="13">
        <v>3.3918550247458e-10</v>
      </c>
      <c r="AB84" s="12">
        <v>0.99987075387852</v>
      </c>
      <c r="AC84" s="12">
        <v>0.48300214668377</v>
      </c>
      <c r="AD84" s="12">
        <v>0.022800779453457</v>
      </c>
      <c r="AE84" s="13">
        <v>2.5660662785252e-10</v>
      </c>
      <c r="AF84" s="13">
        <v>8.14810363696e-12</v>
      </c>
      <c r="AG84" s="13">
        <v>-2.6889248930018e-11</v>
      </c>
      <c r="AH84" s="13">
        <v>3.5534383835529e-11</v>
      </c>
      <c r="AI84" s="13">
        <v>-9.0180504710623e-10</v>
      </c>
      <c r="AJ84" s="13">
        <v>-5.5508178095912e-10</v>
      </c>
      <c r="AK84" s="13">
        <v>-7.1180883305357e-11</v>
      </c>
      <c r="AL84" s="13">
        <v>-3.5276788808272e-10</v>
      </c>
      <c r="AM84" s="13">
        <v>-1.4518924345897e-10</v>
      </c>
      <c r="AN84" s="13">
        <v>-2.7009503956215e-10</v>
      </c>
      <c r="AO84" s="13">
        <v>-3.4208688231117e-10</v>
      </c>
      <c r="AP84" s="13">
        <v>2.3352849414457e-10</v>
      </c>
      <c r="AQ84" s="13">
        <v>-2.5751305176536e-10</v>
      </c>
      <c r="AR84" s="13">
        <v>-4.2158928057895e-10</v>
      </c>
      <c r="AS84" s="13">
        <v>-5.2396515100335e-10</v>
      </c>
      <c r="AT84" s="13">
        <v>-3.1663973676993e-10</v>
      </c>
      <c r="AU84" s="13">
        <v>-4.4574702746342e-10</v>
      </c>
      <c r="AV84" s="13">
        <v>-2.9321721487095e-10</v>
      </c>
      <c r="AW84" s="13">
        <v>-7.0148224830919e-11</v>
      </c>
      <c r="AX84" s="13">
        <v>-1.5377099720855e-10</v>
      </c>
      <c r="AY84" s="13">
        <v>-7.4486342491358e-11</v>
      </c>
      <c r="AZ84" s="13">
        <v>9.3949255955168e-11</v>
      </c>
      <c r="BA84" s="13">
        <v>1.3637395153882e-10</v>
      </c>
      <c r="BB84" s="13">
        <v>2.4937623150653e-11</v>
      </c>
      <c r="BC84" s="12">
        <v>14298465.063825</v>
      </c>
      <c r="BD84" s="12">
        <v>6880880.5403508</v>
      </c>
      <c r="BE84" s="12">
        <v>0.00040248673481981</v>
      </c>
      <c r="BF84" s="12">
        <v>0.00047778462835525</v>
      </c>
      <c r="BG84" s="12">
        <v>0.026557891235576</v>
      </c>
      <c r="BH84" s="12">
        <v>-0.0058510880936981</v>
      </c>
      <c r="BI84" s="12">
        <v>-0.0084131942574125</v>
      </c>
      <c r="BJ84" s="12">
        <v>99.949308207352</v>
      </c>
      <c r="BK84" s="12">
        <v>106.95141977267</v>
      </c>
      <c r="BL84" s="14">
        <v>105.9900879099</v>
      </c>
    </row>
    <row r="85" spans="1:64">
      <c r="A85" s="12">
        <v>2640283.2579022</v>
      </c>
      <c r="B85" s="12">
        <v>0.022506656605382</v>
      </c>
      <c r="C85" s="13">
        <f t="shared" si="2"/>
        <v>8.95802426324063e-9</v>
      </c>
      <c r="D85" s="13">
        <v>4.2996899563838e-10</v>
      </c>
      <c r="E85" s="13">
        <v>4.1534001173405e-10</v>
      </c>
      <c r="F85" s="13">
        <v>5.2569270736781e-10</v>
      </c>
      <c r="G85" s="13">
        <v>4.5767739107651e-10</v>
      </c>
      <c r="H85" s="13">
        <v>6.7123182935315e-10</v>
      </c>
      <c r="I85" s="13">
        <v>5.7688748492467e-10</v>
      </c>
      <c r="J85" s="13">
        <v>3.150151023845e-10</v>
      </c>
      <c r="K85" s="13">
        <v>4.3143834789482e-10</v>
      </c>
      <c r="L85" s="13">
        <v>4.9186300302234e-10</v>
      </c>
      <c r="M85" s="13">
        <v>4.1053978668622e-10</v>
      </c>
      <c r="N85" s="13">
        <v>4.2675480221848e-10</v>
      </c>
      <c r="O85" s="13">
        <v>5.8195948959546e-10</v>
      </c>
      <c r="P85" s="13">
        <v>3.2136603198153e-10</v>
      </c>
      <c r="Q85" s="13">
        <v>3.9496868899277e-10</v>
      </c>
      <c r="R85" s="13">
        <v>5.7616373324601e-10</v>
      </c>
      <c r="S85" s="13">
        <v>4.0385097345742e-10</v>
      </c>
      <c r="T85" s="13">
        <v>4.9189083589526e-10</v>
      </c>
      <c r="U85" s="13">
        <v>4.5525757473219e-10</v>
      </c>
      <c r="V85" s="13">
        <v>3.6982853822004e-10</v>
      </c>
      <c r="W85" s="13">
        <v>4.3554833218097e-10</v>
      </c>
      <c r="X85" s="13">
        <v>4.5548335690501e-10</v>
      </c>
      <c r="Y85" s="13">
        <v>3.2199949519187e-10</v>
      </c>
      <c r="Z85" s="13">
        <v>3.9579518169451e-10</v>
      </c>
      <c r="AA85" s="13">
        <v>3.3926831080145e-10</v>
      </c>
      <c r="AB85" s="12">
        <v>0.99899533334701</v>
      </c>
      <c r="AC85" s="12">
        <v>0.48240395496165</v>
      </c>
      <c r="AD85" s="12">
        <v>0.023059049791273</v>
      </c>
      <c r="AE85" s="13">
        <v>2.5726952000237e-10</v>
      </c>
      <c r="AF85" s="13">
        <v>8.5080343125438e-12</v>
      </c>
      <c r="AG85" s="13">
        <v>-2.6920784525198e-11</v>
      </c>
      <c r="AH85" s="13">
        <v>3.5398583830459e-11</v>
      </c>
      <c r="AI85" s="13">
        <v>-9.0549346224579e-10</v>
      </c>
      <c r="AJ85" s="13">
        <v>-5.5835010959588e-10</v>
      </c>
      <c r="AK85" s="13">
        <v>-7.1814830416972e-11</v>
      </c>
      <c r="AL85" s="13">
        <v>-3.5456136356579e-10</v>
      </c>
      <c r="AM85" s="13">
        <v>-1.4733114816059e-10</v>
      </c>
      <c r="AN85" s="13">
        <v>-2.7126062023277e-10</v>
      </c>
      <c r="AO85" s="13">
        <v>-3.443832738011e-10</v>
      </c>
      <c r="AP85" s="13">
        <v>2.3279146411667e-10</v>
      </c>
      <c r="AQ85" s="13">
        <v>-2.5834165588548e-10</v>
      </c>
      <c r="AR85" s="13">
        <v>-4.2363643625812e-10</v>
      </c>
      <c r="AS85" s="13">
        <v>-5.259387887299e-10</v>
      </c>
      <c r="AT85" s="13">
        <v>-3.1878135967808e-10</v>
      </c>
      <c r="AU85" s="13">
        <v>-4.4712003571053e-10</v>
      </c>
      <c r="AV85" s="13">
        <v>-2.9464852642171e-10</v>
      </c>
      <c r="AW85" s="13">
        <v>-7.0355696819171e-11</v>
      </c>
      <c r="AX85" s="13">
        <v>-1.5386330045532e-10</v>
      </c>
      <c r="AY85" s="13">
        <v>-7.4312920375446e-11</v>
      </c>
      <c r="AZ85" s="13">
        <v>9.4178724457927e-11</v>
      </c>
      <c r="BA85" s="13">
        <v>1.3615945050021e-10</v>
      </c>
      <c r="BB85" s="13">
        <v>2.4430018586713e-11</v>
      </c>
      <c r="BC85" s="12">
        <v>14284176.995359</v>
      </c>
      <c r="BD85" s="12">
        <v>6897956.4593006</v>
      </c>
      <c r="BE85" s="12">
        <v>0.00041381292573437</v>
      </c>
      <c r="BF85" s="12">
        <v>0.00048678221022328</v>
      </c>
      <c r="BG85" s="12">
        <v>0.026845840352259</v>
      </c>
      <c r="BH85" s="12">
        <v>-0.0049170818692351</v>
      </c>
      <c r="BI85" s="12">
        <v>-0.0081916726320896</v>
      </c>
      <c r="BJ85" s="12">
        <v>99.946652777022</v>
      </c>
      <c r="BK85" s="12">
        <v>106.99394457671</v>
      </c>
      <c r="BL85" s="14">
        <v>106.00107476668</v>
      </c>
    </row>
    <row r="86" spans="1:64">
      <c r="A86" s="12">
        <v>2679151.944906</v>
      </c>
      <c r="B86" s="12">
        <v>0.022855000889535</v>
      </c>
      <c r="C86" s="13">
        <f t="shared" si="2"/>
        <v>8.96208004450839e-9</v>
      </c>
      <c r="D86" s="13">
        <v>4.295977995567e-10</v>
      </c>
      <c r="E86" s="13">
        <v>4.1511331683262e-10</v>
      </c>
      <c r="F86" s="13">
        <v>5.2523415489736e-10</v>
      </c>
      <c r="G86" s="13">
        <v>4.5733410155091e-10</v>
      </c>
      <c r="H86" s="13">
        <v>6.7105588743031e-10</v>
      </c>
      <c r="I86" s="13">
        <v>5.7675762465823e-10</v>
      </c>
      <c r="J86" s="13">
        <v>3.1455391669252e-10</v>
      </c>
      <c r="K86" s="13">
        <v>4.3094717051742e-10</v>
      </c>
      <c r="L86" s="13">
        <v>4.9096628287026e-10</v>
      </c>
      <c r="M86" s="13">
        <v>4.103214175371e-10</v>
      </c>
      <c r="N86" s="13">
        <v>4.2704805019477e-10</v>
      </c>
      <c r="O86" s="13">
        <v>5.8235603821548e-10</v>
      </c>
      <c r="P86" s="13">
        <v>3.2125993008978e-10</v>
      </c>
      <c r="Q86" s="13">
        <v>3.9492935930427e-10</v>
      </c>
      <c r="R86" s="13">
        <v>5.7572677343706e-10</v>
      </c>
      <c r="S86" s="13">
        <v>4.0381244149187e-10</v>
      </c>
      <c r="T86" s="13">
        <v>4.9125485910482e-10</v>
      </c>
      <c r="U86" s="13">
        <v>4.55138737365e-10</v>
      </c>
      <c r="V86" s="13">
        <v>3.6949076526699e-10</v>
      </c>
      <c r="W86" s="13">
        <v>4.3485230053226e-10</v>
      </c>
      <c r="X86" s="13">
        <v>4.5512929718495e-10</v>
      </c>
      <c r="Y86" s="13">
        <v>3.2227110101375e-10</v>
      </c>
      <c r="Z86" s="13">
        <v>3.9571276740526e-10</v>
      </c>
      <c r="AA86" s="13">
        <v>3.3941458932764e-10</v>
      </c>
      <c r="AB86" s="12">
        <v>0.99960454838012</v>
      </c>
      <c r="AC86" s="12">
        <v>0.48215470438959</v>
      </c>
      <c r="AD86" s="12">
        <v>0.02340761901214</v>
      </c>
      <c r="AE86" s="13">
        <v>2.5740452737705e-10</v>
      </c>
      <c r="AF86" s="13">
        <v>8.8776515116195e-12</v>
      </c>
      <c r="AG86" s="13">
        <v>-2.6920973270986e-11</v>
      </c>
      <c r="AH86" s="13">
        <v>3.5465302289297e-11</v>
      </c>
      <c r="AI86" s="13">
        <v>-9.0653712337753e-10</v>
      </c>
      <c r="AJ86" s="13">
        <v>-5.5928592424734e-10</v>
      </c>
      <c r="AK86" s="13">
        <v>-7.2322017350264e-11</v>
      </c>
      <c r="AL86" s="13">
        <v>-3.5599280578808e-10</v>
      </c>
      <c r="AM86" s="13">
        <v>-1.4884345553376e-10</v>
      </c>
      <c r="AN86" s="13">
        <v>-2.7150960051624e-10</v>
      </c>
      <c r="AO86" s="13">
        <v>-3.4579635178665e-10</v>
      </c>
      <c r="AP86" s="13">
        <v>2.3204458739794e-10</v>
      </c>
      <c r="AQ86" s="13">
        <v>-2.5889046454517e-10</v>
      </c>
      <c r="AR86" s="13">
        <v>-4.2452334586765e-10</v>
      </c>
      <c r="AS86" s="13">
        <v>-5.2704708145313e-10</v>
      </c>
      <c r="AT86" s="13">
        <v>-3.2031343215913e-10</v>
      </c>
      <c r="AU86" s="13">
        <v>-4.4761101220915e-10</v>
      </c>
      <c r="AV86" s="13">
        <v>-2.9535188621927e-10</v>
      </c>
      <c r="AW86" s="13">
        <v>-7.0398453259958e-11</v>
      </c>
      <c r="AX86" s="13">
        <v>-1.5394251797166e-10</v>
      </c>
      <c r="AY86" s="13">
        <v>-7.375858255432e-11</v>
      </c>
      <c r="AZ86" s="13">
        <v>9.4121391881197e-11</v>
      </c>
      <c r="BA86" s="13">
        <v>1.3566723387907e-10</v>
      </c>
      <c r="BB86" s="13">
        <v>2.4085790089647e-11</v>
      </c>
      <c r="BC86" s="12">
        <v>14265041.104563</v>
      </c>
      <c r="BD86" s="12">
        <v>6920736.7120101</v>
      </c>
      <c r="BE86" s="12">
        <v>0.00042909357692977</v>
      </c>
      <c r="BF86" s="12">
        <v>0.0004988877871424</v>
      </c>
      <c r="BG86" s="12">
        <v>0.027234084729532</v>
      </c>
      <c r="BH86" s="12">
        <v>-0.0045011131627748</v>
      </c>
      <c r="BI86" s="12">
        <v>-0.0077197237646113</v>
      </c>
      <c r="BJ86" s="12">
        <v>99.944409515851</v>
      </c>
      <c r="BK86" s="12">
        <v>107.05225338404</v>
      </c>
      <c r="BL86" s="14">
        <v>106.01192181636</v>
      </c>
    </row>
    <row r="87" spans="1:64">
      <c r="A87" s="12">
        <v>2713651.8322977</v>
      </c>
      <c r="B87" s="12">
        <v>0.023164312731015</v>
      </c>
      <c r="C87" s="13">
        <f t="shared" si="2"/>
        <v>8.96558988637206e-9</v>
      </c>
      <c r="D87" s="13">
        <v>4.2916044353782e-10</v>
      </c>
      <c r="E87" s="13">
        <v>4.1484573104766e-10</v>
      </c>
      <c r="F87" s="13">
        <v>5.2474451055567e-10</v>
      </c>
      <c r="G87" s="13">
        <v>4.5691346480202e-10</v>
      </c>
      <c r="H87" s="13">
        <v>6.7069571492801e-10</v>
      </c>
      <c r="I87" s="13">
        <v>5.7646878659267e-10</v>
      </c>
      <c r="J87" s="13">
        <v>3.140538804612e-10</v>
      </c>
      <c r="K87" s="13">
        <v>4.3038873453146e-10</v>
      </c>
      <c r="L87" s="13">
        <v>4.8995528564382e-10</v>
      </c>
      <c r="M87" s="13">
        <v>4.0996746439609e-10</v>
      </c>
      <c r="N87" s="13">
        <v>4.2716474402045e-10</v>
      </c>
      <c r="O87" s="13">
        <v>5.8260523316611e-10</v>
      </c>
      <c r="P87" s="13">
        <v>3.2106137209101e-10</v>
      </c>
      <c r="Q87" s="13">
        <v>3.9477492388362e-10</v>
      </c>
      <c r="R87" s="13">
        <v>5.7524423912976e-10</v>
      </c>
      <c r="S87" s="13">
        <v>4.0369016381883e-10</v>
      </c>
      <c r="T87" s="13">
        <v>4.9054925868656e-10</v>
      </c>
      <c r="U87" s="13">
        <v>4.5492052818787e-10</v>
      </c>
      <c r="V87" s="13">
        <v>3.6905436310298e-10</v>
      </c>
      <c r="W87" s="13">
        <v>4.3409180471123e-10</v>
      </c>
      <c r="X87" s="13">
        <v>4.5469547529908e-10</v>
      </c>
      <c r="Y87" s="13">
        <v>3.224219318353e-10</v>
      </c>
      <c r="Z87" s="13">
        <v>3.9554270953322e-10</v>
      </c>
      <c r="AA87" s="13">
        <v>3.394701187111e-10</v>
      </c>
      <c r="AB87" s="12">
        <v>0.99699668881211</v>
      </c>
      <c r="AC87" s="12">
        <v>0.48156776556424</v>
      </c>
      <c r="AD87" s="12">
        <v>0.023717160584383</v>
      </c>
      <c r="AE87" s="13">
        <v>2.5795844538009e-10</v>
      </c>
      <c r="AF87" s="13">
        <v>9.206274357819e-12</v>
      </c>
      <c r="AG87" s="13">
        <v>-2.6912556951529e-11</v>
      </c>
      <c r="AH87" s="13">
        <v>3.5282743186083e-11</v>
      </c>
      <c r="AI87" s="13">
        <v>-9.0985256641326e-10</v>
      </c>
      <c r="AJ87" s="13">
        <v>-5.6208191743888e-10</v>
      </c>
      <c r="AK87" s="13">
        <v>-7.2942734601124e-11</v>
      </c>
      <c r="AL87" s="13">
        <v>-3.5765359352988e-10</v>
      </c>
      <c r="AM87" s="13">
        <v>-1.5088208691069e-10</v>
      </c>
      <c r="AN87" s="13">
        <v>-2.7253426387102e-10</v>
      </c>
      <c r="AO87" s="13">
        <v>-3.4791304974192e-10</v>
      </c>
      <c r="AP87" s="13">
        <v>2.3139817638364e-10</v>
      </c>
      <c r="AQ87" s="13">
        <v>-2.5971658584597e-10</v>
      </c>
      <c r="AR87" s="13">
        <v>-4.2641119255845e-10</v>
      </c>
      <c r="AS87" s="13">
        <v>-5.2899757077095e-10</v>
      </c>
      <c r="AT87" s="13">
        <v>-3.2238319716639e-10</v>
      </c>
      <c r="AU87" s="13">
        <v>-4.4911787669738e-10</v>
      </c>
      <c r="AV87" s="13">
        <v>-2.9669827987486e-10</v>
      </c>
      <c r="AW87" s="13">
        <v>-7.0607276582466e-11</v>
      </c>
      <c r="AX87" s="13">
        <v>-1.5406382790819e-10</v>
      </c>
      <c r="AY87" s="13">
        <v>-7.3556394996955e-11</v>
      </c>
      <c r="AZ87" s="13">
        <v>9.4278816794891e-11</v>
      </c>
      <c r="BA87" s="13">
        <v>1.3551565916083e-10</v>
      </c>
      <c r="BB87" s="13">
        <v>2.3665632393988e-11</v>
      </c>
      <c r="BC87" s="12">
        <v>14248189.740021</v>
      </c>
      <c r="BD87" s="12">
        <v>6940684.9329207</v>
      </c>
      <c r="BE87" s="12">
        <v>0.00044265151889289</v>
      </c>
      <c r="BF87" s="12">
        <v>0.00050959537893741</v>
      </c>
      <c r="BG87" s="12">
        <v>0.027578489036257</v>
      </c>
      <c r="BH87" s="12">
        <v>-0.0069779374668273</v>
      </c>
      <c r="BI87" s="12">
        <v>-0.010287543475542</v>
      </c>
      <c r="BJ87" s="12">
        <v>99.945779060775</v>
      </c>
      <c r="BK87" s="12">
        <v>107.10955955136</v>
      </c>
      <c r="BL87" s="14">
        <v>106.02263921387</v>
      </c>
    </row>
    <row r="88" spans="1:64">
      <c r="A88" s="12">
        <v>2747983.5294738</v>
      </c>
      <c r="B88" s="12">
        <v>0.023472276964411</v>
      </c>
      <c r="C88" s="13">
        <f t="shared" si="2"/>
        <v>8.97025951896095e-9</v>
      </c>
      <c r="D88" s="13">
        <v>4.2877251687408e-10</v>
      </c>
      <c r="E88" s="13">
        <v>4.1460990258186e-10</v>
      </c>
      <c r="F88" s="13">
        <v>5.2428030503186e-10</v>
      </c>
      <c r="G88" s="13">
        <v>4.5653271652084e-10</v>
      </c>
      <c r="H88" s="13">
        <v>6.703570689025e-10</v>
      </c>
      <c r="I88" s="13">
        <v>5.762270209369e-10</v>
      </c>
      <c r="J88" s="13">
        <v>3.1362869856094e-10</v>
      </c>
      <c r="K88" s="13">
        <v>4.2990313476587e-10</v>
      </c>
      <c r="L88" s="13">
        <v>4.890822563234e-10</v>
      </c>
      <c r="M88" s="13">
        <v>4.0966451927037e-10</v>
      </c>
      <c r="N88" s="13">
        <v>4.2723314450001e-10</v>
      </c>
      <c r="O88" s="13">
        <v>5.828391796422e-10</v>
      </c>
      <c r="P88" s="13">
        <v>3.2087255609005e-10</v>
      </c>
      <c r="Q88" s="13">
        <v>3.9461777179911e-10</v>
      </c>
      <c r="R88" s="13">
        <v>5.7480887460054e-10</v>
      </c>
      <c r="S88" s="13">
        <v>4.0356712237611e-10</v>
      </c>
      <c r="T88" s="13">
        <v>4.8990908464082e-10</v>
      </c>
      <c r="U88" s="13">
        <v>4.5471884137173e-10</v>
      </c>
      <c r="V88" s="13">
        <v>3.6869300935028e-10</v>
      </c>
      <c r="W88" s="13">
        <v>4.3342882885458e-10</v>
      </c>
      <c r="X88" s="13">
        <v>4.5431919266866e-10</v>
      </c>
      <c r="Y88" s="13">
        <v>3.2253662286815e-10</v>
      </c>
      <c r="Z88" s="13">
        <v>3.9537287379642e-10</v>
      </c>
      <c r="AA88" s="13">
        <v>3.3949906691722e-10</v>
      </c>
      <c r="AB88" s="12">
        <v>0.99879438606513</v>
      </c>
      <c r="AC88" s="12">
        <v>0.4810685193791</v>
      </c>
      <c r="AD88" s="12">
        <v>0.024025323161328</v>
      </c>
      <c r="AE88" s="13">
        <v>2.5834113728545e-10</v>
      </c>
      <c r="AF88" s="13">
        <v>9.4639638384148e-12</v>
      </c>
      <c r="AG88" s="13">
        <v>-2.6941773323776e-11</v>
      </c>
      <c r="AH88" s="13">
        <v>3.5343015254588e-11</v>
      </c>
      <c r="AI88" s="13">
        <v>-9.1246219480451e-10</v>
      </c>
      <c r="AJ88" s="13">
        <v>-5.6431518379552e-10</v>
      </c>
      <c r="AK88" s="13">
        <v>-7.3515349072512e-11</v>
      </c>
      <c r="AL88" s="13">
        <v>-3.5909323536484e-10</v>
      </c>
      <c r="AM88" s="13">
        <v>-1.5243119995078e-10</v>
      </c>
      <c r="AN88" s="13">
        <v>-2.7347112716178e-10</v>
      </c>
      <c r="AO88" s="13">
        <v>-3.496981028919e-10</v>
      </c>
      <c r="AP88" s="13">
        <v>2.3089214060037e-10</v>
      </c>
      <c r="AQ88" s="13">
        <v>-2.6047355725516e-10</v>
      </c>
      <c r="AR88" s="13">
        <v>-4.2815173961427e-10</v>
      </c>
      <c r="AS88" s="13">
        <v>-5.3064517475728e-10</v>
      </c>
      <c r="AT88" s="13">
        <v>-3.2418702426718e-10</v>
      </c>
      <c r="AU88" s="13">
        <v>-4.500730036082e-10</v>
      </c>
      <c r="AV88" s="13">
        <v>-2.9772527807197e-10</v>
      </c>
      <c r="AW88" s="13">
        <v>-7.0600991051339e-11</v>
      </c>
      <c r="AX88" s="13">
        <v>-1.5426387242228e-10</v>
      </c>
      <c r="AY88" s="13">
        <v>-7.341327047714e-11</v>
      </c>
      <c r="AZ88" s="13">
        <v>9.4363522294225e-11</v>
      </c>
      <c r="BA88" s="13">
        <v>1.3545142783656e-10</v>
      </c>
      <c r="BB88" s="13">
        <v>2.327146781074e-11</v>
      </c>
      <c r="BC88" s="12">
        <v>14231546.831941</v>
      </c>
      <c r="BD88" s="12">
        <v>6960337.5886222</v>
      </c>
      <c r="BE88" s="12">
        <v>0.00045614480555111</v>
      </c>
      <c r="BF88" s="12">
        <v>0.00052021632905608</v>
      </c>
      <c r="BG88" s="12">
        <v>0.027921019408</v>
      </c>
      <c r="BH88" s="12">
        <v>-0.0051925926723109</v>
      </c>
      <c r="BI88" s="12">
        <v>-0.0086416189451008</v>
      </c>
      <c r="BJ88" s="12">
        <v>99.942780971427</v>
      </c>
      <c r="BK88" s="12">
        <v>107.15753114315</v>
      </c>
      <c r="BL88" s="14">
        <v>106.03323701032</v>
      </c>
    </row>
    <row r="89" spans="1:64">
      <c r="A89" s="12">
        <v>2772458.9875112</v>
      </c>
      <c r="B89" s="12">
        <v>0.023691884774647</v>
      </c>
      <c r="C89" s="13">
        <f t="shared" si="2"/>
        <v>8.97257203115172e-9</v>
      </c>
      <c r="D89" s="13">
        <v>4.285412904401e-10</v>
      </c>
      <c r="E89" s="13">
        <v>4.1447519408671e-10</v>
      </c>
      <c r="F89" s="13">
        <v>5.2401668354042e-10</v>
      </c>
      <c r="G89" s="13">
        <v>4.5634966984352e-10</v>
      </c>
      <c r="H89" s="13">
        <v>6.7019416563614e-10</v>
      </c>
      <c r="I89" s="13">
        <v>5.7612500872222e-10</v>
      </c>
      <c r="J89" s="13">
        <v>3.1333237764657e-10</v>
      </c>
      <c r="K89" s="13">
        <v>4.2958211787455e-10</v>
      </c>
      <c r="L89" s="13">
        <v>4.884981932435e-10</v>
      </c>
      <c r="M89" s="13">
        <v>4.0951508029423e-10</v>
      </c>
      <c r="N89" s="13">
        <v>4.2741023298033e-10</v>
      </c>
      <c r="O89" s="13">
        <v>5.8301677133814e-10</v>
      </c>
      <c r="P89" s="13">
        <v>3.2082251813974e-10</v>
      </c>
      <c r="Q89" s="13">
        <v>3.9460909815886e-10</v>
      </c>
      <c r="R89" s="13">
        <v>5.7453067941596e-10</v>
      </c>
      <c r="S89" s="13">
        <v>4.0355510944271e-10</v>
      </c>
      <c r="T89" s="13">
        <v>4.8956820330229e-10</v>
      </c>
      <c r="U89" s="13">
        <v>4.5460838944355e-10</v>
      </c>
      <c r="V89" s="13">
        <v>3.6847585400407e-10</v>
      </c>
      <c r="W89" s="13">
        <v>4.329744927828e-10</v>
      </c>
      <c r="X89" s="13">
        <v>4.5408414433241e-10</v>
      </c>
      <c r="Y89" s="13">
        <v>3.2270970717453e-10</v>
      </c>
      <c r="Z89" s="13">
        <v>3.9533250665592e-10</v>
      </c>
      <c r="AA89" s="13">
        <v>3.3960176334936e-10</v>
      </c>
      <c r="AB89" s="12">
        <v>0.99952588357968</v>
      </c>
      <c r="AC89" s="12">
        <v>0.48092184159659</v>
      </c>
      <c r="AD89" s="12">
        <v>0.024245107236289</v>
      </c>
      <c r="AE89" s="13">
        <v>2.585243081996e-10</v>
      </c>
      <c r="AF89" s="13">
        <v>9.708589310702e-12</v>
      </c>
      <c r="AG89" s="13">
        <v>-2.6833338312002e-11</v>
      </c>
      <c r="AH89" s="13">
        <v>3.5342989838363e-11</v>
      </c>
      <c r="AI89" s="13">
        <v>-9.1336575465802e-10</v>
      </c>
      <c r="AJ89" s="13">
        <v>-5.6515247297395e-10</v>
      </c>
      <c r="AK89" s="13">
        <v>-7.3799234266487e-11</v>
      </c>
      <c r="AL89" s="13">
        <v>-3.5994157187443e-10</v>
      </c>
      <c r="AM89" s="13">
        <v>-1.5351261671421e-10</v>
      </c>
      <c r="AN89" s="13">
        <v>-2.736352188682e-10</v>
      </c>
      <c r="AO89" s="13">
        <v>-3.5052469153371e-10</v>
      </c>
      <c r="AP89" s="13">
        <v>2.3038921131504e-10</v>
      </c>
      <c r="AQ89" s="13">
        <v>-2.6069621322954e-10</v>
      </c>
      <c r="AR89" s="13">
        <v>-4.2868764966954e-10</v>
      </c>
      <c r="AS89" s="13">
        <v>-5.3121539808957e-10</v>
      </c>
      <c r="AT89" s="13">
        <v>-3.2505069847052e-10</v>
      </c>
      <c r="AU89" s="13">
        <v>-4.504201019891e-10</v>
      </c>
      <c r="AV89" s="13">
        <v>-2.981836159002e-10</v>
      </c>
      <c r="AW89" s="13">
        <v>-7.0671050577607e-11</v>
      </c>
      <c r="AX89" s="13">
        <v>-1.5415868068993e-10</v>
      </c>
      <c r="AY89" s="13">
        <v>-7.3108155529276e-11</v>
      </c>
      <c r="AZ89" s="13">
        <v>9.4332521794256e-11</v>
      </c>
      <c r="BA89" s="13">
        <v>1.3521153259966e-10</v>
      </c>
      <c r="BB89" s="13">
        <v>2.3050482315716e-11</v>
      </c>
      <c r="BC89" s="12">
        <v>14219758.412006</v>
      </c>
      <c r="BD89" s="12">
        <v>6974181.6882795</v>
      </c>
      <c r="BE89" s="12">
        <v>0.00046575146657371</v>
      </c>
      <c r="BF89" s="12">
        <v>0.00052775940461813</v>
      </c>
      <c r="BG89" s="12">
        <v>0.028165105383229</v>
      </c>
      <c r="BH89" s="12">
        <v>-0.0091413954370988</v>
      </c>
      <c r="BI89" s="12">
        <v>-0.012424421188105</v>
      </c>
      <c r="BJ89" s="12">
        <v>99.945953098083</v>
      </c>
      <c r="BK89" s="12">
        <v>107.20190767365</v>
      </c>
      <c r="BL89" s="14">
        <v>106.04372521825</v>
      </c>
    </row>
    <row r="90" spans="1:64">
      <c r="A90" s="12">
        <v>2811805.9392406</v>
      </c>
      <c r="B90" s="12">
        <v>0.024045105909911</v>
      </c>
      <c r="C90" s="13">
        <f t="shared" si="2"/>
        <v>8.97709021255832e-9</v>
      </c>
      <c r="D90" s="13">
        <v>4.2809013683802e-10</v>
      </c>
      <c r="E90" s="13">
        <v>4.1420095573648e-10</v>
      </c>
      <c r="F90" s="13">
        <v>5.2342842642969e-10</v>
      </c>
      <c r="G90" s="13">
        <v>4.5589651263751e-10</v>
      </c>
      <c r="H90" s="13">
        <v>6.6986147846803e-10</v>
      </c>
      <c r="I90" s="13">
        <v>5.7589468600256e-10</v>
      </c>
      <c r="J90" s="13">
        <v>3.128085266946e-10</v>
      </c>
      <c r="K90" s="13">
        <v>4.2901410019377e-10</v>
      </c>
      <c r="L90" s="13">
        <v>4.8739623020131e-10</v>
      </c>
      <c r="M90" s="13">
        <v>4.0920922054651e-10</v>
      </c>
      <c r="N90" s="13">
        <v>4.2755646638997e-10</v>
      </c>
      <c r="O90" s="13">
        <v>5.8335081882538e-10</v>
      </c>
      <c r="P90" s="13">
        <v>3.2060576946745e-10</v>
      </c>
      <c r="Q90" s="13">
        <v>3.9447949835194e-10</v>
      </c>
      <c r="R90" s="13">
        <v>5.73953805188e-10</v>
      </c>
      <c r="S90" s="13">
        <v>4.034606130768e-10</v>
      </c>
      <c r="T90" s="13">
        <v>4.8878818673876e-10</v>
      </c>
      <c r="U90" s="13">
        <v>4.5437466445431e-10</v>
      </c>
      <c r="V90" s="13">
        <v>3.6803781820913e-10</v>
      </c>
      <c r="W90" s="13">
        <v>4.3216214055723e-10</v>
      </c>
      <c r="X90" s="13">
        <v>4.5365892148973e-10</v>
      </c>
      <c r="Y90" s="13">
        <v>3.2289025153125e-10</v>
      </c>
      <c r="Z90" s="13">
        <v>3.9516412150338e-10</v>
      </c>
      <c r="AA90" s="13">
        <v>3.3966581037413e-10</v>
      </c>
      <c r="AB90" s="12">
        <v>0.99642366263107</v>
      </c>
      <c r="AC90" s="12">
        <v>0.48042791726739</v>
      </c>
      <c r="AD90" s="12">
        <v>0.024598559573153</v>
      </c>
      <c r="AE90" s="13">
        <v>2.5887957835382e-10</v>
      </c>
      <c r="AF90" s="13">
        <v>1.0159671594952e-11</v>
      </c>
      <c r="AG90" s="13">
        <v>-2.688395610364e-11</v>
      </c>
      <c r="AH90" s="13">
        <v>3.5249016667442e-11</v>
      </c>
      <c r="AI90" s="13">
        <v>-9.1573343293185e-10</v>
      </c>
      <c r="AJ90" s="13">
        <v>-5.671660747284e-10</v>
      </c>
      <c r="AK90" s="13">
        <v>-7.444047223457e-11</v>
      </c>
      <c r="AL90" s="13">
        <v>-3.6171683003516e-10</v>
      </c>
      <c r="AM90" s="13">
        <v>-1.5548338334296e-10</v>
      </c>
      <c r="AN90" s="13">
        <v>-2.7437684500741e-10</v>
      </c>
      <c r="AO90" s="13">
        <v>-3.5238931279783e-10</v>
      </c>
      <c r="AP90" s="13">
        <v>2.2958178689604e-10</v>
      </c>
      <c r="AQ90" s="13">
        <v>-2.6153835280043e-10</v>
      </c>
      <c r="AR90" s="13">
        <v>-4.3024944493843e-10</v>
      </c>
      <c r="AS90" s="13">
        <v>-5.3311621748302e-10</v>
      </c>
      <c r="AT90" s="13">
        <v>-3.2693374481853e-10</v>
      </c>
      <c r="AU90" s="13">
        <v>-4.5162807755933e-10</v>
      </c>
      <c r="AV90" s="13">
        <v>-2.9927353009913e-10</v>
      </c>
      <c r="AW90" s="13">
        <v>-7.0820391504421e-11</v>
      </c>
      <c r="AX90" s="13">
        <v>-1.5428137497741e-10</v>
      </c>
      <c r="AY90" s="13">
        <v>-7.2740673873262e-11</v>
      </c>
      <c r="AZ90" s="13">
        <v>9.4314427795648e-11</v>
      </c>
      <c r="BA90" s="13">
        <v>1.3487323421128e-10</v>
      </c>
      <c r="BB90" s="13">
        <v>2.2683400065513e-11</v>
      </c>
      <c r="BC90" s="12">
        <v>14200933.059719</v>
      </c>
      <c r="BD90" s="12">
        <v>6996247.5323936</v>
      </c>
      <c r="BE90" s="12">
        <v>0.00048120858076709</v>
      </c>
      <c r="BF90" s="12">
        <v>0.00053986214275825</v>
      </c>
      <c r="BG90" s="12">
        <v>0.02855728396619</v>
      </c>
      <c r="BH90" s="12">
        <v>-0.0070447337723528</v>
      </c>
      <c r="BI90" s="12">
        <v>-0.010540528503736</v>
      </c>
      <c r="BJ90" s="12">
        <v>99.941948467013</v>
      </c>
      <c r="BK90" s="12">
        <v>107.25552949977</v>
      </c>
      <c r="BL90" s="14">
        <v>106.05411366583</v>
      </c>
    </row>
    <row r="91" spans="1:64">
      <c r="A91" s="12">
        <v>2851261.5551574</v>
      </c>
      <c r="B91" s="12">
        <v>0.024399416962825</v>
      </c>
      <c r="C91" s="13">
        <f t="shared" si="2"/>
        <v>8.97999041913659e-9</v>
      </c>
      <c r="D91" s="13">
        <v>4.2765972107082e-10</v>
      </c>
      <c r="E91" s="13">
        <v>4.139611831141e-10</v>
      </c>
      <c r="F91" s="13">
        <v>5.2293574153091e-10</v>
      </c>
      <c r="G91" s="13">
        <v>4.5546845622901e-10</v>
      </c>
      <c r="H91" s="13">
        <v>6.6941725247408e-10</v>
      </c>
      <c r="I91" s="13">
        <v>5.7557668531245e-10</v>
      </c>
      <c r="J91" s="13">
        <v>3.1233643452953e-10</v>
      </c>
      <c r="K91" s="13">
        <v>4.2846904265735e-10</v>
      </c>
      <c r="L91" s="13">
        <v>4.8635894085492e-10</v>
      </c>
      <c r="M91" s="13">
        <v>4.088123151915e-10</v>
      </c>
      <c r="N91" s="13">
        <v>4.2758557352022e-10</v>
      </c>
      <c r="O91" s="13">
        <v>5.8353653764376e-10</v>
      </c>
      <c r="P91" s="13">
        <v>3.2040253802948e-10</v>
      </c>
      <c r="Q91" s="13">
        <v>3.9426494348263e-10</v>
      </c>
      <c r="R91" s="13">
        <v>5.7348648376331e-10</v>
      </c>
      <c r="S91" s="13">
        <v>4.033219834403e-10</v>
      </c>
      <c r="T91" s="13">
        <v>4.8810323139674e-10</v>
      </c>
      <c r="U91" s="13">
        <v>4.5410496586145e-10</v>
      </c>
      <c r="V91" s="13">
        <v>3.6759500486302e-10</v>
      </c>
      <c r="W91" s="13">
        <v>4.3140206631893e-10</v>
      </c>
      <c r="X91" s="13">
        <v>4.5321115189913e-10</v>
      </c>
      <c r="Y91" s="13">
        <v>3.2300726926684e-10</v>
      </c>
      <c r="Z91" s="13">
        <v>3.9494687583243e-10</v>
      </c>
      <c r="AA91" s="13">
        <v>3.3968242304809e-10</v>
      </c>
      <c r="AB91" s="12">
        <v>0.99855926902971</v>
      </c>
      <c r="AC91" s="12">
        <v>0.47985673174885</v>
      </c>
      <c r="AD91" s="12">
        <v>0.024953114609018</v>
      </c>
      <c r="AE91" s="13">
        <v>2.5942278885143e-10</v>
      </c>
      <c r="AF91" s="13">
        <v>1.0444465377783e-11</v>
      </c>
      <c r="AG91" s="13">
        <v>-2.6763041534139e-11</v>
      </c>
      <c r="AH91" s="13">
        <v>3.5310938568034e-11</v>
      </c>
      <c r="AI91" s="13">
        <v>-9.1888597476315e-10</v>
      </c>
      <c r="AJ91" s="13">
        <v>-5.6987532285466e-10</v>
      </c>
      <c r="AK91" s="13">
        <v>-7.5036718030757e-11</v>
      </c>
      <c r="AL91" s="13">
        <v>-3.6326264982467e-10</v>
      </c>
      <c r="AM91" s="13">
        <v>-1.5729470438867e-10</v>
      </c>
      <c r="AN91" s="13">
        <v>-2.7544273126125e-10</v>
      </c>
      <c r="AO91" s="13">
        <v>-3.5437159817999e-10</v>
      </c>
      <c r="AP91" s="13">
        <v>2.2900244412932e-10</v>
      </c>
      <c r="AQ91" s="13">
        <v>-2.6235510598045e-10</v>
      </c>
      <c r="AR91" s="13">
        <v>-4.3225992973485e-10</v>
      </c>
      <c r="AS91" s="13">
        <v>-5.3487989417116e-10</v>
      </c>
      <c r="AT91" s="13">
        <v>-3.2894489617612e-10</v>
      </c>
      <c r="AU91" s="13">
        <v>-4.5276092406174e-10</v>
      </c>
      <c r="AV91" s="13">
        <v>-3.0052119557125e-10</v>
      </c>
      <c r="AW91" s="13">
        <v>-7.0851552369857e-11</v>
      </c>
      <c r="AX91" s="13">
        <v>-1.5442550550852e-10</v>
      </c>
      <c r="AY91" s="13">
        <v>-7.2559555121877e-11</v>
      </c>
      <c r="AZ91" s="13">
        <v>9.4387756763962e-11</v>
      </c>
      <c r="BA91" s="13">
        <v>1.3490938986115e-10</v>
      </c>
      <c r="BB91" s="13">
        <v>2.2259136976245e-11</v>
      </c>
      <c r="BC91" s="12">
        <v>14182210.468485</v>
      </c>
      <c r="BD91" s="12">
        <v>7018037.0370833</v>
      </c>
      <c r="BE91" s="12">
        <v>0.00049673404261777</v>
      </c>
      <c r="BF91" s="12">
        <v>0.00055198099442394</v>
      </c>
      <c r="BG91" s="12">
        <v>0.028950240809259</v>
      </c>
      <c r="BH91" s="12">
        <v>-0.006163129030762</v>
      </c>
      <c r="BI91" s="12">
        <v>-0.0097681805727065</v>
      </c>
      <c r="BJ91" s="12">
        <v>99.939563404313</v>
      </c>
      <c r="BK91" s="12">
        <v>107.31187360562</v>
      </c>
      <c r="BL91" s="14">
        <v>106.0644120774</v>
      </c>
    </row>
    <row r="92" spans="1:64">
      <c r="A92" s="12">
        <v>2889524.8094617</v>
      </c>
      <c r="B92" s="12">
        <v>0.024743137104524</v>
      </c>
      <c r="C92" s="13">
        <f t="shared" si="2"/>
        <v>8.98303471433623e-9</v>
      </c>
      <c r="D92" s="13">
        <v>4.2725077331231e-10</v>
      </c>
      <c r="E92" s="13">
        <v>4.1368700853497e-10</v>
      </c>
      <c r="F92" s="13">
        <v>5.2239535260643e-10</v>
      </c>
      <c r="G92" s="13">
        <v>4.5506981633921e-10</v>
      </c>
      <c r="H92" s="13">
        <v>6.6903710348741e-10</v>
      </c>
      <c r="I92" s="13">
        <v>5.7536598596893e-10</v>
      </c>
      <c r="J92" s="13">
        <v>3.1186570703665e-10</v>
      </c>
      <c r="K92" s="13">
        <v>4.2798463458554e-10</v>
      </c>
      <c r="L92" s="13">
        <v>4.8540496375387e-10</v>
      </c>
      <c r="M92" s="13">
        <v>4.0857512189321e-10</v>
      </c>
      <c r="N92" s="13">
        <v>4.2767697433942e-10</v>
      </c>
      <c r="O92" s="13">
        <v>5.8375739686527e-10</v>
      </c>
      <c r="P92" s="13">
        <v>3.2023926426126e-10</v>
      </c>
      <c r="Q92" s="13">
        <v>3.9416328207688e-10</v>
      </c>
      <c r="R92" s="13">
        <v>5.7293044422299e-10</v>
      </c>
      <c r="S92" s="13">
        <v>4.0319884926524e-10</v>
      </c>
      <c r="T92" s="13">
        <v>4.874296260289e-10</v>
      </c>
      <c r="U92" s="13">
        <v>4.5385197912779e-10</v>
      </c>
      <c r="V92" s="13">
        <v>3.6723650609555e-10</v>
      </c>
      <c r="W92" s="13">
        <v>4.3069217916294e-10</v>
      </c>
      <c r="X92" s="13">
        <v>4.5285747726498e-10</v>
      </c>
      <c r="Y92" s="13">
        <v>3.2317065178385e-10</v>
      </c>
      <c r="Z92" s="13">
        <v>3.9478440957227e-10</v>
      </c>
      <c r="AA92" s="13">
        <v>3.3975844872303e-10</v>
      </c>
      <c r="AB92" s="12">
        <v>0.99943046046493</v>
      </c>
      <c r="AC92" s="12">
        <v>0.4794916027134</v>
      </c>
      <c r="AD92" s="12">
        <v>0.025297091161211</v>
      </c>
      <c r="AE92" s="13">
        <v>2.5977185978513e-10</v>
      </c>
      <c r="AF92" s="13">
        <v>1.0790315534534e-11</v>
      </c>
      <c r="AG92" s="13">
        <v>-2.665590517459e-11</v>
      </c>
      <c r="AH92" s="13">
        <v>3.5358701903178e-11</v>
      </c>
      <c r="AI92" s="13">
        <v>-9.2129867512503e-10</v>
      </c>
      <c r="AJ92" s="13">
        <v>-5.7195183966846e-10</v>
      </c>
      <c r="AK92" s="13">
        <v>-7.5503606347642e-11</v>
      </c>
      <c r="AL92" s="13">
        <v>-3.6466115561442e-10</v>
      </c>
      <c r="AM92" s="13">
        <v>-1.5900014855276e-10</v>
      </c>
      <c r="AN92" s="13">
        <v>-2.759833166543e-10</v>
      </c>
      <c r="AO92" s="13">
        <v>-3.5616596226069e-10</v>
      </c>
      <c r="AP92" s="13">
        <v>2.2825609703452e-10</v>
      </c>
      <c r="AQ92" s="13">
        <v>-2.6285491684761e-10</v>
      </c>
      <c r="AR92" s="13">
        <v>-4.3358710126424e-10</v>
      </c>
      <c r="AS92" s="13">
        <v>-5.3612809154813e-10</v>
      </c>
      <c r="AT92" s="13">
        <v>-3.3065509953727e-10</v>
      </c>
      <c r="AU92" s="13">
        <v>-4.5352084055544e-10</v>
      </c>
      <c r="AV92" s="13">
        <v>-3.0143044620018e-10</v>
      </c>
      <c r="AW92" s="13">
        <v>-7.0923734645416e-11</v>
      </c>
      <c r="AX92" s="13">
        <v>-1.5432286485242e-10</v>
      </c>
      <c r="AY92" s="13">
        <v>-7.2196637256724e-11</v>
      </c>
      <c r="AZ92" s="13">
        <v>9.4439766902796e-11</v>
      </c>
      <c r="BA92" s="13">
        <v>1.3453566126016e-10</v>
      </c>
      <c r="BB92" s="13">
        <v>2.1863368348709e-11</v>
      </c>
      <c r="BC92" s="12">
        <v>14164202.184119</v>
      </c>
      <c r="BD92" s="12">
        <v>7038868.4510917</v>
      </c>
      <c r="BE92" s="12">
        <v>0.00051179134174501</v>
      </c>
      <c r="BF92" s="12">
        <v>0.00056369324238069</v>
      </c>
      <c r="BG92" s="12">
        <v>0.029331054336102</v>
      </c>
      <c r="BH92" s="12">
        <v>-0.0083151965874786</v>
      </c>
      <c r="BI92" s="12">
        <v>-0.011815894733287</v>
      </c>
      <c r="BJ92" s="12">
        <v>99.940645786454</v>
      </c>
      <c r="BK92" s="12">
        <v>107.37231323919</v>
      </c>
      <c r="BL92" s="14">
        <v>106.07462992394</v>
      </c>
    </row>
    <row r="93" spans="1:64">
      <c r="A93" s="12">
        <v>2913801.9469619</v>
      </c>
      <c r="B93" s="12">
        <v>0.024961313659341</v>
      </c>
      <c r="C93" s="13">
        <f t="shared" si="2"/>
        <v>8.98691432691357e-9</v>
      </c>
      <c r="D93" s="13">
        <v>4.2696870561735e-10</v>
      </c>
      <c r="E93" s="13">
        <v>4.1351141012547e-10</v>
      </c>
      <c r="F93" s="13">
        <v>5.2200519528129e-10</v>
      </c>
      <c r="G93" s="13">
        <v>4.5477074050532e-10</v>
      </c>
      <c r="H93" s="13">
        <v>6.6877903469326e-10</v>
      </c>
      <c r="I93" s="13">
        <v>5.7521390699856e-10</v>
      </c>
      <c r="J93" s="13">
        <v>3.1153998896937e-10</v>
      </c>
      <c r="K93" s="13">
        <v>4.2763645513982e-10</v>
      </c>
      <c r="L93" s="13">
        <v>4.8470083356809e-10</v>
      </c>
      <c r="M93" s="13">
        <v>4.083781662782e-10</v>
      </c>
      <c r="N93" s="13">
        <v>4.2769981834261e-10</v>
      </c>
      <c r="O93" s="13">
        <v>5.8392317748433e-10</v>
      </c>
      <c r="P93" s="13">
        <v>3.2008513788793e-10</v>
      </c>
      <c r="Q93" s="13">
        <v>3.940616924028e-10</v>
      </c>
      <c r="R93" s="13">
        <v>5.7254424343454e-10</v>
      </c>
      <c r="S93" s="13">
        <v>4.0311647153551e-10</v>
      </c>
      <c r="T93" s="13">
        <v>4.8693470137383e-10</v>
      </c>
      <c r="U93" s="13">
        <v>4.5366907448945e-10</v>
      </c>
      <c r="V93" s="13">
        <v>3.6695727419719e-10</v>
      </c>
      <c r="W93" s="13">
        <v>4.3018279402463e-10</v>
      </c>
      <c r="X93" s="13">
        <v>4.525940230237e-10</v>
      </c>
      <c r="Y93" s="13">
        <v>3.2324960902346e-10</v>
      </c>
      <c r="Z93" s="13">
        <v>3.9464897018612e-10</v>
      </c>
      <c r="AA93" s="13">
        <v>3.3977396893718e-10</v>
      </c>
      <c r="AB93" s="12">
        <v>0.9956684154413</v>
      </c>
      <c r="AC93" s="12">
        <v>0.47916665393377</v>
      </c>
      <c r="AD93" s="12">
        <v>0.025515384420801</v>
      </c>
      <c r="AE93" s="13">
        <v>2.6000356637125e-10</v>
      </c>
      <c r="AF93" s="13">
        <v>1.1051223157689e-11</v>
      </c>
      <c r="AG93" s="13">
        <v>-2.665292761332e-11</v>
      </c>
      <c r="AH93" s="13">
        <v>3.5320115654036e-11</v>
      </c>
      <c r="AI93" s="13">
        <v>-9.2286519366914e-10</v>
      </c>
      <c r="AJ93" s="13">
        <v>-5.7343606939005e-10</v>
      </c>
      <c r="AK93" s="13">
        <v>-7.591008548902e-11</v>
      </c>
      <c r="AL93" s="13">
        <v>-3.6572973946351e-10</v>
      </c>
      <c r="AM93" s="13">
        <v>-1.6027710793177e-10</v>
      </c>
      <c r="AN93" s="13">
        <v>-2.7652874298475e-10</v>
      </c>
      <c r="AO93" s="13">
        <v>-3.5736155378408e-10</v>
      </c>
      <c r="AP93" s="13">
        <v>2.2771326974027e-10</v>
      </c>
      <c r="AQ93" s="13">
        <v>-2.6338145729655e-10</v>
      </c>
      <c r="AR93" s="13">
        <v>-4.3467211843739e-10</v>
      </c>
      <c r="AS93" s="13">
        <v>-5.3730418441472e-10</v>
      </c>
      <c r="AT93" s="13">
        <v>-3.3185448413329e-10</v>
      </c>
      <c r="AU93" s="13">
        <v>-4.5436021556852e-10</v>
      </c>
      <c r="AV93" s="13">
        <v>-3.0210729696072e-10</v>
      </c>
      <c r="AW93" s="13">
        <v>-7.102594375073e-11</v>
      </c>
      <c r="AX93" s="13">
        <v>-1.5438593148018e-10</v>
      </c>
      <c r="AY93" s="13">
        <v>-7.2023966410512e-11</v>
      </c>
      <c r="AZ93" s="13">
        <v>9.4422994464161e-11</v>
      </c>
      <c r="BA93" s="13">
        <v>1.3434842409792e-10</v>
      </c>
      <c r="BB93" s="13">
        <v>2.1637784836867e-11</v>
      </c>
      <c r="BC93" s="12">
        <v>14152855.835527</v>
      </c>
      <c r="BD93" s="12">
        <v>7051966.0841904</v>
      </c>
      <c r="BE93" s="12">
        <v>0.00052137662917053</v>
      </c>
      <c r="BF93" s="12">
        <v>0.00057113192851839</v>
      </c>
      <c r="BG93" s="12">
        <v>0.029572503823306</v>
      </c>
      <c r="BH93" s="12">
        <v>0.002039319637421</v>
      </c>
      <c r="BI93" s="12">
        <v>-0.002474576005886</v>
      </c>
      <c r="BJ93" s="12">
        <v>99.933648478668</v>
      </c>
      <c r="BK93" s="12">
        <v>107.39190136266</v>
      </c>
      <c r="BL93" s="14">
        <v>106.08477623023</v>
      </c>
    </row>
    <row r="94" spans="1:64">
      <c r="A94" s="12">
        <v>2937960.7311195</v>
      </c>
      <c r="B94" s="12">
        <v>0.025178489825485</v>
      </c>
      <c r="C94" s="13">
        <f t="shared" si="2"/>
        <v>8.98953211913532e-9</v>
      </c>
      <c r="D94" s="13">
        <v>4.2673282643285e-10</v>
      </c>
      <c r="E94" s="13">
        <v>4.1336019789147e-10</v>
      </c>
      <c r="F94" s="13">
        <v>5.2170440252071e-10</v>
      </c>
      <c r="G94" s="13">
        <v>4.5451618329819e-10</v>
      </c>
      <c r="H94" s="13">
        <v>6.6850192402292e-10</v>
      </c>
      <c r="I94" s="13">
        <v>5.7507649191724e-10</v>
      </c>
      <c r="J94" s="13">
        <v>3.1125986922759e-10</v>
      </c>
      <c r="K94" s="13">
        <v>4.2731533560647e-10</v>
      </c>
      <c r="L94" s="13">
        <v>4.8408898341806e-10</v>
      </c>
      <c r="M94" s="13">
        <v>4.0817575202309e-10</v>
      </c>
      <c r="N94" s="13">
        <v>4.277311651902e-10</v>
      </c>
      <c r="O94" s="13">
        <v>5.8403891848402e-10</v>
      </c>
      <c r="P94" s="13">
        <v>3.1997055887757e-10</v>
      </c>
      <c r="Q94" s="13">
        <v>3.9398047110994e-10</v>
      </c>
      <c r="R94" s="13">
        <v>5.7223180018391e-10</v>
      </c>
      <c r="S94" s="13">
        <v>4.0305016225048e-10</v>
      </c>
      <c r="T94" s="13">
        <v>4.865293532219e-10</v>
      </c>
      <c r="U94" s="13">
        <v>4.5349208843986e-10</v>
      </c>
      <c r="V94" s="13">
        <v>3.6669927988695e-10</v>
      </c>
      <c r="W94" s="13">
        <v>4.2973411443181e-10</v>
      </c>
      <c r="X94" s="13">
        <v>4.5234706215944e-10</v>
      </c>
      <c r="Y94" s="13">
        <v>3.2332852976018e-10</v>
      </c>
      <c r="Z94" s="13">
        <v>3.9454838103789e-10</v>
      </c>
      <c r="AA94" s="13">
        <v>3.3980654748556e-10</v>
      </c>
      <c r="AB94" s="12">
        <v>0.99828456391859</v>
      </c>
      <c r="AC94" s="12">
        <v>0.47886487758194</v>
      </c>
      <c r="AD94" s="12">
        <v>0.025732765791776</v>
      </c>
      <c r="AE94" s="13">
        <v>2.6026643019472e-10</v>
      </c>
      <c r="AF94" s="13">
        <v>1.1224179527023e-11</v>
      </c>
      <c r="AG94" s="13">
        <v>-2.6550655605404e-11</v>
      </c>
      <c r="AH94" s="13">
        <v>3.5286557184968e-11</v>
      </c>
      <c r="AI94" s="13">
        <v>-9.2455556098285e-10</v>
      </c>
      <c r="AJ94" s="13">
        <v>-5.7478620218364e-10</v>
      </c>
      <c r="AK94" s="13">
        <v>-7.6233270373167e-11</v>
      </c>
      <c r="AL94" s="13">
        <v>-3.6657837385784e-10</v>
      </c>
      <c r="AM94" s="13">
        <v>-1.6145855878034e-10</v>
      </c>
      <c r="AN94" s="13">
        <v>-2.7714810857895e-10</v>
      </c>
      <c r="AO94" s="13">
        <v>-3.5832213939868e-10</v>
      </c>
      <c r="AP94" s="13">
        <v>2.2738329640606e-10</v>
      </c>
      <c r="AQ94" s="13">
        <v>-2.6378830632871e-10</v>
      </c>
      <c r="AR94" s="13">
        <v>-4.356639021993e-10</v>
      </c>
      <c r="AS94" s="13">
        <v>-5.382164798178e-10</v>
      </c>
      <c r="AT94" s="13">
        <v>-3.3292667918774e-10</v>
      </c>
      <c r="AU94" s="13">
        <v>-4.5498099333954e-10</v>
      </c>
      <c r="AV94" s="13">
        <v>-3.0269566305515e-10</v>
      </c>
      <c r="AW94" s="13">
        <v>-7.1100909669324e-11</v>
      </c>
      <c r="AX94" s="13">
        <v>-1.5439623828127e-10</v>
      </c>
      <c r="AY94" s="13">
        <v>-7.1900799950441e-11</v>
      </c>
      <c r="AZ94" s="13">
        <v>9.441775635637e-11</v>
      </c>
      <c r="BA94" s="13">
        <v>1.3436576010385e-10</v>
      </c>
      <c r="BB94" s="13">
        <v>2.14346473646e-11</v>
      </c>
      <c r="BC94" s="12">
        <v>14141622.591454</v>
      </c>
      <c r="BD94" s="12">
        <v>7064902.3338682</v>
      </c>
      <c r="BE94" s="12">
        <v>0.0005308103688488</v>
      </c>
      <c r="BF94" s="12">
        <v>0.00057842944546531</v>
      </c>
      <c r="BG94" s="12">
        <v>0.029812790263222</v>
      </c>
      <c r="BH94" s="12">
        <v>-0.010704708492918</v>
      </c>
      <c r="BI94" s="12">
        <v>-0.01437009614045</v>
      </c>
      <c r="BJ94" s="12">
        <v>99.939244159912</v>
      </c>
      <c r="BK94" s="12">
        <v>107.44479863202</v>
      </c>
      <c r="BL94" s="14">
        <v>106.09485856502</v>
      </c>
    </row>
    <row r="95" spans="1:64">
      <c r="A95" s="12">
        <v>2970058.2752359</v>
      </c>
      <c r="B95" s="12">
        <v>0.02546711215361</v>
      </c>
      <c r="C95" s="13">
        <f t="shared" si="2"/>
        <v>8.9920377421501e-9</v>
      </c>
      <c r="D95" s="13">
        <v>4.2637010731481e-10</v>
      </c>
      <c r="E95" s="13">
        <v>4.1315484303651e-10</v>
      </c>
      <c r="F95" s="13">
        <v>5.2123330139621e-10</v>
      </c>
      <c r="G95" s="13">
        <v>4.5416579612271e-10</v>
      </c>
      <c r="H95" s="13">
        <v>6.6818223150886e-10</v>
      </c>
      <c r="I95" s="13">
        <v>5.748310318463e-10</v>
      </c>
      <c r="J95" s="13">
        <v>3.1088043992215e-10</v>
      </c>
      <c r="K95" s="13">
        <v>4.2691480530257e-10</v>
      </c>
      <c r="L95" s="13">
        <v>4.832474635177e-10</v>
      </c>
      <c r="M95" s="13">
        <v>4.0793120786591e-10</v>
      </c>
      <c r="N95" s="13">
        <v>4.277176636008e-10</v>
      </c>
      <c r="O95" s="13">
        <v>5.841908974126e-10</v>
      </c>
      <c r="P95" s="13">
        <v>3.19794942382e-10</v>
      </c>
      <c r="Q95" s="13">
        <v>3.9382762389828e-10</v>
      </c>
      <c r="R95" s="13">
        <v>5.7177487013914e-10</v>
      </c>
      <c r="S95" s="13">
        <v>4.0292303942959e-10</v>
      </c>
      <c r="T95" s="13">
        <v>4.8595996482493e-10</v>
      </c>
      <c r="U95" s="13">
        <v>4.5326269240837e-10</v>
      </c>
      <c r="V95" s="13">
        <v>3.6637117524827e-10</v>
      </c>
      <c r="W95" s="13">
        <v>4.2913056655734e-10</v>
      </c>
      <c r="X95" s="13">
        <v>4.5202968611406e-10</v>
      </c>
      <c r="Y95" s="13">
        <v>3.2340545657537e-10</v>
      </c>
      <c r="Z95" s="13">
        <v>3.9436107406131e-10</v>
      </c>
      <c r="AA95" s="13">
        <v>3.3981272830517e-10</v>
      </c>
      <c r="AB95" s="12">
        <v>0.99931734189028</v>
      </c>
      <c r="AC95" s="12">
        <v>0.47846499458081</v>
      </c>
      <c r="AD95" s="12">
        <v>0.026021580968684</v>
      </c>
      <c r="AE95" s="13">
        <v>2.6063507453166e-10</v>
      </c>
      <c r="AF95" s="13">
        <v>1.1520892920652e-11</v>
      </c>
      <c r="AG95" s="13">
        <v>-2.647813393671e-11</v>
      </c>
      <c r="AH95" s="13">
        <v>3.5351684730863e-11</v>
      </c>
      <c r="AI95" s="13">
        <v>-9.2677056494916e-10</v>
      </c>
      <c r="AJ95" s="13">
        <v>-5.7680143207325e-10</v>
      </c>
      <c r="AK95" s="13">
        <v>-7.6663743285387e-11</v>
      </c>
      <c r="AL95" s="13">
        <v>-3.6785402342034e-10</v>
      </c>
      <c r="AM95" s="13">
        <v>-1.6283007882316e-10</v>
      </c>
      <c r="AN95" s="13">
        <v>-2.7768072624621e-10</v>
      </c>
      <c r="AO95" s="13">
        <v>-3.5989395062705e-10</v>
      </c>
      <c r="AP95" s="13">
        <v>2.2684203285523e-10</v>
      </c>
      <c r="AQ95" s="13">
        <v>-2.6435940854241e-10</v>
      </c>
      <c r="AR95" s="13">
        <v>-4.3709901377031e-10</v>
      </c>
      <c r="AS95" s="13">
        <v>-5.3958510251646e-10</v>
      </c>
      <c r="AT95" s="13">
        <v>-3.3443230037905e-10</v>
      </c>
      <c r="AU95" s="13">
        <v>-4.5584747230029e-10</v>
      </c>
      <c r="AV95" s="13">
        <v>-3.0360436608164e-10</v>
      </c>
      <c r="AW95" s="13">
        <v>-7.1121183093027e-11</v>
      </c>
      <c r="AX95" s="13">
        <v>-1.5442214769217e-10</v>
      </c>
      <c r="AY95" s="13">
        <v>-7.1674087276173e-11</v>
      </c>
      <c r="AZ95" s="13">
        <v>9.4450143517398e-11</v>
      </c>
      <c r="BA95" s="13">
        <v>1.3415668805624e-10</v>
      </c>
      <c r="BB95" s="13">
        <v>2.1084818880231e-11</v>
      </c>
      <c r="BC95" s="12">
        <v>14126783.721832</v>
      </c>
      <c r="BD95" s="12">
        <v>7081927.3410415</v>
      </c>
      <c r="BE95" s="12">
        <v>0.00054343371435491</v>
      </c>
      <c r="BF95" s="12">
        <v>0.00058817958062957</v>
      </c>
      <c r="BG95" s="12">
        <v>0.030131778389469</v>
      </c>
      <c r="BH95" s="12">
        <v>-0.0071840190837702</v>
      </c>
      <c r="BI95" s="12">
        <v>-0.011004851480129</v>
      </c>
      <c r="BJ95" s="12">
        <v>99.935639944126</v>
      </c>
      <c r="BK95" s="12">
        <v>107.48500427024</v>
      </c>
      <c r="BL95" s="14">
        <v>106.10488708543</v>
      </c>
    </row>
    <row r="96" spans="1:64">
      <c r="A96" s="14">
        <v>793283.88586686</v>
      </c>
      <c r="B96" s="14">
        <v>0.0059128710260186</v>
      </c>
      <c r="C96" s="13">
        <f t="shared" si="2"/>
        <v>8.98312715506516e-9</v>
      </c>
      <c r="D96" s="15">
        <f t="shared" ref="D68:D131" si="3">(B96-B95)/(A96-A95)</f>
        <v>8.98312715506516e-9</v>
      </c>
      <c r="E96" s="15">
        <v>1.4434858397843e-10</v>
      </c>
      <c r="F96" s="15">
        <v>1.5286180997453e-10</v>
      </c>
      <c r="G96" s="15">
        <v>1.5892511530708e-10</v>
      </c>
      <c r="H96" s="15">
        <v>1.5860016730968e-10</v>
      </c>
      <c r="I96" s="15">
        <v>1.5150145448964e-10</v>
      </c>
      <c r="J96" s="15">
        <v>1.5026386637923e-10</v>
      </c>
      <c r="K96" s="15">
        <v>1.4455638235447e-10</v>
      </c>
      <c r="L96" s="15">
        <v>1.6017424844533e-10</v>
      </c>
      <c r="M96" s="15">
        <v>1.547333801686e-10</v>
      </c>
      <c r="N96" s="15">
        <v>1.5234351657431e-10</v>
      </c>
      <c r="O96" s="15">
        <v>1.3726808942202e-10</v>
      </c>
      <c r="P96" s="15">
        <v>1.5005149337627e-10</v>
      </c>
      <c r="Q96" s="15">
        <v>1.322676432754e-10</v>
      </c>
      <c r="R96" s="15">
        <v>1.3927346081417e-10</v>
      </c>
      <c r="S96" s="15">
        <v>1.5867699946755e-10</v>
      </c>
      <c r="T96" s="15">
        <v>1.5530407092841e-10</v>
      </c>
      <c r="U96" s="15">
        <v>1.5850301462054e-10</v>
      </c>
      <c r="V96" s="15">
        <v>1.485955608461e-10</v>
      </c>
      <c r="W96" s="15">
        <v>1.4838180583522e-10</v>
      </c>
      <c r="X96" s="15">
        <v>1.5795593557918e-10</v>
      </c>
      <c r="Y96" s="15">
        <v>1.5808847070994e-10</v>
      </c>
      <c r="Z96" s="15">
        <v>1.2983770862223e-10</v>
      </c>
      <c r="AA96" s="15">
        <v>1.3924736359794e-10</v>
      </c>
      <c r="AB96" s="15">
        <v>1.3653628298287e-10</v>
      </c>
      <c r="AC96" s="14">
        <v>0.97546602636268</v>
      </c>
      <c r="AD96" s="14">
        <v>0.24226945245017</v>
      </c>
      <c r="AE96" s="14">
        <v>0.006437100796302</v>
      </c>
      <c r="AF96" s="15">
        <v>1.5953443734208e-10</v>
      </c>
      <c r="AG96" s="15">
        <v>4.3624863623106e-11</v>
      </c>
      <c r="AH96" s="15">
        <v>2.0549371005576e-11</v>
      </c>
      <c r="AI96" s="15">
        <v>1.1722724845976e-10</v>
      </c>
      <c r="AJ96" s="15">
        <v>-3.7181194238974e-10</v>
      </c>
      <c r="AK96" s="15">
        <v>-4.099637046227e-10</v>
      </c>
      <c r="AL96" s="15">
        <v>-2.4848598924135e-10</v>
      </c>
      <c r="AM96" s="15">
        <v>-4.733150853894e-10</v>
      </c>
      <c r="AN96" s="15">
        <v>-1.9235310771096e-10</v>
      </c>
      <c r="AO96" s="15">
        <v>-4.2115303359842e-10</v>
      </c>
      <c r="AP96" s="15">
        <v>-4.0263559351197e-10</v>
      </c>
      <c r="AQ96" s="15">
        <v>6.527714011098e-11</v>
      </c>
      <c r="AR96" s="15">
        <v>-3.5839168169637e-10</v>
      </c>
      <c r="AS96" s="15">
        <v>-4.4602567201955e-10</v>
      </c>
      <c r="AT96" s="15">
        <v>-3.0371693232105e-10</v>
      </c>
      <c r="AU96" s="15">
        <v>-4.2846714965438e-10</v>
      </c>
      <c r="AV96" s="15">
        <v>-2.8122150124195e-10</v>
      </c>
      <c r="AW96" s="15">
        <v>2.2172046304489e-12</v>
      </c>
      <c r="AX96" s="15">
        <v>3.0165853478016e-11</v>
      </c>
      <c r="AY96" s="15">
        <v>-9.18649269818e-11</v>
      </c>
      <c r="AZ96" s="15">
        <v>-2.7594987747602e-11</v>
      </c>
      <c r="BA96" s="15">
        <v>4.536449403548e-11</v>
      </c>
      <c r="BB96" s="15">
        <v>3.014206208663e-11</v>
      </c>
      <c r="BC96" s="15">
        <v>-1.7589269702116e-11</v>
      </c>
      <c r="BD96" s="14">
        <v>7385995.2798137</v>
      </c>
      <c r="BE96" s="14">
        <v>3922374.3003492</v>
      </c>
      <c r="BF96" s="14">
        <v>-0.0019645888643693</v>
      </c>
      <c r="BG96" s="14">
        <v>-0.0018715179048255</v>
      </c>
      <c r="BH96" s="14">
        <v>0.0070245534540874</v>
      </c>
      <c r="BI96" s="14">
        <v>-0.0093319518464361</v>
      </c>
      <c r="BJ96" s="14">
        <v>-0.0098110772985127</v>
      </c>
      <c r="BK96" s="14">
        <v>99.903379953437</v>
      </c>
      <c r="BL96" s="14">
        <v>106.11489911088</v>
      </c>
    </row>
    <row r="97" spans="1:64">
      <c r="A97" s="14">
        <v>811761.8412968</v>
      </c>
      <c r="B97" s="14">
        <v>0.0060413270456192</v>
      </c>
      <c r="C97" s="13">
        <f t="shared" si="2"/>
        <v>6.95185244318009e-9</v>
      </c>
      <c r="D97" s="15">
        <f t="shared" si="3"/>
        <v>6.95185244318009e-9</v>
      </c>
      <c r="E97" s="15">
        <v>1.4393601168872e-10</v>
      </c>
      <c r="F97" s="15">
        <v>1.5238786172112e-10</v>
      </c>
      <c r="G97" s="15">
        <v>1.5854186475542e-10</v>
      </c>
      <c r="H97" s="15">
        <v>1.5820948490491e-10</v>
      </c>
      <c r="I97" s="15">
        <v>1.5120048434293e-10</v>
      </c>
      <c r="J97" s="15">
        <v>1.4994360121488e-10</v>
      </c>
      <c r="K97" s="15">
        <v>1.441462001548e-10</v>
      </c>
      <c r="L97" s="15">
        <v>1.5986101477571e-10</v>
      </c>
      <c r="M97" s="15">
        <v>1.5433080973617e-10</v>
      </c>
      <c r="N97" s="15">
        <v>1.519090572352e-10</v>
      </c>
      <c r="O97" s="15">
        <v>1.3702269670142e-10</v>
      </c>
      <c r="P97" s="15">
        <v>1.4972949534721e-10</v>
      </c>
      <c r="Q97" s="15">
        <v>1.3194092054181e-10</v>
      </c>
      <c r="R97" s="15">
        <v>1.3905603291378e-10</v>
      </c>
      <c r="S97" s="15">
        <v>1.5829219930436e-10</v>
      </c>
      <c r="T97" s="15">
        <v>1.5486889975962e-10</v>
      </c>
      <c r="U97" s="15">
        <v>1.5811200990514e-10</v>
      </c>
      <c r="V97" s="15">
        <v>1.4824816087357e-10</v>
      </c>
      <c r="W97" s="15">
        <v>1.4788434968241e-10</v>
      </c>
      <c r="X97" s="15">
        <v>1.5760741607055e-10</v>
      </c>
      <c r="Y97" s="15">
        <v>1.5773805411481e-10</v>
      </c>
      <c r="Z97" s="15">
        <v>1.2947675216914e-10</v>
      </c>
      <c r="AA97" s="15">
        <v>1.3903102424684e-10</v>
      </c>
      <c r="AB97" s="15">
        <v>1.362728957755e-10</v>
      </c>
      <c r="AC97" s="14">
        <v>0.9754082108116</v>
      </c>
      <c r="AD97" s="14">
        <v>0.2416932663078</v>
      </c>
      <c r="AE97" s="14">
        <v>0.0065656752201904</v>
      </c>
      <c r="AF97" s="15">
        <v>1.5952803887679e-10</v>
      </c>
      <c r="AG97" s="15">
        <v>4.3533329605925e-11</v>
      </c>
      <c r="AH97" s="15">
        <v>2.0420697538821e-11</v>
      </c>
      <c r="AI97" s="15">
        <v>1.1717836339833e-10</v>
      </c>
      <c r="AJ97" s="15">
        <v>-3.7215120600968e-10</v>
      </c>
      <c r="AK97" s="15">
        <v>-4.1051161944135e-10</v>
      </c>
      <c r="AL97" s="15">
        <v>-2.487664497819e-10</v>
      </c>
      <c r="AM97" s="15">
        <v>-4.7363546952576e-10</v>
      </c>
      <c r="AN97" s="15">
        <v>-1.9277619289243e-10</v>
      </c>
      <c r="AO97" s="15">
        <v>-4.2161687301421e-10</v>
      </c>
      <c r="AP97" s="15">
        <v>-4.0329363140135e-10</v>
      </c>
      <c r="AQ97" s="15">
        <v>6.5212202824456e-11</v>
      </c>
      <c r="AR97" s="15">
        <v>-3.5869589038801e-10</v>
      </c>
      <c r="AS97" s="15">
        <v>-4.4639674737956e-10</v>
      </c>
      <c r="AT97" s="15">
        <v>-3.0417485741608e-10</v>
      </c>
      <c r="AU97" s="15">
        <v>-4.2890362894762e-10</v>
      </c>
      <c r="AV97" s="15">
        <v>-2.8145407645225e-10</v>
      </c>
      <c r="AW97" s="15">
        <v>2.1861783071074e-12</v>
      </c>
      <c r="AX97" s="15">
        <v>3.0196791937567e-11</v>
      </c>
      <c r="AY97" s="15">
        <v>-9.1824308156973e-11</v>
      </c>
      <c r="AZ97" s="15">
        <v>-2.7674416790819e-11</v>
      </c>
      <c r="BA97" s="15">
        <v>4.5367557271016e-11</v>
      </c>
      <c r="BB97" s="15">
        <v>3.0041435682779e-11</v>
      </c>
      <c r="BC97" s="15">
        <v>-1.7615556942821e-11</v>
      </c>
      <c r="BD97" s="14">
        <v>7379014.9032593</v>
      </c>
      <c r="BE97" s="14">
        <v>3920916.8204331</v>
      </c>
      <c r="BF97" s="14">
        <v>-0.0020021690361056</v>
      </c>
      <c r="BG97" s="14">
        <v>-0.0019071845532147</v>
      </c>
      <c r="BH97" s="14">
        <v>0.0071638269597597</v>
      </c>
      <c r="BI97" s="14">
        <v>-0.0095257780650251</v>
      </c>
      <c r="BJ97" s="14">
        <v>-0.010022155421711</v>
      </c>
      <c r="BK97" s="14">
        <v>99.901289041752</v>
      </c>
      <c r="BL97" s="14">
        <v>106.12479413586</v>
      </c>
    </row>
    <row r="98" spans="1:64">
      <c r="A98" s="14">
        <v>830670.20359994</v>
      </c>
      <c r="B98" s="14">
        <v>0.0061727005725576</v>
      </c>
      <c r="C98" s="13">
        <f t="shared" si="2"/>
        <v>6.94790616089383e-9</v>
      </c>
      <c r="D98" s="15">
        <f t="shared" si="3"/>
        <v>6.94790616089383e-9</v>
      </c>
      <c r="E98" s="15">
        <v>1.4351594581466e-10</v>
      </c>
      <c r="F98" s="15">
        <v>1.5190554195089e-10</v>
      </c>
      <c r="G98" s="15">
        <v>1.5815141774701e-10</v>
      </c>
      <c r="H98" s="15">
        <v>1.5781147325552e-10</v>
      </c>
      <c r="I98" s="15">
        <v>1.5089356768142e-10</v>
      </c>
      <c r="J98" s="15">
        <v>1.496173578307e-10</v>
      </c>
      <c r="K98" s="15">
        <v>1.4372861745258e-10</v>
      </c>
      <c r="L98" s="15">
        <v>1.5954166811897e-10</v>
      </c>
      <c r="M98" s="15">
        <v>1.5392059789922e-10</v>
      </c>
      <c r="N98" s="15">
        <v>1.5146684496923e-10</v>
      </c>
      <c r="O98" s="15">
        <v>1.3677295241454e-10</v>
      </c>
      <c r="P98" s="15">
        <v>1.4940122194943e-10</v>
      </c>
      <c r="Q98" s="15">
        <v>1.3160825088351e-10</v>
      </c>
      <c r="R98" s="15">
        <v>1.3883425856975e-10</v>
      </c>
      <c r="S98" s="15">
        <v>1.579004140794e-10</v>
      </c>
      <c r="T98" s="15">
        <v>1.5442613075419e-10</v>
      </c>
      <c r="U98" s="15">
        <v>1.5771371841233e-10</v>
      </c>
      <c r="V98" s="15">
        <v>1.4789399445859e-10</v>
      </c>
      <c r="W98" s="15">
        <v>1.4737802195105e-10</v>
      </c>
      <c r="X98" s="15">
        <v>1.5725198461176e-10</v>
      </c>
      <c r="Y98" s="15">
        <v>1.5738074581141e-10</v>
      </c>
      <c r="Z98" s="15">
        <v>1.2910945351471e-10</v>
      </c>
      <c r="AA98" s="15">
        <v>1.3881039561003e-10</v>
      </c>
      <c r="AB98" s="15">
        <v>1.3600423988402e-10</v>
      </c>
      <c r="AC98" s="14">
        <v>0.97534930634669</v>
      </c>
      <c r="AD98" s="14">
        <v>0.24110779754627</v>
      </c>
      <c r="AE98" s="14">
        <v>0.0066971688259402</v>
      </c>
      <c r="AF98" s="15">
        <v>1.5954255179281e-10</v>
      </c>
      <c r="AG98" s="15">
        <v>4.3460199514996e-11</v>
      </c>
      <c r="AH98" s="15">
        <v>2.0348060732518e-11</v>
      </c>
      <c r="AI98" s="15">
        <v>1.1715403370508e-10</v>
      </c>
      <c r="AJ98" s="15">
        <v>-3.7250376621756e-10</v>
      </c>
      <c r="AK98" s="15">
        <v>-4.1107083650733e-10</v>
      </c>
      <c r="AL98" s="15">
        <v>-2.4905584710824e-10</v>
      </c>
      <c r="AM98" s="15">
        <v>-4.7396158881619e-10</v>
      </c>
      <c r="AN98" s="15">
        <v>-1.9319048488617e-10</v>
      </c>
      <c r="AO98" s="15">
        <v>-4.2208752923591e-10</v>
      </c>
      <c r="AP98" s="15">
        <v>-4.038672042468e-10</v>
      </c>
      <c r="AQ98" s="15">
        <v>6.5192476048235e-11</v>
      </c>
      <c r="AR98" s="15">
        <v>-3.5900425468037e-10</v>
      </c>
      <c r="AS98" s="15">
        <v>-4.4677919340627e-10</v>
      </c>
      <c r="AT98" s="15">
        <v>-3.0457971699472e-10</v>
      </c>
      <c r="AU98" s="15">
        <v>-4.2934811090871e-10</v>
      </c>
      <c r="AV98" s="15">
        <v>-2.8169337129791e-10</v>
      </c>
      <c r="AW98" s="15">
        <v>2.1632001295191e-12</v>
      </c>
      <c r="AX98" s="15">
        <v>3.0207288156799e-11</v>
      </c>
      <c r="AY98" s="15">
        <v>-9.1802204869836e-11</v>
      </c>
      <c r="AZ98" s="15">
        <v>-2.7767817613555e-11</v>
      </c>
      <c r="BA98" s="15">
        <v>4.5382291285967e-11</v>
      </c>
      <c r="BB98" s="15">
        <v>3.0043883317267e-11</v>
      </c>
      <c r="BC98" s="15">
        <v>-1.7640817139264e-11</v>
      </c>
      <c r="BD98" s="14">
        <v>7372008.3576457</v>
      </c>
      <c r="BE98" s="14">
        <v>3919491.8533428</v>
      </c>
      <c r="BF98" s="14">
        <v>-0.0020406327278128</v>
      </c>
      <c r="BG98" s="14">
        <v>-0.0019436908310529</v>
      </c>
      <c r="BH98" s="14">
        <v>0.0073061983345422</v>
      </c>
      <c r="BI98" s="14">
        <v>-0.0097242817131206</v>
      </c>
      <c r="BJ98" s="14">
        <v>-0.010230842306996</v>
      </c>
      <c r="BK98" s="14">
        <v>99.899166485893</v>
      </c>
      <c r="BL98" s="14">
        <v>106.13467508742</v>
      </c>
    </row>
    <row r="99" spans="1:64">
      <c r="A99" s="14">
        <v>850018.99824025</v>
      </c>
      <c r="B99" s="14">
        <v>0.0063070559689325</v>
      </c>
      <c r="C99" s="13">
        <f t="shared" si="2"/>
        <v>6.94386388777898e-9</v>
      </c>
      <c r="D99" s="15">
        <f t="shared" si="3"/>
        <v>6.94386388777898e-9</v>
      </c>
      <c r="E99" s="15">
        <v>1.4308844005378e-10</v>
      </c>
      <c r="F99" s="15">
        <v>1.5141504188224e-10</v>
      </c>
      <c r="G99" s="15">
        <v>1.5775386942965e-10</v>
      </c>
      <c r="H99" s="15">
        <v>1.5740623212325e-10</v>
      </c>
      <c r="I99" s="15">
        <v>1.5058079934889e-10</v>
      </c>
      <c r="J99" s="15">
        <v>1.4928518689675e-10</v>
      </c>
      <c r="K99" s="15">
        <v>1.4330369462153e-10</v>
      </c>
      <c r="L99" s="15">
        <v>1.5921655434573e-10</v>
      </c>
      <c r="M99" s="15">
        <v>1.5350333933453e-10</v>
      </c>
      <c r="N99" s="15">
        <v>1.510172038152e-10</v>
      </c>
      <c r="O99" s="15">
        <v>1.3651853812366e-10</v>
      </c>
      <c r="P99" s="15">
        <v>1.4906669832245e-10</v>
      </c>
      <c r="Q99" s="15">
        <v>1.3126968527049e-10</v>
      </c>
      <c r="R99" s="15">
        <v>1.3860808957384e-10</v>
      </c>
      <c r="S99" s="15">
        <v>1.575017243638e-10</v>
      </c>
      <c r="T99" s="15">
        <v>1.5397588751316e-10</v>
      </c>
      <c r="U99" s="15">
        <v>1.5730829473761e-10</v>
      </c>
      <c r="V99" s="15">
        <v>1.4753315079397e-10</v>
      </c>
      <c r="W99" s="15">
        <v>1.4686331881199e-10</v>
      </c>
      <c r="X99" s="15">
        <v>1.5689003805485e-10</v>
      </c>
      <c r="Y99" s="15">
        <v>1.5701685919078e-10</v>
      </c>
      <c r="Z99" s="15">
        <v>1.2873572350331e-10</v>
      </c>
      <c r="AA99" s="15">
        <v>1.3858525321233e-10</v>
      </c>
      <c r="AB99" s="15">
        <v>1.3573031855347e-10</v>
      </c>
      <c r="AC99" s="14">
        <v>0.97528919259639</v>
      </c>
      <c r="AD99" s="14">
        <v>0.24051323171759</v>
      </c>
      <c r="AE99" s="14">
        <v>0.0068316466647805</v>
      </c>
      <c r="AF99" s="15">
        <v>1.5952744271084e-10</v>
      </c>
      <c r="AG99" s="15">
        <v>4.336220016716e-11</v>
      </c>
      <c r="AH99" s="15">
        <v>2.025412672486e-11</v>
      </c>
      <c r="AI99" s="15">
        <v>1.171159331505e-10</v>
      </c>
      <c r="AJ99" s="15">
        <v>-3.7286160136525e-10</v>
      </c>
      <c r="AK99" s="15">
        <v>-4.1158394212992e-10</v>
      </c>
      <c r="AL99" s="15">
        <v>-2.4934410237913e-10</v>
      </c>
      <c r="AM99" s="15">
        <v>-4.7428415711364e-10</v>
      </c>
      <c r="AN99" s="15">
        <v>-1.9358500635501e-10</v>
      </c>
      <c r="AO99" s="15">
        <v>-4.2255870289579e-10</v>
      </c>
      <c r="AP99" s="15">
        <v>-4.0443951408557e-10</v>
      </c>
      <c r="AQ99" s="15">
        <v>6.5157451723373e-11</v>
      </c>
      <c r="AR99" s="15">
        <v>-3.5930946997655e-10</v>
      </c>
      <c r="AS99" s="15">
        <v>-4.4716050730867e-10</v>
      </c>
      <c r="AT99" s="15">
        <v>-3.0499476367903e-10</v>
      </c>
      <c r="AU99" s="15">
        <v>-4.2979618515086e-10</v>
      </c>
      <c r="AV99" s="15">
        <v>-2.8193088758443e-10</v>
      </c>
      <c r="AW99" s="15">
        <v>2.131018511825e-12</v>
      </c>
      <c r="AX99" s="15">
        <v>3.0246017191056e-11</v>
      </c>
      <c r="AY99" s="15">
        <v>-9.1776132124602e-11</v>
      </c>
      <c r="AZ99" s="15">
        <v>-2.78477107424e-11</v>
      </c>
      <c r="BA99" s="15">
        <v>4.5371884144286e-11</v>
      </c>
      <c r="BB99" s="15">
        <v>3.0000043337366e-11</v>
      </c>
      <c r="BC99" s="15">
        <v>-1.7668850988445e-11</v>
      </c>
      <c r="BD99" s="14">
        <v>7364976.0379005</v>
      </c>
      <c r="BE99" s="14">
        <v>3918102.9846286</v>
      </c>
      <c r="BF99" s="14">
        <v>-0.0020800011183727</v>
      </c>
      <c r="BG99" s="14">
        <v>-0.0019810568188195</v>
      </c>
      <c r="BH99" s="14">
        <v>0.0074517338585127</v>
      </c>
      <c r="BI99" s="14">
        <v>-0.0099886715870573</v>
      </c>
      <c r="BJ99" s="14">
        <v>-0.010496547976878</v>
      </c>
      <c r="BK99" s="14">
        <v>99.897071590095</v>
      </c>
      <c r="BL99" s="14">
        <v>106.14465576834</v>
      </c>
    </row>
    <row r="100" spans="1:64">
      <c r="A100" s="14">
        <v>869818.48420475</v>
      </c>
      <c r="B100" s="14">
        <v>0.0064444591261044</v>
      </c>
      <c r="C100" s="13">
        <f t="shared" si="2"/>
        <v>6.93973355764188e-9</v>
      </c>
      <c r="D100" s="15">
        <f t="shared" si="3"/>
        <v>6.93973355764188e-9</v>
      </c>
      <c r="E100" s="15">
        <v>1.4265376669453e-10</v>
      </c>
      <c r="F100" s="15">
        <v>1.5091629528187e-10</v>
      </c>
      <c r="G100" s="15">
        <v>1.5734919714591e-10</v>
      </c>
      <c r="H100" s="15">
        <v>1.5699366077857e-10</v>
      </c>
      <c r="I100" s="15">
        <v>1.5026248282392e-10</v>
      </c>
      <c r="J100" s="15">
        <v>1.4894738681975e-10</v>
      </c>
      <c r="K100" s="15">
        <v>1.4287166675881e-10</v>
      </c>
      <c r="L100" s="15">
        <v>1.5888554525355e-10</v>
      </c>
      <c r="M100" s="15">
        <v>1.5307877031619e-10</v>
      </c>
      <c r="N100" s="15">
        <v>1.5055995963527e-10</v>
      </c>
      <c r="O100" s="15">
        <v>1.3625926762712e-10</v>
      </c>
      <c r="P100" s="15">
        <v>1.4872620186843e-10</v>
      </c>
      <c r="Q100" s="15">
        <v>1.3092517720945e-10</v>
      </c>
      <c r="R100" s="15">
        <v>1.3837745662389e-10</v>
      </c>
      <c r="S100" s="15">
        <v>1.5709616054144e-10</v>
      </c>
      <c r="T100" s="15">
        <v>1.5351807023236e-10</v>
      </c>
      <c r="U100" s="15">
        <v>1.5689567409999e-10</v>
      </c>
      <c r="V100" s="15">
        <v>1.4716586653884e-10</v>
      </c>
      <c r="W100" s="15">
        <v>1.4634001496758e-10</v>
      </c>
      <c r="X100" s="15">
        <v>1.5652138680334e-10</v>
      </c>
      <c r="Y100" s="15">
        <v>1.5664619784961e-10</v>
      </c>
      <c r="Z100" s="15">
        <v>1.2835548966302e-10</v>
      </c>
      <c r="AA100" s="15">
        <v>1.3835544774811e-10</v>
      </c>
      <c r="AB100" s="15">
        <v>1.3545106147151e-10</v>
      </c>
      <c r="AC100" s="14">
        <v>0.97522781296286</v>
      </c>
      <c r="AD100" s="14">
        <v>0.23990776073736</v>
      </c>
      <c r="AE100" s="14">
        <v>0.0069691734846461</v>
      </c>
      <c r="AF100" s="15">
        <v>1.5952412046775e-10</v>
      </c>
      <c r="AG100" s="15">
        <v>4.327588854151e-11</v>
      </c>
      <c r="AH100" s="15">
        <v>2.0135051059575e-11</v>
      </c>
      <c r="AI100" s="15">
        <v>1.1706741002599e-10</v>
      </c>
      <c r="AJ100" s="15">
        <v>-3.7321816234914e-10</v>
      </c>
      <c r="AK100" s="15">
        <v>-4.1217531950348e-10</v>
      </c>
      <c r="AL100" s="15">
        <v>-2.496403869582e-10</v>
      </c>
      <c r="AM100" s="15">
        <v>-4.7462218395926e-10</v>
      </c>
      <c r="AN100" s="15">
        <v>-1.9403666170673e-10</v>
      </c>
      <c r="AO100" s="15">
        <v>-4.2304191089705e-10</v>
      </c>
      <c r="AP100" s="15">
        <v>-4.0511318212445e-10</v>
      </c>
      <c r="AQ100" s="15">
        <v>6.510075362816e-11</v>
      </c>
      <c r="AR100" s="15">
        <v>-3.5962861452849e-10</v>
      </c>
      <c r="AS100" s="15">
        <v>-4.4754844732195e-10</v>
      </c>
      <c r="AT100" s="15">
        <v>-3.0546765108755e-10</v>
      </c>
      <c r="AU100" s="15">
        <v>-4.3025009976511e-10</v>
      </c>
      <c r="AV100" s="15">
        <v>-2.8217398471941e-10</v>
      </c>
      <c r="AW100" s="15">
        <v>2.1028438278011e-12</v>
      </c>
      <c r="AX100" s="15">
        <v>3.026660447064e-11</v>
      </c>
      <c r="AY100" s="15">
        <v>-9.1734045547665e-11</v>
      </c>
      <c r="AZ100" s="15">
        <v>-2.7934142734072e-11</v>
      </c>
      <c r="BA100" s="15">
        <v>4.5379621700991e-11</v>
      </c>
      <c r="BB100" s="15">
        <v>2.9922099368511e-11</v>
      </c>
      <c r="BC100" s="15">
        <v>-1.7693768811467e-11</v>
      </c>
      <c r="BD100" s="14">
        <v>7357918.2516998</v>
      </c>
      <c r="BE100" s="14">
        <v>3916753.9819464</v>
      </c>
      <c r="BF100" s="14">
        <v>-0.002120294589708</v>
      </c>
      <c r="BG100" s="14">
        <v>-0.0020193023596204</v>
      </c>
      <c r="BH100" s="14">
        <v>0.0076004994209326</v>
      </c>
      <c r="BI100" s="14">
        <v>-0.010205743614192</v>
      </c>
      <c r="BJ100" s="14">
        <v>-0.010738664841731</v>
      </c>
      <c r="BK100" s="14">
        <v>99.894868453441</v>
      </c>
      <c r="BL100" s="14">
        <v>106.15452608597</v>
      </c>
    </row>
    <row r="101" spans="1:64">
      <c r="A101" s="14">
        <v>890079.15944299</v>
      </c>
      <c r="B101" s="14">
        <v>0.0065849771361658</v>
      </c>
      <c r="C101" s="13">
        <f t="shared" si="2"/>
        <v>6.93550478496326e-9</v>
      </c>
      <c r="D101" s="15">
        <f t="shared" si="3"/>
        <v>6.93550478496326e-9</v>
      </c>
      <c r="E101" s="15">
        <v>1.4221154195515e-10</v>
      </c>
      <c r="F101" s="15">
        <v>1.5040917727154e-10</v>
      </c>
      <c r="G101" s="15">
        <v>1.5693731175103e-10</v>
      </c>
      <c r="H101" s="15">
        <v>1.565737666876e-10</v>
      </c>
      <c r="I101" s="15">
        <v>1.4993819057618e-10</v>
      </c>
      <c r="J101" s="15">
        <v>1.4860360447479e-10</v>
      </c>
      <c r="K101" s="15">
        <v>1.4243221490431e-10</v>
      </c>
      <c r="L101" s="15">
        <v>1.5854840328282e-10</v>
      </c>
      <c r="M101" s="15">
        <v>1.5264659201681e-10</v>
      </c>
      <c r="N101" s="15">
        <v>1.5009495011417e-10</v>
      </c>
      <c r="O101" s="15">
        <v>1.359955191248e-10</v>
      </c>
      <c r="P101" s="15">
        <v>1.4837936863483e-10</v>
      </c>
      <c r="Q101" s="15">
        <v>1.3057451870081e-10</v>
      </c>
      <c r="R101" s="15">
        <v>1.3814231153888e-10</v>
      </c>
      <c r="S101" s="15">
        <v>1.5668361513272e-10</v>
      </c>
      <c r="T101" s="15">
        <v>1.5305271969383e-10</v>
      </c>
      <c r="U101" s="15">
        <v>1.5647577795906e-10</v>
      </c>
      <c r="V101" s="15">
        <v>1.4679175602247e-10</v>
      </c>
      <c r="W101" s="15">
        <v>1.4580780554408e-10</v>
      </c>
      <c r="X101" s="15">
        <v>1.561457767805e-10</v>
      </c>
      <c r="Y101" s="15">
        <v>1.5626860308114e-10</v>
      </c>
      <c r="Z101" s="15">
        <v>1.2796868462031e-10</v>
      </c>
      <c r="AA101" s="15">
        <v>1.3812117082897e-10</v>
      </c>
      <c r="AB101" s="15">
        <v>1.3516631058391e-10</v>
      </c>
      <c r="AC101" s="14">
        <v>0.97516532263799</v>
      </c>
      <c r="AD101" s="14">
        <v>0.23929389861632</v>
      </c>
      <c r="AE101" s="14">
        <v>0.0071098171322962</v>
      </c>
      <c r="AF101" s="15">
        <v>1.5953366929329e-10</v>
      </c>
      <c r="AG101" s="15">
        <v>4.3199223499508e-11</v>
      </c>
      <c r="AH101" s="15">
        <v>2.0069188165126e-11</v>
      </c>
      <c r="AI101" s="15">
        <v>1.1704056399293e-10</v>
      </c>
      <c r="AJ101" s="15">
        <v>-3.7359111606152e-10</v>
      </c>
      <c r="AK101" s="15">
        <v>-4.1273963318982e-10</v>
      </c>
      <c r="AL101" s="15">
        <v>-2.4994100472185e-10</v>
      </c>
      <c r="AM101" s="15">
        <v>-4.7495861365951e-10</v>
      </c>
      <c r="AN101" s="15">
        <v>-1.9446432630715e-10</v>
      </c>
      <c r="AO101" s="15">
        <v>-4.2352735077357e-10</v>
      </c>
      <c r="AP101" s="15">
        <v>-4.0568703407939e-10</v>
      </c>
      <c r="AQ101" s="15">
        <v>6.508893644454e-11</v>
      </c>
      <c r="AR101" s="15">
        <v>-3.5994625449787e-10</v>
      </c>
      <c r="AS101" s="15">
        <v>-4.4794533201993e-10</v>
      </c>
      <c r="AT101" s="15">
        <v>-3.0588317085993e-10</v>
      </c>
      <c r="AU101" s="15">
        <v>-4.3071054416226e-10</v>
      </c>
      <c r="AV101" s="15">
        <v>-2.8242183091218e-10</v>
      </c>
      <c r="AW101" s="15">
        <v>2.0772239760217e-12</v>
      </c>
      <c r="AX101" s="15">
        <v>3.0277365803485e-11</v>
      </c>
      <c r="AY101" s="15">
        <v>-9.1713050737962e-11</v>
      </c>
      <c r="AZ101" s="15">
        <v>-2.8027192357079e-11</v>
      </c>
      <c r="BA101" s="15">
        <v>4.5391074128047e-11</v>
      </c>
      <c r="BB101" s="15">
        <v>2.9938485436034e-11</v>
      </c>
      <c r="BC101" s="15">
        <v>-1.7718981536211e-11</v>
      </c>
      <c r="BD101" s="14">
        <v>7350835.2541515</v>
      </c>
      <c r="BE101" s="14">
        <v>3915448.7817623</v>
      </c>
      <c r="BF101" s="14">
        <v>-0.0021615356555067</v>
      </c>
      <c r="BG101" s="14">
        <v>-0.0020584481271819</v>
      </c>
      <c r="BH101" s="14">
        <v>0.0077525640840942</v>
      </c>
      <c r="BI101" s="14">
        <v>-0.010446985549377</v>
      </c>
      <c r="BJ101" s="14">
        <v>-0.010979121744137</v>
      </c>
      <c r="BK101" s="14">
        <v>99.892655412997</v>
      </c>
      <c r="BL101" s="14">
        <v>106.16443687605</v>
      </c>
    </row>
    <row r="102" spans="1:64">
      <c r="A102" s="14">
        <v>910811.76643315</v>
      </c>
      <c r="B102" s="14">
        <v>0.0067286786710848</v>
      </c>
      <c r="C102" s="13">
        <f t="shared" ref="C102:C133" si="4">(B102-B101)/(A102-A101)</f>
        <v>6.93118501629836e-9</v>
      </c>
      <c r="D102" s="15">
        <f t="shared" si="3"/>
        <v>6.93118501629836e-9</v>
      </c>
      <c r="E102" s="15">
        <v>1.417619274649e-10</v>
      </c>
      <c r="F102" s="15">
        <v>1.498938739627e-10</v>
      </c>
      <c r="G102" s="15">
        <v>1.5651829462856e-10</v>
      </c>
      <c r="H102" s="15">
        <v>1.5614655288642e-10</v>
      </c>
      <c r="I102" s="15">
        <v>1.4960819160648e-10</v>
      </c>
      <c r="J102" s="15">
        <v>1.4825399350419e-10</v>
      </c>
      <c r="K102" s="15">
        <v>1.4198547643049e-10</v>
      </c>
      <c r="L102" s="15">
        <v>1.5820552413312e-10</v>
      </c>
      <c r="M102" s="15">
        <v>1.5220744598817e-10</v>
      </c>
      <c r="N102" s="15">
        <v>1.4962249919258e-10</v>
      </c>
      <c r="O102" s="15">
        <v>1.3572699836621e-10</v>
      </c>
      <c r="P102" s="15">
        <v>1.4802635638148e-10</v>
      </c>
      <c r="Q102" s="15">
        <v>1.3021811758929e-10</v>
      </c>
      <c r="R102" s="15">
        <v>1.379028740499e-10</v>
      </c>
      <c r="S102" s="15">
        <v>1.5626420676566e-10</v>
      </c>
      <c r="T102" s="15">
        <v>1.5257985562751e-10</v>
      </c>
      <c r="U102" s="15">
        <v>1.5604872395621e-10</v>
      </c>
      <c r="V102" s="15">
        <v>1.4641102401159e-10</v>
      </c>
      <c r="W102" s="15">
        <v>1.4526723267279e-10</v>
      </c>
      <c r="X102" s="15">
        <v>1.5576365651747e-10</v>
      </c>
      <c r="Y102" s="15">
        <v>1.5588436661379e-10</v>
      </c>
      <c r="Z102" s="15">
        <v>1.2757549393388e-10</v>
      </c>
      <c r="AA102" s="15">
        <v>1.3788235059873e-10</v>
      </c>
      <c r="AB102" s="15">
        <v>1.3487638221748e-10</v>
      </c>
      <c r="AC102" s="14">
        <v>0.97510144374576</v>
      </c>
      <c r="AD102" s="14">
        <v>0.23866854563409</v>
      </c>
      <c r="AE102" s="14">
        <v>0.0072536458860039</v>
      </c>
      <c r="AF102" s="15">
        <v>1.5952180284021e-10</v>
      </c>
      <c r="AG102" s="15">
        <v>4.3104085623133e-11</v>
      </c>
      <c r="AH102" s="15">
        <v>1.995336641285e-11</v>
      </c>
      <c r="AI102" s="15">
        <v>1.1698706423699e-10</v>
      </c>
      <c r="AJ102" s="15">
        <v>-3.7395967023762e-10</v>
      </c>
      <c r="AK102" s="15">
        <v>-4.1332956277324e-10</v>
      </c>
      <c r="AL102" s="15">
        <v>-2.5024596965987e-10</v>
      </c>
      <c r="AM102" s="15">
        <v>-4.7530546173852e-10</v>
      </c>
      <c r="AN102" s="15">
        <v>-1.9491769589872e-10</v>
      </c>
      <c r="AO102" s="15">
        <v>-4.2402345157174e-10</v>
      </c>
      <c r="AP102" s="15">
        <v>-4.0636381462283e-10</v>
      </c>
      <c r="AQ102" s="15">
        <v>6.5034672568391e-11</v>
      </c>
      <c r="AR102" s="15">
        <v>-3.6027398962709e-10</v>
      </c>
      <c r="AS102" s="15">
        <v>-4.4834607731568e-10</v>
      </c>
      <c r="AT102" s="15">
        <v>-3.0635627847317e-10</v>
      </c>
      <c r="AU102" s="15">
        <v>-4.3117952131268e-10</v>
      </c>
      <c r="AV102" s="15">
        <v>-2.8267352318949e-10</v>
      </c>
      <c r="AW102" s="15">
        <v>2.0485408713739e-12</v>
      </c>
      <c r="AX102" s="15">
        <v>3.0303454802111e-11</v>
      </c>
      <c r="AY102" s="15">
        <v>-9.1672048943596e-11</v>
      </c>
      <c r="AZ102" s="15">
        <v>-2.8115248812983e-11</v>
      </c>
      <c r="BA102" s="15">
        <v>4.5392519434917e-11</v>
      </c>
      <c r="BB102" s="15">
        <v>2.9864682534112e-11</v>
      </c>
      <c r="BC102" s="15">
        <v>-1.7744521254448e-11</v>
      </c>
      <c r="BD102" s="14">
        <v>7343727.1872547</v>
      </c>
      <c r="BE102" s="14">
        <v>3914191.4897199</v>
      </c>
      <c r="BF102" s="14">
        <v>-0.0022037458137246</v>
      </c>
      <c r="BG102" s="14">
        <v>-0.0020985155801647</v>
      </c>
      <c r="BH102" s="14">
        <v>0.0079079969381451</v>
      </c>
      <c r="BI102" s="14">
        <v>-0.010671616675091</v>
      </c>
      <c r="BJ102" s="14">
        <v>-0.011225206976022</v>
      </c>
      <c r="BK102" s="14">
        <v>99.890349246308</v>
      </c>
      <c r="BL102" s="14">
        <v>106.1742878832</v>
      </c>
    </row>
    <row r="103" spans="1:64">
      <c r="A103" s="14">
        <v>932027.2978779</v>
      </c>
      <c r="B103" s="14">
        <v>0.0068756345379303</v>
      </c>
      <c r="C103" s="13">
        <f t="shared" si="4"/>
        <v>6.92680582752345e-9</v>
      </c>
      <c r="D103" s="15">
        <f t="shared" si="3"/>
        <v>6.92680582752345e-9</v>
      </c>
      <c r="E103" s="15">
        <v>1.4130473915628e-10</v>
      </c>
      <c r="F103" s="15">
        <v>1.4937018817718e-10</v>
      </c>
      <c r="G103" s="15">
        <v>1.5609204161435e-10</v>
      </c>
      <c r="H103" s="15">
        <v>1.5571197953488e-10</v>
      </c>
      <c r="I103" s="15">
        <v>1.4927221617338e-10</v>
      </c>
      <c r="J103" s="15">
        <v>1.4789844234556e-10</v>
      </c>
      <c r="K103" s="15">
        <v>1.4153129462723e-10</v>
      </c>
      <c r="L103" s="15">
        <v>1.5785655678301e-10</v>
      </c>
      <c r="M103" s="15">
        <v>1.5176072703736e-10</v>
      </c>
      <c r="N103" s="15">
        <v>1.4914230012931e-10</v>
      </c>
      <c r="O103" s="15">
        <v>1.3545400704157e-10</v>
      </c>
      <c r="P103" s="15">
        <v>1.4766698445875e-10</v>
      </c>
      <c r="Q103" s="15">
        <v>1.2985558571076e-10</v>
      </c>
      <c r="R103" s="15">
        <v>1.376589374036e-10</v>
      </c>
      <c r="S103" s="15">
        <v>1.5583783674892e-10</v>
      </c>
      <c r="T103" s="15">
        <v>1.5209946400836e-10</v>
      </c>
      <c r="U103" s="15">
        <v>1.5561437224254e-10</v>
      </c>
      <c r="V103" s="15">
        <v>1.4602343380277e-10</v>
      </c>
      <c r="W103" s="15">
        <v>1.4471775927583e-10</v>
      </c>
      <c r="X103" s="15">
        <v>1.5537458771111e-10</v>
      </c>
      <c r="Y103" s="15">
        <v>1.5549319539806e-10</v>
      </c>
      <c r="Z103" s="15">
        <v>1.2717572147399e-10</v>
      </c>
      <c r="AA103" s="15">
        <v>1.3763904043251e-10</v>
      </c>
      <c r="AB103" s="15">
        <v>1.3458095399481e-10</v>
      </c>
      <c r="AC103" s="14">
        <v>0.97503632474194</v>
      </c>
      <c r="AD103" s="14">
        <v>0.23803422672724</v>
      </c>
      <c r="AE103" s="14">
        <v>0.0074007316711517</v>
      </c>
      <c r="AF103" s="15">
        <v>1.5951264023302e-10</v>
      </c>
      <c r="AG103" s="15">
        <v>4.3008121823193e-11</v>
      </c>
      <c r="AH103" s="15">
        <v>1.9881762470211e-11</v>
      </c>
      <c r="AI103" s="15">
        <v>1.1694934307669e-10</v>
      </c>
      <c r="AJ103" s="15">
        <v>-3.7434312954586e-10</v>
      </c>
      <c r="AK103" s="15">
        <v>-4.1387845048198e-10</v>
      </c>
      <c r="AL103" s="15">
        <v>-2.505542614679e-10</v>
      </c>
      <c r="AM103" s="15">
        <v>-4.7565176692911e-10</v>
      </c>
      <c r="AN103" s="15">
        <v>-1.953262590282e-10</v>
      </c>
      <c r="AO103" s="15">
        <v>-4.2452086224692e-10</v>
      </c>
      <c r="AP103" s="15">
        <v>-4.0694196567547e-10</v>
      </c>
      <c r="AQ103" s="15">
        <v>6.5019148994026e-11</v>
      </c>
      <c r="AR103" s="15">
        <v>-3.6059999043311e-10</v>
      </c>
      <c r="AS103" s="15">
        <v>-4.4875363576263e-10</v>
      </c>
      <c r="AT103" s="15">
        <v>-3.067666208319e-10</v>
      </c>
      <c r="AU103" s="15">
        <v>-4.3165452931527e-10</v>
      </c>
      <c r="AV103" s="15">
        <v>-2.8292847060073e-10</v>
      </c>
      <c r="AW103" s="15">
        <v>2.0194461312898e-12</v>
      </c>
      <c r="AX103" s="15">
        <v>3.0332418080949e-11</v>
      </c>
      <c r="AY103" s="15">
        <v>-9.1652262415163e-11</v>
      </c>
      <c r="AZ103" s="15">
        <v>-2.8202575826459e-11</v>
      </c>
      <c r="BA103" s="15">
        <v>4.5389177409133e-11</v>
      </c>
      <c r="BB103" s="15">
        <v>2.9863191136233e-11</v>
      </c>
      <c r="BC103" s="15">
        <v>-1.7771421973907e-11</v>
      </c>
      <c r="BD103" s="14">
        <v>7336594.0831286</v>
      </c>
      <c r="BE103" s="14">
        <v>3912986.519259</v>
      </c>
      <c r="BF103" s="14">
        <v>-0.0022469492260953</v>
      </c>
      <c r="BG103" s="14">
        <v>-0.002139526871214</v>
      </c>
      <c r="BH103" s="14">
        <v>0.0080668708494034</v>
      </c>
      <c r="BI103" s="14">
        <v>-0.010975025441302</v>
      </c>
      <c r="BJ103" s="14">
        <v>-0.011520761833288</v>
      </c>
      <c r="BK103" s="14">
        <v>99.888085840388</v>
      </c>
      <c r="BL103" s="14">
        <v>106.18429508233</v>
      </c>
    </row>
    <row r="104" spans="1:64">
      <c r="A104" s="14">
        <v>953737.00253282</v>
      </c>
      <c r="B104" s="14">
        <v>0.007025916220868</v>
      </c>
      <c r="C104" s="13">
        <f t="shared" si="4"/>
        <v>6.92232737968832e-9</v>
      </c>
      <c r="D104" s="15">
        <f t="shared" si="3"/>
        <v>6.92232737968832e-9</v>
      </c>
      <c r="E104" s="15">
        <v>1.4084011385698e-10</v>
      </c>
      <c r="F104" s="15">
        <v>1.4883829123077e-10</v>
      </c>
      <c r="G104" s="15">
        <v>1.5565864762885e-10</v>
      </c>
      <c r="H104" s="15">
        <v>1.5527007415343e-10</v>
      </c>
      <c r="I104" s="15">
        <v>1.4893047243091e-10</v>
      </c>
      <c r="J104" s="15">
        <v>1.4753707454927e-10</v>
      </c>
      <c r="K104" s="15">
        <v>1.4106977519492e-10</v>
      </c>
      <c r="L104" s="15">
        <v>1.5750180790216e-10</v>
      </c>
      <c r="M104" s="15">
        <v>1.5130690516991e-10</v>
      </c>
      <c r="N104" s="15">
        <v>1.486546009538e-10</v>
      </c>
      <c r="O104" s="15">
        <v>1.3517616028986e-10</v>
      </c>
      <c r="P104" s="15">
        <v>1.4730135747415e-10</v>
      </c>
      <c r="Q104" s="15">
        <v>1.2948713168676e-10</v>
      </c>
      <c r="R104" s="15">
        <v>1.3741055693809e-10</v>
      </c>
      <c r="S104" s="15">
        <v>1.5540462929776e-10</v>
      </c>
      <c r="T104" s="15">
        <v>1.516115783999e-10</v>
      </c>
      <c r="U104" s="15">
        <v>1.5517284655496e-10</v>
      </c>
      <c r="V104" s="15">
        <v>1.4562913872669e-10</v>
      </c>
      <c r="W104" s="15">
        <v>1.4415979561419e-10</v>
      </c>
      <c r="X104" s="15">
        <v>1.5497889648921e-10</v>
      </c>
      <c r="Y104" s="15">
        <v>1.5509530724987e-10</v>
      </c>
      <c r="Z104" s="15">
        <v>1.2676938878651e-10</v>
      </c>
      <c r="AA104" s="15">
        <v>1.3739102598843e-10</v>
      </c>
      <c r="AB104" s="15">
        <v>1.3428015843074e-10</v>
      </c>
      <c r="AC104" s="14">
        <v>0.97496970584492</v>
      </c>
      <c r="AD104" s="14">
        <v>0.23738767077497</v>
      </c>
      <c r="AE104" s="14">
        <v>0.0075511438635162</v>
      </c>
      <c r="AF104" s="15">
        <v>1.594934068419e-10</v>
      </c>
      <c r="AG104" s="15">
        <v>4.2905509012893e-11</v>
      </c>
      <c r="AH104" s="15">
        <v>1.9757681369666e-11</v>
      </c>
      <c r="AI104" s="15">
        <v>1.168896216169e-10</v>
      </c>
      <c r="AJ104" s="15">
        <v>-3.7473128437318e-10</v>
      </c>
      <c r="AK104" s="15">
        <v>-4.1447481896067e-10</v>
      </c>
      <c r="AL104" s="15">
        <v>-2.5086840011106e-10</v>
      </c>
      <c r="AM104" s="15">
        <v>-4.7601195866288e-10</v>
      </c>
      <c r="AN104" s="15">
        <v>-1.957943943152e-10</v>
      </c>
      <c r="AO104" s="15">
        <v>-4.250324023305e-10</v>
      </c>
      <c r="AP104" s="15">
        <v>-4.0763496488864e-10</v>
      </c>
      <c r="AQ104" s="15">
        <v>6.4963170637693e-11</v>
      </c>
      <c r="AR104" s="15">
        <v>-3.60937078073e-10</v>
      </c>
      <c r="AS104" s="15">
        <v>-4.4916881824682e-10</v>
      </c>
      <c r="AT104" s="15">
        <v>-3.0726877630169e-10</v>
      </c>
      <c r="AU104" s="15">
        <v>-4.3213915049937e-10</v>
      </c>
      <c r="AV104" s="15">
        <v>-2.8318963618189e-10</v>
      </c>
      <c r="AW104" s="15">
        <v>1.9844522976117e-12</v>
      </c>
      <c r="AX104" s="15">
        <v>3.0363867712485e-11</v>
      </c>
      <c r="AY104" s="15">
        <v>-9.1610664398421e-11</v>
      </c>
      <c r="AZ104" s="15">
        <v>-2.828930754828e-11</v>
      </c>
      <c r="BA104" s="15">
        <v>4.5383750929738e-11</v>
      </c>
      <c r="BB104" s="15">
        <v>2.9778604327586e-11</v>
      </c>
      <c r="BC104" s="15">
        <v>-1.7800597291219e-11</v>
      </c>
      <c r="BD104" s="14">
        <v>7329435.8976433</v>
      </c>
      <c r="BE104" s="14">
        <v>3911838.3473608</v>
      </c>
      <c r="BF104" s="14">
        <v>-0.0022911675839068</v>
      </c>
      <c r="BG104" s="14">
        <v>-0.002181503332149</v>
      </c>
      <c r="BH104" s="14">
        <v>0.0082292559453912</v>
      </c>
      <c r="BI104" s="14">
        <v>-0.011168015947345</v>
      </c>
      <c r="BJ104" s="14">
        <v>-0.011731931752764</v>
      </c>
      <c r="BK104" s="14">
        <v>99.885617304736</v>
      </c>
      <c r="BL104" s="14">
        <v>106.194067526</v>
      </c>
    </row>
    <row r="105" spans="1:64">
      <c r="A105" s="14">
        <v>975952.39117069</v>
      </c>
      <c r="B105" s="14">
        <v>0.0071795961794276</v>
      </c>
      <c r="C105" s="13">
        <f t="shared" si="4"/>
        <v>6.91772541388837e-9</v>
      </c>
      <c r="D105" s="15">
        <f t="shared" si="3"/>
        <v>6.91772541388837e-9</v>
      </c>
      <c r="E105" s="15">
        <v>1.4036805450489e-10</v>
      </c>
      <c r="F105" s="15">
        <v>1.4829801288244e-10</v>
      </c>
      <c r="G105" s="15">
        <v>1.552180235216e-10</v>
      </c>
      <c r="H105" s="15">
        <v>1.5482076389723e-10</v>
      </c>
      <c r="I105" s="15">
        <v>1.4858292223544e-10</v>
      </c>
      <c r="J105" s="15">
        <v>1.4716993804352e-10</v>
      </c>
      <c r="K105" s="15">
        <v>1.4060094536732e-10</v>
      </c>
      <c r="L105" s="15">
        <v>1.5714097546387e-10</v>
      </c>
      <c r="M105" s="15">
        <v>1.5084550684889e-10</v>
      </c>
      <c r="N105" s="15">
        <v>1.4815916119879e-10</v>
      </c>
      <c r="O105" s="15">
        <v>1.3489382845786e-10</v>
      </c>
      <c r="P105" s="15">
        <v>1.4692950309892e-10</v>
      </c>
      <c r="Q105" s="15">
        <v>1.2911263472401e-10</v>
      </c>
      <c r="R105" s="15">
        <v>1.3715773573769e-10</v>
      </c>
      <c r="S105" s="15">
        <v>1.5496454296278e-10</v>
      </c>
      <c r="T105" s="15">
        <v>1.5111616267476e-10</v>
      </c>
      <c r="U105" s="15">
        <v>1.5472400595285e-10</v>
      </c>
      <c r="V105" s="15">
        <v>1.4522809311563e-10</v>
      </c>
      <c r="W105" s="15">
        <v>1.4359290887662e-10</v>
      </c>
      <c r="X105" s="15">
        <v>1.5457622788894e-10</v>
      </c>
      <c r="Y105" s="15">
        <v>1.5469042971202e-10</v>
      </c>
      <c r="Z105" s="15">
        <v>1.2635651373391e-10</v>
      </c>
      <c r="AA105" s="15">
        <v>1.3713851020962e-10</v>
      </c>
      <c r="AB105" s="15">
        <v>1.3397390093043e-10</v>
      </c>
      <c r="AC105" s="14">
        <v>0.97490218181977</v>
      </c>
      <c r="AD105" s="14">
        <v>0.23673482545964</v>
      </c>
      <c r="AE105" s="14">
        <v>0.0077049571726161</v>
      </c>
      <c r="AF105" s="15">
        <v>1.5950176751072e-10</v>
      </c>
      <c r="AG105" s="15">
        <v>4.2823848261508e-11</v>
      </c>
      <c r="AH105" s="15">
        <v>1.9681722372935e-11</v>
      </c>
      <c r="AI105" s="15">
        <v>1.1684564587353e-10</v>
      </c>
      <c r="AJ105" s="15">
        <v>-3.7511934162164e-10</v>
      </c>
      <c r="AK105" s="15">
        <v>-4.1508689542029e-10</v>
      </c>
      <c r="AL105" s="15">
        <v>-2.5118589554501e-10</v>
      </c>
      <c r="AM105" s="15">
        <v>-4.7636850678484e-10</v>
      </c>
      <c r="AN105" s="15">
        <v>-1.9624103413659e-10</v>
      </c>
      <c r="AO105" s="15">
        <v>-4.2554216632522e-10</v>
      </c>
      <c r="AP105" s="15">
        <v>-4.0827931628722e-10</v>
      </c>
      <c r="AQ105" s="15">
        <v>6.4943418863614e-11</v>
      </c>
      <c r="AR105" s="15">
        <v>-3.6127509361911e-10</v>
      </c>
      <c r="AS105" s="15">
        <v>-4.4958575133378e-10</v>
      </c>
      <c r="AT105" s="15">
        <v>-3.0771096074146e-10</v>
      </c>
      <c r="AU105" s="15">
        <v>-4.3262111198363e-10</v>
      </c>
      <c r="AV105" s="15">
        <v>-2.8345172371297e-10</v>
      </c>
      <c r="AW105" s="15">
        <v>1.9608795440066e-12</v>
      </c>
      <c r="AX105" s="15">
        <v>3.0371946109345e-11</v>
      </c>
      <c r="AY105" s="15">
        <v>-9.1583521825234e-11</v>
      </c>
      <c r="AZ105" s="15">
        <v>-2.8387867885894e-11</v>
      </c>
      <c r="BA105" s="15">
        <v>4.540140375584e-11</v>
      </c>
      <c r="BB105" s="15">
        <v>2.9784642162053e-11</v>
      </c>
      <c r="BC105" s="15">
        <v>-1.7823507982289e-11</v>
      </c>
      <c r="BD105" s="14">
        <v>7322252.5504564</v>
      </c>
      <c r="BE105" s="14">
        <v>3910751.5904773</v>
      </c>
      <c r="BF105" s="14">
        <v>-0.0023364257409005</v>
      </c>
      <c r="BG105" s="14">
        <v>-0.0022244683782207</v>
      </c>
      <c r="BH105" s="14">
        <v>0.0083952276027583</v>
      </c>
      <c r="BI105" s="14">
        <v>-0.011416427553847</v>
      </c>
      <c r="BJ105" s="14">
        <v>-0.01200606151415</v>
      </c>
      <c r="BK105" s="14">
        <v>99.883180100064</v>
      </c>
      <c r="BL105" s="14">
        <v>106.20400380245</v>
      </c>
    </row>
    <row r="106" spans="1:64">
      <c r="A106" s="14">
        <v>998685.24268461</v>
      </c>
      <c r="B106" s="14">
        <v>0.0073367490138788</v>
      </c>
      <c r="C106" s="13">
        <f t="shared" si="4"/>
        <v>6.91302779833715e-9</v>
      </c>
      <c r="D106" s="15">
        <f t="shared" si="3"/>
        <v>6.91302779833715e-9</v>
      </c>
      <c r="E106" s="15">
        <v>1.3988847842309e-10</v>
      </c>
      <c r="F106" s="15">
        <v>1.4774945338187e-10</v>
      </c>
      <c r="G106" s="15">
        <v>1.5477017606459e-10</v>
      </c>
      <c r="H106" s="15">
        <v>1.543640785086e-10</v>
      </c>
      <c r="I106" s="15">
        <v>1.4822953711473e-10</v>
      </c>
      <c r="J106" s="15">
        <v>1.4679697084229e-10</v>
      </c>
      <c r="K106" s="15">
        <v>1.4012474274398e-10</v>
      </c>
      <c r="L106" s="15">
        <v>1.5677439672799e-10</v>
      </c>
      <c r="M106" s="15">
        <v>1.5037701350783e-10</v>
      </c>
      <c r="N106" s="15">
        <v>1.4765626567857e-10</v>
      </c>
      <c r="O106" s="15">
        <v>1.346068554494e-10</v>
      </c>
      <c r="P106" s="15">
        <v>1.4655133709475e-10</v>
      </c>
      <c r="Q106" s="15">
        <v>1.2873222495593e-10</v>
      </c>
      <c r="R106" s="15">
        <v>1.3690052176184e-10</v>
      </c>
      <c r="S106" s="15">
        <v>1.5451755103817e-10</v>
      </c>
      <c r="T106" s="15">
        <v>1.5061325428459e-10</v>
      </c>
      <c r="U106" s="15">
        <v>1.5426793175781e-10</v>
      </c>
      <c r="V106" s="15">
        <v>1.4482026307276e-10</v>
      </c>
      <c r="W106" s="15">
        <v>1.4301751338952e-10</v>
      </c>
      <c r="X106" s="15">
        <v>1.5416694432341e-10</v>
      </c>
      <c r="Y106" s="15">
        <v>1.5427885428495e-10</v>
      </c>
      <c r="Z106" s="15">
        <v>1.2593709023203e-10</v>
      </c>
      <c r="AA106" s="15">
        <v>1.368814146817e-10</v>
      </c>
      <c r="AB106" s="15">
        <v>1.3366227260317e-10</v>
      </c>
      <c r="AC106" s="14">
        <v>0.974833160262</v>
      </c>
      <c r="AD106" s="14">
        <v>0.23607066564945</v>
      </c>
      <c r="AE106" s="14">
        <v>0.0078622457668713</v>
      </c>
      <c r="AF106" s="15">
        <v>1.5947497253465e-10</v>
      </c>
      <c r="AG106" s="15">
        <v>4.2717548605487e-11</v>
      </c>
      <c r="AH106" s="15">
        <v>1.9568578207434e-11</v>
      </c>
      <c r="AI106" s="15">
        <v>1.1678689166489e-10</v>
      </c>
      <c r="AJ106" s="15">
        <v>-3.7551241409764e-10</v>
      </c>
      <c r="AK106" s="15">
        <v>-4.156813408169e-10</v>
      </c>
      <c r="AL106" s="15">
        <v>-2.5150531680874e-10</v>
      </c>
      <c r="AM106" s="15">
        <v>-4.7673067339196e-10</v>
      </c>
      <c r="AN106" s="15">
        <v>-1.9671254244654e-10</v>
      </c>
      <c r="AO106" s="15">
        <v>-4.2605893179943e-10</v>
      </c>
      <c r="AP106" s="15">
        <v>-4.0895831978032e-10</v>
      </c>
      <c r="AQ106" s="15">
        <v>6.489482564983e-11</v>
      </c>
      <c r="AR106" s="15">
        <v>-3.6161608012659e-10</v>
      </c>
      <c r="AS106" s="15">
        <v>-4.5000502019613e-10</v>
      </c>
      <c r="AT106" s="15">
        <v>-3.0820261433909e-10</v>
      </c>
      <c r="AU106" s="15">
        <v>-4.3311442632291e-10</v>
      </c>
      <c r="AV106" s="15">
        <v>-2.837144222843e-10</v>
      </c>
      <c r="AW106" s="15">
        <v>1.9276674664068e-12</v>
      </c>
      <c r="AX106" s="15">
        <v>3.0404343129257e-11</v>
      </c>
      <c r="AY106" s="15">
        <v>-9.1540805253826e-11</v>
      </c>
      <c r="AZ106" s="15">
        <v>-2.8474610344155e-11</v>
      </c>
      <c r="BA106" s="15">
        <v>4.539116638519e-11</v>
      </c>
      <c r="BB106" s="15">
        <v>2.9714482680732e-11</v>
      </c>
      <c r="BC106" s="15">
        <v>-1.7850602764757e-11</v>
      </c>
      <c r="BD106" s="14">
        <v>7315043.8280896</v>
      </c>
      <c r="BE106" s="14">
        <v>3909731.1292483</v>
      </c>
      <c r="BF106" s="14">
        <v>-0.0023827478926756</v>
      </c>
      <c r="BG106" s="14">
        <v>-0.0022684448896142</v>
      </c>
      <c r="BH106" s="14">
        <v>0.0085648606073308</v>
      </c>
      <c r="BI106" s="14">
        <v>-0.011695254035293</v>
      </c>
      <c r="BJ106" s="14">
        <v>-0.012300556534667</v>
      </c>
      <c r="BK106" s="14">
        <v>99.880731849702</v>
      </c>
      <c r="BL106" s="14">
        <v>106.21403223008</v>
      </c>
    </row>
    <row r="107" spans="1:64">
      <c r="A107" s="14">
        <v>1021947.6103334</v>
      </c>
      <c r="B107" s="14">
        <v>0.0074974507138538</v>
      </c>
      <c r="C107" s="13">
        <f t="shared" si="4"/>
        <v>6.90822629928466e-9</v>
      </c>
      <c r="D107" s="15">
        <f t="shared" si="3"/>
        <v>6.90822629928466e-9</v>
      </c>
      <c r="E107" s="15">
        <v>1.3940142310302e-10</v>
      </c>
      <c r="F107" s="15">
        <v>1.4719254402903e-10</v>
      </c>
      <c r="G107" s="15">
        <v>1.5431510819813e-10</v>
      </c>
      <c r="H107" s="15">
        <v>1.5389999319845e-10</v>
      </c>
      <c r="I107" s="15">
        <v>1.4787032374225e-10</v>
      </c>
      <c r="J107" s="15">
        <v>1.4641822574384e-10</v>
      </c>
      <c r="K107" s="15">
        <v>1.3964119692722e-10</v>
      </c>
      <c r="L107" s="15">
        <v>1.5640185657787e-10</v>
      </c>
      <c r="M107" s="15">
        <v>1.4990109089178e-10</v>
      </c>
      <c r="N107" s="15">
        <v>1.4714572674362e-10</v>
      </c>
      <c r="O107" s="15">
        <v>1.3431530889167e-10</v>
      </c>
      <c r="P107" s="15">
        <v>1.4616687081681e-10</v>
      </c>
      <c r="Q107" s="15">
        <v>1.2834580250051e-10</v>
      </c>
      <c r="R107" s="15">
        <v>1.3663887280134e-10</v>
      </c>
      <c r="S107" s="15">
        <v>1.5406370485184e-10</v>
      </c>
      <c r="T107" s="15">
        <v>1.5010285142734e-10</v>
      </c>
      <c r="U107" s="15">
        <v>1.5380457934779e-10</v>
      </c>
      <c r="V107" s="15">
        <v>1.4440562997487e-10</v>
      </c>
      <c r="W107" s="15">
        <v>1.4243331151304e-10</v>
      </c>
      <c r="X107" s="15">
        <v>1.537507725387e-10</v>
      </c>
      <c r="Y107" s="15">
        <v>1.5386035939541e-10</v>
      </c>
      <c r="Z107" s="15">
        <v>1.2551109488029e-10</v>
      </c>
      <c r="AA107" s="15">
        <v>1.3661972719394e-10</v>
      </c>
      <c r="AB107" s="15">
        <v>1.3334517027431e-10</v>
      </c>
      <c r="AC107" s="14">
        <v>0.97476292176635</v>
      </c>
      <c r="AD107" s="14">
        <v>0.235397758788</v>
      </c>
      <c r="AE107" s="14">
        <v>0.0080230850947369</v>
      </c>
      <c r="AF107" s="15">
        <v>1.5946076013454e-10</v>
      </c>
      <c r="AG107" s="15">
        <v>4.2621686049215e-11</v>
      </c>
      <c r="AH107" s="15">
        <v>1.9467323302556e-11</v>
      </c>
      <c r="AI107" s="15">
        <v>1.1673114646564e-10</v>
      </c>
      <c r="AJ107" s="15">
        <v>-3.759098035609e-10</v>
      </c>
      <c r="AK107" s="15">
        <v>-4.1629910032327e-10</v>
      </c>
      <c r="AL107" s="15">
        <v>-2.5182851493517e-10</v>
      </c>
      <c r="AM107" s="15">
        <v>-4.7709754855288e-10</v>
      </c>
      <c r="AN107" s="15">
        <v>-1.9718994177653e-10</v>
      </c>
      <c r="AO107" s="15">
        <v>-4.2657905514536e-10</v>
      </c>
      <c r="AP107" s="15">
        <v>-4.0964221244076e-10</v>
      </c>
      <c r="AQ107" s="15">
        <v>6.4855907987971e-11</v>
      </c>
      <c r="AR107" s="15">
        <v>-3.6196146281349e-10</v>
      </c>
      <c r="AS107" s="15">
        <v>-4.5042818364704e-10</v>
      </c>
      <c r="AT107" s="15">
        <v>-3.0868929822824e-10</v>
      </c>
      <c r="AU107" s="15">
        <v>-4.33609751014e-10</v>
      </c>
      <c r="AV107" s="15">
        <v>-2.8397983193621e-10</v>
      </c>
      <c r="AW107" s="15">
        <v>1.8973314918992e-12</v>
      </c>
      <c r="AX107" s="15">
        <v>3.0423611974074e-11</v>
      </c>
      <c r="AY107" s="15">
        <v>-9.1500611573878e-11</v>
      </c>
      <c r="AZ107" s="15">
        <v>-2.8564354234502e-11</v>
      </c>
      <c r="BA107" s="15">
        <v>4.5393125945371e-11</v>
      </c>
      <c r="BB107" s="15">
        <v>2.9671506769578e-11</v>
      </c>
      <c r="BC107" s="15">
        <v>-1.7874982711766e-11</v>
      </c>
      <c r="BD107" s="14">
        <v>7307809.4073795</v>
      </c>
      <c r="BE107" s="14">
        <v>3908782.0262991</v>
      </c>
      <c r="BF107" s="14">
        <v>-0.0024301586004821</v>
      </c>
      <c r="BG107" s="14">
        <v>-0.0023134561499722</v>
      </c>
      <c r="BH107" s="14">
        <v>0.0087382307887903</v>
      </c>
      <c r="BI107" s="14">
        <v>-0.011962890912862</v>
      </c>
      <c r="BJ107" s="14">
        <v>-0.012581347708188</v>
      </c>
      <c r="BK107" s="14">
        <v>99.878192793205</v>
      </c>
      <c r="BL107" s="14">
        <v>106.22403076227</v>
      </c>
    </row>
    <row r="108" spans="1:64">
      <c r="A108" s="14">
        <v>1045751.8281322</v>
      </c>
      <c r="B108" s="14">
        <v>0.0076617798575117</v>
      </c>
      <c r="C108" s="13">
        <f t="shared" si="4"/>
        <v>6.90336246487308e-9</v>
      </c>
      <c r="D108" s="15">
        <f t="shared" si="3"/>
        <v>6.90336246487308e-9</v>
      </c>
      <c r="E108" s="15">
        <v>1.3890687036941e-10</v>
      </c>
      <c r="F108" s="15">
        <v>1.4662746636981e-10</v>
      </c>
      <c r="G108" s="15">
        <v>1.5385295471325e-10</v>
      </c>
      <c r="H108" s="15">
        <v>1.5342863967972e-10</v>
      </c>
      <c r="I108" s="15">
        <v>1.4750531088569e-10</v>
      </c>
      <c r="J108" s="15">
        <v>1.4603370807358e-10</v>
      </c>
      <c r="K108" s="15">
        <v>1.3915030068018e-10</v>
      </c>
      <c r="L108" s="15">
        <v>1.5602354615904e-10</v>
      </c>
      <c r="M108" s="15">
        <v>1.4941803804529e-10</v>
      </c>
      <c r="N108" s="15">
        <v>1.4662774255906e-10</v>
      </c>
      <c r="O108" s="15">
        <v>1.3401920174026e-10</v>
      </c>
      <c r="P108" s="15">
        <v>1.4577611717553e-10</v>
      </c>
      <c r="Q108" s="15">
        <v>1.2795347642422e-10</v>
      </c>
      <c r="R108" s="15">
        <v>1.3637285964047e-10</v>
      </c>
      <c r="S108" s="15">
        <v>1.5360316849013e-10</v>
      </c>
      <c r="T108" s="15">
        <v>1.4958510903684e-10</v>
      </c>
      <c r="U108" s="15">
        <v>1.5333410801391e-10</v>
      </c>
      <c r="V108" s="15">
        <v>1.4398419180239e-10</v>
      </c>
      <c r="W108" s="15">
        <v>1.4184055434015e-10</v>
      </c>
      <c r="X108" s="15">
        <v>1.5332792573084e-10</v>
      </c>
      <c r="Y108" s="15">
        <v>1.5343510600715e-10</v>
      </c>
      <c r="Z108" s="15">
        <v>1.250785806021e-10</v>
      </c>
      <c r="AA108" s="15">
        <v>1.3635347570487e-10</v>
      </c>
      <c r="AB108" s="15">
        <v>1.3302267274092e-10</v>
      </c>
      <c r="AC108" s="14">
        <v>0.97469152633968</v>
      </c>
      <c r="AD108" s="14">
        <v>0.23471669152263</v>
      </c>
      <c r="AE108" s="14">
        <v>0.0081875552905241</v>
      </c>
      <c r="AF108" s="15">
        <v>1.5943389642533e-10</v>
      </c>
      <c r="AG108" s="15">
        <v>4.2522371419651e-11</v>
      </c>
      <c r="AH108" s="15">
        <v>1.935027987342e-11</v>
      </c>
      <c r="AI108" s="15">
        <v>1.166651626573e-10</v>
      </c>
      <c r="AJ108" s="15">
        <v>-3.7629529388658e-10</v>
      </c>
      <c r="AK108" s="15">
        <v>-4.1693478925019e-10</v>
      </c>
      <c r="AL108" s="15">
        <v>-2.521541232152e-10</v>
      </c>
      <c r="AM108" s="15">
        <v>-4.7746136693804e-10</v>
      </c>
      <c r="AN108" s="15">
        <v>-1.9768837857009e-10</v>
      </c>
      <c r="AO108" s="15">
        <v>-4.2710183995596e-10</v>
      </c>
      <c r="AP108" s="15">
        <v>-4.1035852597458e-10</v>
      </c>
      <c r="AQ108" s="15">
        <v>6.4795756196853e-11</v>
      </c>
      <c r="AR108" s="15">
        <v>-3.6230714004026e-10</v>
      </c>
      <c r="AS108" s="15">
        <v>-4.5084907456104e-10</v>
      </c>
      <c r="AT108" s="15">
        <v>-3.0919330306535e-10</v>
      </c>
      <c r="AU108" s="15">
        <v>-4.341051247477e-10</v>
      </c>
      <c r="AV108" s="15">
        <v>-2.8424179761735e-10</v>
      </c>
      <c r="AW108" s="15">
        <v>1.8710908480305e-12</v>
      </c>
      <c r="AX108" s="15">
        <v>3.0444972198233e-11</v>
      </c>
      <c r="AY108" s="15">
        <v>-9.1447720515084e-11</v>
      </c>
      <c r="AZ108" s="15">
        <v>-2.8659028539947e-11</v>
      </c>
      <c r="BA108" s="15">
        <v>4.5389477274379e-11</v>
      </c>
      <c r="BB108" s="15">
        <v>2.9603466294909e-11</v>
      </c>
      <c r="BC108" s="15">
        <v>-1.7897035035159e-11</v>
      </c>
      <c r="BD108" s="14">
        <v>7300548.808714</v>
      </c>
      <c r="BE108" s="14">
        <v>3907909.646057</v>
      </c>
      <c r="BF108" s="14">
        <v>-0.002478684048359</v>
      </c>
      <c r="BG108" s="14">
        <v>-0.0023595271180246</v>
      </c>
      <c r="BH108" s="14">
        <v>0.0089154188111234</v>
      </c>
      <c r="BI108" s="14">
        <v>-0.012153783904143</v>
      </c>
      <c r="BJ108" s="14">
        <v>-0.012762837325115</v>
      </c>
      <c r="BK108" s="14">
        <v>99.87589760603</v>
      </c>
      <c r="BL108" s="14">
        <v>106.23427695724</v>
      </c>
    </row>
    <row r="109" spans="1:64">
      <c r="A109" s="14">
        <v>1070110.5173925</v>
      </c>
      <c r="B109" s="14">
        <v>0.0078298150132768</v>
      </c>
      <c r="C109" s="13">
        <f t="shared" si="4"/>
        <v>6.89836608076302e-9</v>
      </c>
      <c r="D109" s="15">
        <f t="shared" si="3"/>
        <v>6.89836608076302e-9</v>
      </c>
      <c r="E109" s="15">
        <v>1.3840539857584e-10</v>
      </c>
      <c r="F109" s="15">
        <v>1.4605469505379e-10</v>
      </c>
      <c r="G109" s="15">
        <v>1.5338422167696e-10</v>
      </c>
      <c r="H109" s="15">
        <v>1.5295053593899e-10</v>
      </c>
      <c r="I109" s="15">
        <v>1.4713506470119e-10</v>
      </c>
      <c r="J109" s="15">
        <v>1.4564408037996e-10</v>
      </c>
      <c r="K109" s="15">
        <v>1.3865263992135e-10</v>
      </c>
      <c r="L109" s="15">
        <v>1.5563999316507e-10</v>
      </c>
      <c r="M109" s="15">
        <v>1.4892824653891e-10</v>
      </c>
      <c r="N109" s="15">
        <v>1.4610281212064e-10</v>
      </c>
      <c r="O109" s="15">
        <v>1.3371921633287e-10</v>
      </c>
      <c r="P109" s="15">
        <v>1.4537963919403e-10</v>
      </c>
      <c r="Q109" s="15">
        <v>1.275557118492e-10</v>
      </c>
      <c r="R109" s="15">
        <v>1.3610304790852e-10</v>
      </c>
      <c r="S109" s="15">
        <v>1.5313645267178e-10</v>
      </c>
      <c r="T109" s="15">
        <v>1.4906058953248e-10</v>
      </c>
      <c r="U109" s="15">
        <v>1.5285701487462e-10</v>
      </c>
      <c r="V109" s="15">
        <v>1.4355651374777e-10</v>
      </c>
      <c r="W109" s="15">
        <v>1.412396215302e-10</v>
      </c>
      <c r="X109" s="15">
        <v>1.5289885680888e-10</v>
      </c>
      <c r="Y109" s="15">
        <v>1.5300362635881e-10</v>
      </c>
      <c r="Z109" s="15">
        <v>1.2464003956107e-10</v>
      </c>
      <c r="AA109" s="15">
        <v>1.3608328566475e-10</v>
      </c>
      <c r="AB109" s="15">
        <v>1.3269527673257e-10</v>
      </c>
      <c r="AC109" s="14">
        <v>0.97461862981507</v>
      </c>
      <c r="AD109" s="14">
        <v>0.23402479263883</v>
      </c>
      <c r="AE109" s="14">
        <v>0.0083557332469148</v>
      </c>
      <c r="AF109" s="15">
        <v>1.5942349593188e-10</v>
      </c>
      <c r="AG109" s="15">
        <v>4.2427711345141e-11</v>
      </c>
      <c r="AH109" s="15">
        <v>1.9258803043386e-11</v>
      </c>
      <c r="AI109" s="15">
        <v>1.1660676779706e-10</v>
      </c>
      <c r="AJ109" s="15">
        <v>-3.7670491800023e-10</v>
      </c>
      <c r="AK109" s="15">
        <v>-4.1756512681285e-10</v>
      </c>
      <c r="AL109" s="15">
        <v>-2.5248626407978e-10</v>
      </c>
      <c r="AM109" s="15">
        <v>-4.7783742555424e-10</v>
      </c>
      <c r="AN109" s="15">
        <v>-1.9816473838742e-10</v>
      </c>
      <c r="AO109" s="15">
        <v>-4.2763401827757e-10</v>
      </c>
      <c r="AP109" s="15">
        <v>-4.1104597971629e-10</v>
      </c>
      <c r="AQ109" s="15">
        <v>6.4767364160711e-11</v>
      </c>
      <c r="AR109" s="15">
        <v>-3.6266040936418e-10</v>
      </c>
      <c r="AS109" s="15">
        <v>-4.5128382296463e-10</v>
      </c>
      <c r="AT109" s="15">
        <v>-3.0967810618544e-10</v>
      </c>
      <c r="AU109" s="15">
        <v>-4.3461117679692e-10</v>
      </c>
      <c r="AV109" s="15">
        <v>-2.8451559811091e-10</v>
      </c>
      <c r="AW109" s="15">
        <v>1.8428930060802e-12</v>
      </c>
      <c r="AX109" s="15">
        <v>3.0461643498692e-11</v>
      </c>
      <c r="AY109" s="15">
        <v>-9.1410129833545e-11</v>
      </c>
      <c r="AZ109" s="15">
        <v>-2.8754672432629e-11</v>
      </c>
      <c r="BA109" s="15">
        <v>4.5395398945194e-11</v>
      </c>
      <c r="BB109" s="15">
        <v>2.9581658292091e-11</v>
      </c>
      <c r="BC109" s="15">
        <v>-1.7920507748033e-11</v>
      </c>
      <c r="BD109" s="14">
        <v>7293261.5403567</v>
      </c>
      <c r="BE109" s="14">
        <v>3907119.3860242</v>
      </c>
      <c r="BF109" s="14">
        <v>-0.0025283501194113</v>
      </c>
      <c r="BG109" s="14">
        <v>-0.002406682782094</v>
      </c>
      <c r="BH109" s="14">
        <v>0.0090965008718302</v>
      </c>
      <c r="BI109" s="14">
        <v>-0.012661874265795</v>
      </c>
      <c r="BJ109" s="14">
        <v>-0.013284234110872</v>
      </c>
      <c r="BK109" s="14">
        <v>99.873150661812</v>
      </c>
      <c r="BL109" s="14">
        <v>106.24450142745</v>
      </c>
    </row>
    <row r="110" spans="1:64">
      <c r="A110" s="14">
        <v>1095036.5934136</v>
      </c>
      <c r="B110" s="14">
        <v>0.0080016371092715</v>
      </c>
      <c r="C110" s="13">
        <f t="shared" si="4"/>
        <v>6.89326694860647e-9</v>
      </c>
      <c r="D110" s="15">
        <f t="shared" si="3"/>
        <v>6.89326694860647e-9</v>
      </c>
      <c r="E110" s="15">
        <v>1.3789520995515e-10</v>
      </c>
      <c r="F110" s="15">
        <v>1.4547242146284e-10</v>
      </c>
      <c r="G110" s="15">
        <v>1.5290704925109e-10</v>
      </c>
      <c r="H110" s="15">
        <v>1.5246380215188e-10</v>
      </c>
      <c r="I110" s="15">
        <v>1.4675776371748e-10</v>
      </c>
      <c r="J110" s="15">
        <v>1.4524746336187e-10</v>
      </c>
      <c r="K110" s="15">
        <v>1.3814642870035e-10</v>
      </c>
      <c r="L110" s="15">
        <v>1.5524947872585e-10</v>
      </c>
      <c r="M110" s="15">
        <v>1.484301506673e-10</v>
      </c>
      <c r="N110" s="15">
        <v>1.4556927612752e-10</v>
      </c>
      <c r="O110" s="15">
        <v>1.3341340463402e-10</v>
      </c>
      <c r="P110" s="15">
        <v>1.4497561537757e-10</v>
      </c>
      <c r="Q110" s="15">
        <v>1.2715076669652e-10</v>
      </c>
      <c r="R110" s="15">
        <v>1.3582757329003e-10</v>
      </c>
      <c r="S110" s="15">
        <v>1.5266170655029e-10</v>
      </c>
      <c r="T110" s="15">
        <v>1.4852740258518e-10</v>
      </c>
      <c r="U110" s="15">
        <v>1.5237145087921e-10</v>
      </c>
      <c r="V110" s="15">
        <v>1.4312077558138e-10</v>
      </c>
      <c r="W110" s="15">
        <v>1.4062897150668e-10</v>
      </c>
      <c r="X110" s="15">
        <v>1.5246190454807e-10</v>
      </c>
      <c r="Y110" s="15">
        <v>1.5256418544522e-10</v>
      </c>
      <c r="Z110" s="15">
        <v>1.2419371122885e-10</v>
      </c>
      <c r="AA110" s="15">
        <v>1.3580723543003e-10</v>
      </c>
      <c r="AB110" s="15">
        <v>1.3236116485637e-10</v>
      </c>
      <c r="AC110" s="14">
        <v>0.97454413543237</v>
      </c>
      <c r="AD110" s="14">
        <v>0.23332114703326</v>
      </c>
      <c r="AE110" s="14">
        <v>0.0085276989788484</v>
      </c>
      <c r="AF110" s="15">
        <v>1.5940221245936e-10</v>
      </c>
      <c r="AG110" s="15">
        <v>4.2325731881239e-11</v>
      </c>
      <c r="AH110" s="15">
        <v>1.9151198721048e-11</v>
      </c>
      <c r="AI110" s="15">
        <v>1.165397279456e-10</v>
      </c>
      <c r="AJ110" s="15">
        <v>-3.7711774306629e-10</v>
      </c>
      <c r="AK110" s="15">
        <v>-4.1821490201019e-10</v>
      </c>
      <c r="AL110" s="15">
        <v>-2.5282334630633e-10</v>
      </c>
      <c r="AM110" s="15">
        <v>-4.7822053612599e-10</v>
      </c>
      <c r="AN110" s="15">
        <v>-1.9866889170657e-10</v>
      </c>
      <c r="AO110" s="15">
        <v>-4.2817606534912e-10</v>
      </c>
      <c r="AP110" s="15">
        <v>-4.1176406179286e-10</v>
      </c>
      <c r="AQ110" s="15">
        <v>6.4721495109485e-11</v>
      </c>
      <c r="AR110" s="15">
        <v>-3.6302005342502e-10</v>
      </c>
      <c r="AS110" s="15">
        <v>-4.5172424471078e-10</v>
      </c>
      <c r="AT110" s="15">
        <v>-3.1018527128693e-10</v>
      </c>
      <c r="AU110" s="15">
        <v>-4.351257415729e-10</v>
      </c>
      <c r="AV110" s="15">
        <v>-2.8479352377873e-10</v>
      </c>
      <c r="AW110" s="15">
        <v>1.8104145616982e-12</v>
      </c>
      <c r="AX110" s="15">
        <v>3.0476954374165e-11</v>
      </c>
      <c r="AY110" s="15">
        <v>-9.1367015039752e-11</v>
      </c>
      <c r="AZ110" s="15">
        <v>-2.8856456939556e-11</v>
      </c>
      <c r="BA110" s="15">
        <v>4.5394946165439e-11</v>
      </c>
      <c r="BB110" s="15">
        <v>2.9533299676622e-11</v>
      </c>
      <c r="BC110" s="15">
        <v>-1.7946734902106e-11</v>
      </c>
      <c r="BD110" s="14">
        <v>7285946.9571087</v>
      </c>
      <c r="BE110" s="14">
        <v>3906416.934705</v>
      </c>
      <c r="BF110" s="14">
        <v>-0.002579181576095</v>
      </c>
      <c r="BG110" s="14">
        <v>-0.0024549465576439</v>
      </c>
      <c r="BH110" s="14">
        <v>0.0092815579270943</v>
      </c>
      <c r="BI110" s="14">
        <v>-0.012865267076401</v>
      </c>
      <c r="BJ110" s="14">
        <v>-0.013508382661446</v>
      </c>
      <c r="BK110" s="14">
        <v>99.870350482053</v>
      </c>
      <c r="BL110" s="14">
        <v>106.2544946862</v>
      </c>
    </row>
    <row r="111" spans="1:64">
      <c r="A111" s="14">
        <v>1120543.2723312</v>
      </c>
      <c r="B111" s="14">
        <v>0.0081773284530814</v>
      </c>
      <c r="C111" s="13">
        <f t="shared" si="4"/>
        <v>6.88805251273497e-9</v>
      </c>
      <c r="D111" s="15">
        <f t="shared" si="3"/>
        <v>6.88805251273497e-9</v>
      </c>
      <c r="E111" s="15">
        <v>1.37378185898e-10</v>
      </c>
      <c r="F111" s="15">
        <v>1.4488251951615e-10</v>
      </c>
      <c r="G111" s="15">
        <v>1.5242332253226e-10</v>
      </c>
      <c r="H111" s="15">
        <v>1.5197033665444e-10</v>
      </c>
      <c r="I111" s="15">
        <v>1.4637532215155e-10</v>
      </c>
      <c r="J111" s="15">
        <v>1.4484585631128e-10</v>
      </c>
      <c r="K111" s="15">
        <v>1.3763354883288e-10</v>
      </c>
      <c r="L111" s="15">
        <v>1.5485382449973e-10</v>
      </c>
      <c r="M111" s="15">
        <v>1.4792547721806e-10</v>
      </c>
      <c r="N111" s="15">
        <v>1.4502891849909e-10</v>
      </c>
      <c r="O111" s="15">
        <v>1.3310380500722e-10</v>
      </c>
      <c r="P111" s="15">
        <v>1.4456593477336e-10</v>
      </c>
      <c r="Q111" s="15">
        <v>1.2674052046271e-10</v>
      </c>
      <c r="R111" s="15">
        <v>1.3554839504774e-10</v>
      </c>
      <c r="S111" s="15">
        <v>1.5218087320944e-10</v>
      </c>
      <c r="T111" s="15">
        <v>1.4798750984035e-10</v>
      </c>
      <c r="U111" s="15">
        <v>1.5187929409847e-10</v>
      </c>
      <c r="V111" s="15">
        <v>1.4267885063817e-10</v>
      </c>
      <c r="W111" s="15">
        <v>1.4001027678844e-10</v>
      </c>
      <c r="X111" s="15">
        <v>1.5201881643509e-10</v>
      </c>
      <c r="Y111" s="15">
        <v>1.5211856639443e-10</v>
      </c>
      <c r="Z111" s="15">
        <v>1.2374145330389e-10</v>
      </c>
      <c r="AA111" s="15">
        <v>1.3552728767884e-10</v>
      </c>
      <c r="AB111" s="15">
        <v>1.3202223205053e-10</v>
      </c>
      <c r="AC111" s="14">
        <v>0.9744687051052</v>
      </c>
      <c r="AD111" s="14">
        <v>0.2326118351521</v>
      </c>
      <c r="AE111" s="14">
        <v>0.0087035377556419</v>
      </c>
      <c r="AF111" s="15">
        <v>1.5937825303184e-10</v>
      </c>
      <c r="AG111" s="15">
        <v>4.2224126294427e-11</v>
      </c>
      <c r="AH111" s="15">
        <v>1.9049047215085e-11</v>
      </c>
      <c r="AI111" s="15">
        <v>1.1647254180945e-10</v>
      </c>
      <c r="AJ111" s="15">
        <v>-3.775277832599e-10</v>
      </c>
      <c r="AK111" s="15">
        <v>-4.1885414515659e-10</v>
      </c>
      <c r="AL111" s="15">
        <v>-2.5315885568657e-10</v>
      </c>
      <c r="AM111" s="15">
        <v>-4.7859600229134e-10</v>
      </c>
      <c r="AN111" s="15">
        <v>-1.9916448441467e-10</v>
      </c>
      <c r="AO111" s="15">
        <v>-4.2871297271051e-10</v>
      </c>
      <c r="AP111" s="15">
        <v>-4.1247074921424e-10</v>
      </c>
      <c r="AQ111" s="15">
        <v>6.4681900593458e-11</v>
      </c>
      <c r="AR111" s="15">
        <v>-3.6337551973018e-10</v>
      </c>
      <c r="AS111" s="15">
        <v>-4.5215898560571e-10</v>
      </c>
      <c r="AT111" s="15">
        <v>-3.1068634759506e-10</v>
      </c>
      <c r="AU111" s="15">
        <v>-4.3563624395671e-10</v>
      </c>
      <c r="AV111" s="15">
        <v>-2.8506599783227e-10</v>
      </c>
      <c r="AW111" s="15">
        <v>1.7807348619155e-12</v>
      </c>
      <c r="AX111" s="15">
        <v>3.0495329653984e-11</v>
      </c>
      <c r="AY111" s="15">
        <v>-9.1320607893116e-11</v>
      </c>
      <c r="AZ111" s="15">
        <v>-2.895373938598e-11</v>
      </c>
      <c r="BA111" s="15">
        <v>4.5393706719629e-11</v>
      </c>
      <c r="BB111" s="15">
        <v>2.9494584551749e-11</v>
      </c>
      <c r="BC111" s="15">
        <v>-1.7969077879468e-11</v>
      </c>
      <c r="BD111" s="14">
        <v>7278604.3317721</v>
      </c>
      <c r="BE111" s="14">
        <v>3905808.1554862</v>
      </c>
      <c r="BF111" s="14">
        <v>-0.0026312075765528</v>
      </c>
      <c r="BG111" s="14">
        <v>-0.0025043460422282</v>
      </c>
      <c r="BH111" s="14">
        <v>0.0094706746789412</v>
      </c>
      <c r="BI111" s="14">
        <v>-0.013179095438994</v>
      </c>
      <c r="BJ111" s="14">
        <v>-0.013833609235281</v>
      </c>
      <c r="BK111" s="14">
        <v>99.867632026427</v>
      </c>
      <c r="BL111" s="14">
        <v>106.26477139657</v>
      </c>
    </row>
    <row r="112" spans="1:64">
      <c r="A112" s="14">
        <v>1146644.0781238</v>
      </c>
      <c r="B112" s="14">
        <v>0.0083569731930051</v>
      </c>
      <c r="C112" s="13">
        <f t="shared" si="4"/>
        <v>6.88272773458331e-9</v>
      </c>
      <c r="D112" s="15">
        <f t="shared" si="3"/>
        <v>6.88272773458331e-9</v>
      </c>
      <c r="E112" s="15">
        <v>1.3685365252385e-10</v>
      </c>
      <c r="F112" s="15">
        <v>1.4428437416753e-10</v>
      </c>
      <c r="G112" s="15">
        <v>1.519324183294e-10</v>
      </c>
      <c r="H112" s="15">
        <v>1.5146950234007e-10</v>
      </c>
      <c r="I112" s="15">
        <v>1.4598706329855e-10</v>
      </c>
      <c r="J112" s="15">
        <v>1.4443857209471e-10</v>
      </c>
      <c r="K112" s="15">
        <v>1.3711333533921e-10</v>
      </c>
      <c r="L112" s="15">
        <v>1.5445242778952e-10</v>
      </c>
      <c r="M112" s="15">
        <v>1.474136520991e-10</v>
      </c>
      <c r="N112" s="15">
        <v>1.4448116665785e-10</v>
      </c>
      <c r="O112" s="15">
        <v>1.3278976324113e-10</v>
      </c>
      <c r="P112" s="15">
        <v>1.4414990850423e-10</v>
      </c>
      <c r="Q112" s="15">
        <v>1.2632435790241e-10</v>
      </c>
      <c r="R112" s="15">
        <v>1.3526486446631e-10</v>
      </c>
      <c r="S112" s="15">
        <v>1.5169333880064e-10</v>
      </c>
      <c r="T112" s="15">
        <v>1.474402856127e-10</v>
      </c>
      <c r="U112" s="15">
        <v>1.5137992421915e-10</v>
      </c>
      <c r="V112" s="15">
        <v>1.4223005617685e-10</v>
      </c>
      <c r="W112" s="15">
        <v>1.3938298093345e-10</v>
      </c>
      <c r="X112" s="15">
        <v>1.5156899466203e-10</v>
      </c>
      <c r="Y112" s="15">
        <v>1.5166616180286e-10</v>
      </c>
      <c r="Z112" s="15">
        <v>1.2328264296063e-10</v>
      </c>
      <c r="AA112" s="15">
        <v>1.3524278536632e-10</v>
      </c>
      <c r="AB112" s="15">
        <v>1.3167783111554e-10</v>
      </c>
      <c r="AC112" s="14">
        <v>0.97439188707594</v>
      </c>
      <c r="AD112" s="14">
        <v>0.23189304427321</v>
      </c>
      <c r="AE112" s="14">
        <v>0.008883332410632</v>
      </c>
      <c r="AF112" s="15">
        <v>1.5935235384764e-10</v>
      </c>
      <c r="AG112" s="15">
        <v>4.212153536202e-11</v>
      </c>
      <c r="AH112" s="15">
        <v>1.8945233633272e-11</v>
      </c>
      <c r="AI112" s="15">
        <v>1.164022167535e-10</v>
      </c>
      <c r="AJ112" s="15">
        <v>-3.7794208571759e-10</v>
      </c>
      <c r="AK112" s="15">
        <v>-4.1950224084624e-10</v>
      </c>
      <c r="AL112" s="15">
        <v>-2.5349772012427e-10</v>
      </c>
      <c r="AM112" s="15">
        <v>-4.789758478801e-10</v>
      </c>
      <c r="AN112" s="15">
        <v>-1.9966824325206e-10</v>
      </c>
      <c r="AO112" s="15">
        <v>-4.2925478067324e-10</v>
      </c>
      <c r="AP112" s="15">
        <v>-4.1318813792061e-10</v>
      </c>
      <c r="AQ112" s="15">
        <v>6.464071675486e-11</v>
      </c>
      <c r="AR112" s="15">
        <v>-3.6373458044559e-10</v>
      </c>
      <c r="AS112" s="15">
        <v>-4.5259765097144e-10</v>
      </c>
      <c r="AT112" s="15">
        <v>-3.1119471599394e-10</v>
      </c>
      <c r="AU112" s="15">
        <v>-4.3615164308553e-10</v>
      </c>
      <c r="AV112" s="15">
        <v>-2.8534136341661e-10</v>
      </c>
      <c r="AW112" s="15">
        <v>1.750549155121e-12</v>
      </c>
      <c r="AX112" s="15">
        <v>3.0512201190474e-11</v>
      </c>
      <c r="AY112" s="15">
        <v>-9.1272578988423e-11</v>
      </c>
      <c r="AZ112" s="15">
        <v>-2.9052368475261e-11</v>
      </c>
      <c r="BA112" s="15">
        <v>4.53922283506e-11</v>
      </c>
      <c r="BB112" s="15">
        <v>2.9453864513063e-11</v>
      </c>
      <c r="BC112" s="15">
        <v>-1.7991192765946e-11</v>
      </c>
      <c r="BD112" s="14">
        <v>7271232.8040785</v>
      </c>
      <c r="BE112" s="14">
        <v>3905299.1400921</v>
      </c>
      <c r="BF112" s="14">
        <v>-0.0026844550346439</v>
      </c>
      <c r="BG112" s="14">
        <v>-0.0025549069170872</v>
      </c>
      <c r="BH112" s="14">
        <v>0.0096639336959044</v>
      </c>
      <c r="BI112" s="14">
        <v>-0.013492894884408</v>
      </c>
      <c r="BJ112" s="14">
        <v>-0.014160700651149</v>
      </c>
      <c r="BK112" s="14">
        <v>99.864846805707</v>
      </c>
      <c r="BL112" s="14">
        <v>106.27509831383</v>
      </c>
    </row>
    <row r="113" spans="1:64">
      <c r="A113" s="14">
        <v>1173352.8497843</v>
      </c>
      <c r="B113" s="14">
        <v>0.0085406572023645</v>
      </c>
      <c r="C113" s="13">
        <f t="shared" si="4"/>
        <v>6.87729153905844e-9</v>
      </c>
      <c r="D113" s="15">
        <f t="shared" si="3"/>
        <v>6.87729153905844e-9</v>
      </c>
      <c r="E113" s="15">
        <v>1.3632171679238e-10</v>
      </c>
      <c r="F113" s="15">
        <v>1.4367810168039e-10</v>
      </c>
      <c r="G113" s="15">
        <v>1.5143444766259e-10</v>
      </c>
      <c r="H113" s="15">
        <v>1.5096140555476e-10</v>
      </c>
      <c r="I113" s="15">
        <v>1.4559309842044e-10</v>
      </c>
      <c r="J113" s="15">
        <v>1.4402575204122e-10</v>
      </c>
      <c r="K113" s="15">
        <v>1.3658589811444e-10</v>
      </c>
      <c r="L113" s="15">
        <v>1.5404533410182e-10</v>
      </c>
      <c r="M113" s="15">
        <v>1.4689471692766e-10</v>
      </c>
      <c r="N113" s="15">
        <v>1.4392606431629e-10</v>
      </c>
      <c r="O113" s="15">
        <v>1.3247135792398e-10</v>
      </c>
      <c r="P113" s="15">
        <v>1.4372764572859e-10</v>
      </c>
      <c r="Q113" s="15">
        <v>1.259023381881e-10</v>
      </c>
      <c r="R113" s="15">
        <v>1.3497703897752e-10</v>
      </c>
      <c r="S113" s="15">
        <v>1.5119923586716e-10</v>
      </c>
      <c r="T113" s="15">
        <v>1.4688586475715e-10</v>
      </c>
      <c r="U113" s="15">
        <v>1.5087345390297e-10</v>
      </c>
      <c r="V113" s="15">
        <v>1.4177448018579e-10</v>
      </c>
      <c r="W113" s="15">
        <v>1.3874710384847e-10</v>
      </c>
      <c r="X113" s="15">
        <v>1.5111247092525e-10</v>
      </c>
      <c r="Y113" s="15">
        <v>1.5120699200942e-10</v>
      </c>
      <c r="Z113" s="15">
        <v>1.2281732814115e-10</v>
      </c>
      <c r="AA113" s="15">
        <v>1.3495377697932e-10</v>
      </c>
      <c r="AB113" s="15">
        <v>1.3132800147262e-10</v>
      </c>
      <c r="AC113" s="14">
        <v>0.97431373438281</v>
      </c>
      <c r="AD113" s="14">
        <v>0.23116538432024</v>
      </c>
      <c r="AE113" s="14">
        <v>0.0090671690114641</v>
      </c>
      <c r="AF113" s="15">
        <v>1.5932415336618e-10</v>
      </c>
      <c r="AG113" s="15">
        <v>4.2018034437622e-11</v>
      </c>
      <c r="AH113" s="15">
        <v>1.8840458220403e-11</v>
      </c>
      <c r="AI113" s="15">
        <v>1.1632905722895e-10</v>
      </c>
      <c r="AJ113" s="15">
        <v>-3.7835938026578e-10</v>
      </c>
      <c r="AK113" s="15">
        <v>-4.2015632569576e-10</v>
      </c>
      <c r="AL113" s="15">
        <v>-2.5383919041022e-10</v>
      </c>
      <c r="AM113" s="15">
        <v>-4.793579437454e-10</v>
      </c>
      <c r="AN113" s="15">
        <v>-2.00177734521e-10</v>
      </c>
      <c r="AO113" s="15">
        <v>-4.2979998232696e-10</v>
      </c>
      <c r="AP113" s="15">
        <v>-4.1391284048886e-10</v>
      </c>
      <c r="AQ113" s="15">
        <v>6.4598847971896e-11</v>
      </c>
      <c r="AR113" s="15">
        <v>-3.640959434601e-10</v>
      </c>
      <c r="AS113" s="15">
        <v>-4.5303866987834e-10</v>
      </c>
      <c r="AT113" s="15">
        <v>-3.1170812935496e-10</v>
      </c>
      <c r="AU113" s="15">
        <v>-4.3667019159036e-10</v>
      </c>
      <c r="AV113" s="15">
        <v>-2.8561808016738e-10</v>
      </c>
      <c r="AW113" s="15">
        <v>1.7202754186274e-12</v>
      </c>
      <c r="AX113" s="15">
        <v>3.0528142764882e-11</v>
      </c>
      <c r="AY113" s="15">
        <v>-9.1222744262598e-11</v>
      </c>
      <c r="AZ113" s="15">
        <v>-2.9152117340434e-11</v>
      </c>
      <c r="BA113" s="15">
        <v>4.5390331745095e-11</v>
      </c>
      <c r="BB113" s="15">
        <v>2.9412768166787e-11</v>
      </c>
      <c r="BC113" s="15">
        <v>-1.8012576629978e-11</v>
      </c>
      <c r="BD113" s="14">
        <v>7263831.4084641</v>
      </c>
      <c r="BE113" s="14">
        <v>3904896.192224</v>
      </c>
      <c r="BF113" s="14">
        <v>-0.0027389523216359</v>
      </c>
      <c r="BG113" s="14">
        <v>-0.0026066561697665</v>
      </c>
      <c r="BH113" s="14">
        <v>0.0098614205422812</v>
      </c>
      <c r="BI113" s="14">
        <v>-0.013814906336855</v>
      </c>
      <c r="BJ113" s="14">
        <v>-0.014496394441101</v>
      </c>
      <c r="BK113" s="14">
        <v>99.862006832927</v>
      </c>
      <c r="BL113" s="14">
        <v>106.28550035882</v>
      </c>
    </row>
    <row r="114" spans="1:64">
      <c r="A114" s="14">
        <v>1200683.748657</v>
      </c>
      <c r="B114" s="14">
        <v>0.0087284681500344</v>
      </c>
      <c r="C114" s="13">
        <f t="shared" si="4"/>
        <v>6.87174426807811e-9</v>
      </c>
      <c r="D114" s="15">
        <f t="shared" si="3"/>
        <v>6.87174426807811e-9</v>
      </c>
      <c r="E114" s="15">
        <v>1.357824445824e-10</v>
      </c>
      <c r="F114" s="15">
        <v>1.4306375628873e-10</v>
      </c>
      <c r="G114" s="15">
        <v>1.5092945516346e-10</v>
      </c>
      <c r="H114" s="15">
        <v>1.5044607958085e-10</v>
      </c>
      <c r="I114" s="15">
        <v>1.451934932508e-10</v>
      </c>
      <c r="J114" s="15">
        <v>1.4360748777914e-10</v>
      </c>
      <c r="K114" s="15">
        <v>1.3605131855414e-10</v>
      </c>
      <c r="L114" s="15">
        <v>1.5363257064351e-10</v>
      </c>
      <c r="M114" s="15">
        <v>1.4636871214518e-10</v>
      </c>
      <c r="N114" s="15">
        <v>1.4336366074159e-10</v>
      </c>
      <c r="O114" s="15">
        <v>1.3214870262172e-10</v>
      </c>
      <c r="P114" s="15">
        <v>1.4329920332274e-10</v>
      </c>
      <c r="Q114" s="15">
        <v>1.2547454468978e-10</v>
      </c>
      <c r="R114" s="15">
        <v>1.346849969427e-10</v>
      </c>
      <c r="S114" s="15">
        <v>1.5069863611472e-10</v>
      </c>
      <c r="T114" s="15">
        <v>1.4632431665661e-10</v>
      </c>
      <c r="U114" s="15">
        <v>1.5035992316232e-10</v>
      </c>
      <c r="V114" s="15">
        <v>1.4131217330136e-10</v>
      </c>
      <c r="W114" s="15">
        <v>1.3810267967925e-10</v>
      </c>
      <c r="X114" s="15">
        <v>1.5064925318278e-10</v>
      </c>
      <c r="Y114" s="15">
        <v>1.5074107971855e-10</v>
      </c>
      <c r="Z114" s="15">
        <v>1.2234558094666e-10</v>
      </c>
      <c r="AA114" s="15">
        <v>1.3466034876648e-10</v>
      </c>
      <c r="AB114" s="15">
        <v>1.3097280181583e-10</v>
      </c>
      <c r="AC114" s="14">
        <v>0.97423424473647</v>
      </c>
      <c r="AD114" s="14">
        <v>0.2304291272182</v>
      </c>
      <c r="AE114" s="14">
        <v>0.0092551367238463</v>
      </c>
      <c r="AF114" s="15">
        <v>1.592936245019e-10</v>
      </c>
      <c r="AG114" s="15">
        <v>4.1913717234198e-11</v>
      </c>
      <c r="AH114" s="15">
        <v>1.8734945133931e-11</v>
      </c>
      <c r="AI114" s="15">
        <v>1.1625317470871e-10</v>
      </c>
      <c r="AJ114" s="15">
        <v>-3.7877907998424e-10</v>
      </c>
      <c r="AK114" s="15">
        <v>-4.2081552315469e-10</v>
      </c>
      <c r="AL114" s="15">
        <v>-2.5418284009437e-10</v>
      </c>
      <c r="AM114" s="15">
        <v>-4.7974160396202e-10</v>
      </c>
      <c r="AN114" s="15">
        <v>-2.0069260990941e-10</v>
      </c>
      <c r="AO114" s="15">
        <v>-4.3034784711005e-10</v>
      </c>
      <c r="AP114" s="15">
        <v>-4.1464374172794e-10</v>
      </c>
      <c r="AQ114" s="15">
        <v>6.4556474635291e-11</v>
      </c>
      <c r="AR114" s="15">
        <v>-3.644591293565e-10</v>
      </c>
      <c r="AS114" s="15">
        <v>-4.5348139206042e-10</v>
      </c>
      <c r="AT114" s="15">
        <v>-3.1222591930712e-10</v>
      </c>
      <c r="AU114" s="15">
        <v>-4.3719128753796e-10</v>
      </c>
      <c r="AV114" s="15">
        <v>-2.8589560444545e-10</v>
      </c>
      <c r="AW114" s="15">
        <v>1.6900466570765e-12</v>
      </c>
      <c r="AX114" s="15">
        <v>3.0543109563707e-11</v>
      </c>
      <c r="AY114" s="15">
        <v>-9.1170900199822e-11</v>
      </c>
      <c r="AZ114" s="15">
        <v>-2.9252791135987e-11</v>
      </c>
      <c r="BA114" s="15">
        <v>4.5387989582909e-11</v>
      </c>
      <c r="BB114" s="15">
        <v>2.9371748397604e-11</v>
      </c>
      <c r="BC114" s="15">
        <v>-1.8032976615427e-11</v>
      </c>
      <c r="BD114" s="14">
        <v>7256399.0682022</v>
      </c>
      <c r="BE114" s="14">
        <v>3904605.8285266</v>
      </c>
      <c r="BF114" s="14">
        <v>-0.0027947288759013</v>
      </c>
      <c r="BG114" s="14">
        <v>-0.0026596217840187</v>
      </c>
      <c r="BH114" s="14">
        <v>0.010063223814123</v>
      </c>
      <c r="BI114" s="14">
        <v>-0.01414744356242</v>
      </c>
      <c r="BJ114" s="14">
        <v>-0.014835256929661</v>
      </c>
      <c r="BK114" s="14">
        <v>99.859359384254</v>
      </c>
      <c r="BL114" s="14">
        <v>106.29621222372</v>
      </c>
    </row>
    <row r="115" spans="1:64">
      <c r="A115" s="14">
        <v>1228651.2659461</v>
      </c>
      <c r="B115" s="14">
        <v>0.0089204960183872</v>
      </c>
      <c r="C115" s="13">
        <f t="shared" si="4"/>
        <v>6.86610350027891e-9</v>
      </c>
      <c r="D115" s="15">
        <f t="shared" si="3"/>
        <v>6.86610350027891e-9</v>
      </c>
      <c r="E115" s="15">
        <v>1.3523577259752e-10</v>
      </c>
      <c r="F115" s="15">
        <v>1.4244133453611e-10</v>
      </c>
      <c r="G115" s="15">
        <v>1.5041742331312e-10</v>
      </c>
      <c r="H115" s="15">
        <v>1.4992351365987e-10</v>
      </c>
      <c r="I115" s="15">
        <v>1.4478818633604e-10</v>
      </c>
      <c r="J115" s="15">
        <v>1.4318373651788e-10</v>
      </c>
      <c r="K115" s="15">
        <v>1.3550954226667e-10</v>
      </c>
      <c r="L115" s="15">
        <v>1.5321429629997e-10</v>
      </c>
      <c r="M115" s="15">
        <v>1.4583580581621e-10</v>
      </c>
      <c r="N115" s="15">
        <v>1.4279413505741e-10</v>
      </c>
      <c r="O115" s="15">
        <v>1.3182177452098e-10</v>
      </c>
      <c r="P115" s="15">
        <v>1.4286450605754e-10</v>
      </c>
      <c r="Q115" s="15">
        <v>1.2504093370327e-10</v>
      </c>
      <c r="R115" s="15">
        <v>1.3438869600282e-10</v>
      </c>
      <c r="S115" s="15">
        <v>1.5019155004032e-10</v>
      </c>
      <c r="T115" s="15">
        <v>1.4575564979058e-10</v>
      </c>
      <c r="U115" s="15">
        <v>1.4983932494813e-10</v>
      </c>
      <c r="V115" s="15">
        <v>1.4084306152581e-10</v>
      </c>
      <c r="W115" s="15">
        <v>1.374498696076e-10</v>
      </c>
      <c r="X115" s="15">
        <v>1.5017948896179e-10</v>
      </c>
      <c r="Y115" s="15">
        <v>1.5026857028193e-10</v>
      </c>
      <c r="Z115" s="15">
        <v>1.2186735580648e-10</v>
      </c>
      <c r="AA115" s="15">
        <v>1.3436244479463e-10</v>
      </c>
      <c r="AB115" s="15">
        <v>1.3061217313831e-10</v>
      </c>
      <c r="AC115" s="14">
        <v>0.97415323990154</v>
      </c>
      <c r="AD115" s="14">
        <v>0.22968290760125</v>
      </c>
      <c r="AE115" s="14">
        <v>0.0094473211141074</v>
      </c>
      <c r="AF115" s="15">
        <v>1.5926162751678e-10</v>
      </c>
      <c r="AG115" s="15">
        <v>4.1808136940631e-11</v>
      </c>
      <c r="AH115" s="15">
        <v>1.8628239892292e-11</v>
      </c>
      <c r="AI115" s="15">
        <v>1.1617405836009e-10</v>
      </c>
      <c r="AJ115" s="15">
        <v>-3.792049367432e-10</v>
      </c>
      <c r="AK115" s="15">
        <v>-4.2148411572432e-10</v>
      </c>
      <c r="AL115" s="15">
        <v>-2.5453055178983e-10</v>
      </c>
      <c r="AM115" s="15">
        <v>-4.8013197394096e-10</v>
      </c>
      <c r="AN115" s="15">
        <v>-2.0121514707073e-10</v>
      </c>
      <c r="AO115" s="15">
        <v>-4.3090219556359e-10</v>
      </c>
      <c r="AP115" s="15">
        <v>-4.1538483765322e-10</v>
      </c>
      <c r="AQ115" s="15">
        <v>6.4512945292512e-11</v>
      </c>
      <c r="AR115" s="15">
        <v>-3.6482684284886e-10</v>
      </c>
      <c r="AS115" s="15">
        <v>-4.5393022007248e-10</v>
      </c>
      <c r="AT115" s="15">
        <v>-3.1275025637743e-10</v>
      </c>
      <c r="AU115" s="15">
        <v>-4.3771891539354e-10</v>
      </c>
      <c r="AV115" s="15">
        <v>-2.8617759410623e-10</v>
      </c>
      <c r="AW115" s="15">
        <v>1.6587885717775e-12</v>
      </c>
      <c r="AX115" s="15">
        <v>3.0556359217757e-11</v>
      </c>
      <c r="AY115" s="15">
        <v>-9.1118702879006e-11</v>
      </c>
      <c r="AZ115" s="15">
        <v>-2.9355577274005e-11</v>
      </c>
      <c r="BA115" s="15">
        <v>4.5385110549788e-11</v>
      </c>
      <c r="BB115" s="15">
        <v>2.9329729642637e-11</v>
      </c>
      <c r="BC115" s="15">
        <v>-1.8053872687468e-11</v>
      </c>
      <c r="BD115" s="14">
        <v>7248934.5578312</v>
      </c>
      <c r="BE115" s="14">
        <v>3904434.849013</v>
      </c>
      <c r="BF115" s="14">
        <v>-0.0028518128106623</v>
      </c>
      <c r="BG115" s="14">
        <v>-0.0027138306498733</v>
      </c>
      <c r="BH115" s="14">
        <v>0.010269427871923</v>
      </c>
      <c r="BI115" s="14">
        <v>-0.014466909985343</v>
      </c>
      <c r="BJ115" s="14">
        <v>-0.015178690860777</v>
      </c>
      <c r="BK115" s="14">
        <v>99.856131693505</v>
      </c>
      <c r="BL115" s="14">
        <v>106.30651203851</v>
      </c>
    </row>
    <row r="116" spans="1:64">
      <c r="A116" s="14">
        <v>1257270.2303995</v>
      </c>
      <c r="B116" s="14">
        <v>0.009116832325803</v>
      </c>
      <c r="C116" s="13">
        <f t="shared" si="4"/>
        <v>6.86035680066242e-9</v>
      </c>
      <c r="D116" s="15">
        <f t="shared" si="3"/>
        <v>6.86035680066242e-9</v>
      </c>
      <c r="E116" s="15">
        <v>1.3468185140615e-10</v>
      </c>
      <c r="F116" s="15">
        <v>1.4181101974959e-10</v>
      </c>
      <c r="G116" s="15">
        <v>1.4989852373698e-10</v>
      </c>
      <c r="H116" s="15">
        <v>1.4939386465376e-10</v>
      </c>
      <c r="I116" s="15">
        <v>1.4437732016622e-10</v>
      </c>
      <c r="J116" s="15">
        <v>1.4275469294645e-10</v>
      </c>
      <c r="K116" s="15">
        <v>1.3496071721501e-10</v>
      </c>
      <c r="L116" s="15">
        <v>1.5279059573569e-10</v>
      </c>
      <c r="M116" s="15">
        <v>1.4529610003537e-10</v>
      </c>
      <c r="N116" s="15">
        <v>1.4221761190858e-10</v>
      </c>
      <c r="O116" s="15">
        <v>1.3149073219535e-10</v>
      </c>
      <c r="P116" s="15">
        <v>1.4242369015922e-10</v>
      </c>
      <c r="Q116" s="15">
        <v>1.2460165876905e-10</v>
      </c>
      <c r="R116" s="15">
        <v>1.3408827098053e-10</v>
      </c>
      <c r="S116" s="15">
        <v>1.4967819003835e-10</v>
      </c>
      <c r="T116" s="15">
        <v>1.4518006228542e-10</v>
      </c>
      <c r="U116" s="15">
        <v>1.4931182105861e-10</v>
      </c>
      <c r="V116" s="15">
        <v>1.4036727062786e-10</v>
      </c>
      <c r="W116" s="15">
        <v>1.3678877181301e-10</v>
      </c>
      <c r="X116" s="15">
        <v>1.4970324765986e-10</v>
      </c>
      <c r="Y116" s="15">
        <v>1.4978953419962e-10</v>
      </c>
      <c r="Z116" s="15">
        <v>1.2138279157931e-10</v>
      </c>
      <c r="AA116" s="15">
        <v>1.3406019163871e-10</v>
      </c>
      <c r="AB116" s="15">
        <v>1.3024623340795e-10</v>
      </c>
      <c r="AC116" s="14">
        <v>0.97407128400546</v>
      </c>
      <c r="AD116" s="14">
        <v>0.22893189580392</v>
      </c>
      <c r="AE116" s="14">
        <v>0.0096438204954185</v>
      </c>
      <c r="AF116" s="15">
        <v>1.5922575800499e-10</v>
      </c>
      <c r="AG116" s="15">
        <v>4.1703072440055e-11</v>
      </c>
      <c r="AH116" s="15">
        <v>1.8522736730692e-11</v>
      </c>
      <c r="AI116" s="15">
        <v>1.1609378145611e-10</v>
      </c>
      <c r="AJ116" s="15">
        <v>-3.796229872366e-10</v>
      </c>
      <c r="AK116" s="15">
        <v>-4.2214555179082e-10</v>
      </c>
      <c r="AL116" s="15">
        <v>-2.5487516473068e-10</v>
      </c>
      <c r="AM116" s="15">
        <v>-4.8050958908574e-10</v>
      </c>
      <c r="AN116" s="15">
        <v>-2.0173636104893e-10</v>
      </c>
      <c r="AO116" s="15">
        <v>-4.314482846198e-10</v>
      </c>
      <c r="AP116" s="15">
        <v>-4.1612024620237e-10</v>
      </c>
      <c r="AQ116" s="15">
        <v>6.4470725347496e-11</v>
      </c>
      <c r="AR116" s="15">
        <v>-3.6518840042673e-10</v>
      </c>
      <c r="AS116" s="15">
        <v>-4.5436873374977e-10</v>
      </c>
      <c r="AT116" s="15">
        <v>-3.1327177171332e-10</v>
      </c>
      <c r="AU116" s="15">
        <v>-4.3823858848217e-10</v>
      </c>
      <c r="AV116" s="15">
        <v>-2.8645046226751e-10</v>
      </c>
      <c r="AW116" s="15">
        <v>1.6309283201394e-12</v>
      </c>
      <c r="AX116" s="15">
        <v>3.0570443796447e-11</v>
      </c>
      <c r="AY116" s="15">
        <v>-9.1059934096485e-11</v>
      </c>
      <c r="AZ116" s="15">
        <v>-2.9456203024258e-11</v>
      </c>
      <c r="BA116" s="15">
        <v>4.5381829113925e-11</v>
      </c>
      <c r="BB116" s="15">
        <v>2.9292024402754e-11</v>
      </c>
      <c r="BC116" s="15">
        <v>-1.8069603870319e-11</v>
      </c>
      <c r="BD116" s="14">
        <v>7241436.5566906</v>
      </c>
      <c r="BE116" s="14">
        <v>3904390.2475241</v>
      </c>
      <c r="BF116" s="14">
        <v>-0.0029102368924168</v>
      </c>
      <c r="BG116" s="14">
        <v>-0.0027693137040072</v>
      </c>
      <c r="BH116" s="14">
        <v>0.010480130429861</v>
      </c>
      <c r="BI116" s="14">
        <v>-0.014776054681052</v>
      </c>
      <c r="BJ116" s="14">
        <v>-0.015491445790007</v>
      </c>
      <c r="BK116" s="14">
        <v>99.853502333204</v>
      </c>
      <c r="BL116" s="14">
        <v>106.31749165831</v>
      </c>
    </row>
    <row r="117" spans="1:64">
      <c r="A117" s="14">
        <v>1286555.816171</v>
      </c>
      <c r="B117" s="14">
        <v>0.0093175684449478</v>
      </c>
      <c r="C117" s="13">
        <f t="shared" si="4"/>
        <v>6.8544341476056e-9</v>
      </c>
      <c r="D117" s="15">
        <f t="shared" si="3"/>
        <v>6.8544341476056e-9</v>
      </c>
      <c r="E117" s="15">
        <v>1.3412072366968e-10</v>
      </c>
      <c r="F117" s="15">
        <v>1.4117278684183e-10</v>
      </c>
      <c r="G117" s="15">
        <v>1.4937272568638e-10</v>
      </c>
      <c r="H117" s="15">
        <v>1.4885711522182e-10</v>
      </c>
      <c r="I117" s="15">
        <v>1.4396094907316e-10</v>
      </c>
      <c r="J117" s="15">
        <v>1.4232040837318e-10</v>
      </c>
      <c r="K117" s="15">
        <v>1.3440490344985e-10</v>
      </c>
      <c r="L117" s="15">
        <v>1.5236148201383e-10</v>
      </c>
      <c r="M117" s="15">
        <v>1.4474960941234e-10</v>
      </c>
      <c r="N117" s="15">
        <v>1.4163409024554e-10</v>
      </c>
      <c r="O117" s="15">
        <v>1.3115549929728e-10</v>
      </c>
      <c r="P117" s="15">
        <v>1.4197680219583e-10</v>
      </c>
      <c r="Q117" s="15">
        <v>1.2415663476152e-10</v>
      </c>
      <c r="R117" s="15">
        <v>1.3378363161578e-10</v>
      </c>
      <c r="S117" s="15">
        <v>1.4915852911416e-10</v>
      </c>
      <c r="T117" s="15">
        <v>1.4459755467927e-10</v>
      </c>
      <c r="U117" s="15">
        <v>1.4877740315134e-10</v>
      </c>
      <c r="V117" s="15">
        <v>1.3988483380251e-10</v>
      </c>
      <c r="W117" s="15">
        <v>1.3611937981783e-10</v>
      </c>
      <c r="X117" s="15">
        <v>1.4922052898668e-10</v>
      </c>
      <c r="Y117" s="15">
        <v>1.4930395861471e-10</v>
      </c>
      <c r="Z117" s="15">
        <v>1.208917942377e-10</v>
      </c>
      <c r="AA117" s="15">
        <v>1.3375349311732e-10</v>
      </c>
      <c r="AB117" s="15">
        <v>1.2987487618379e-10</v>
      </c>
      <c r="AC117" s="14">
        <v>0.97398781245505</v>
      </c>
      <c r="AD117" s="14">
        <v>0.22817115942516</v>
      </c>
      <c r="AE117" s="14">
        <v>0.0098447213342312</v>
      </c>
      <c r="AF117" s="15">
        <v>1.5918838237651e-10</v>
      </c>
      <c r="AG117" s="15">
        <v>4.1596858684555e-11</v>
      </c>
      <c r="AH117" s="15">
        <v>1.8415963694661e-11</v>
      </c>
      <c r="AI117" s="15">
        <v>1.1600963498288e-10</v>
      </c>
      <c r="AJ117" s="15">
        <v>-3.8004797225587e-10</v>
      </c>
      <c r="AK117" s="15">
        <v>-4.2281700192949e-10</v>
      </c>
      <c r="AL117" s="15">
        <v>-2.5522300178076e-10</v>
      </c>
      <c r="AM117" s="15">
        <v>-4.8089517055385e-10</v>
      </c>
      <c r="AN117" s="15">
        <v>-2.0226579251084e-10</v>
      </c>
      <c r="AO117" s="15">
        <v>-4.3200065485889e-10</v>
      </c>
      <c r="AP117" s="15">
        <v>-4.1686567652932e-10</v>
      </c>
      <c r="AQ117" s="15">
        <v>6.4427233831715e-11</v>
      </c>
      <c r="AR117" s="15">
        <v>-3.6555433755789e-10</v>
      </c>
      <c r="AS117" s="15">
        <v>-4.5481393422389e-10</v>
      </c>
      <c r="AT117" s="15">
        <v>-3.1380013676317e-10</v>
      </c>
      <c r="AU117" s="15">
        <v>-4.3876503809492e-10</v>
      </c>
      <c r="AV117" s="15">
        <v>-2.8672919431007e-10</v>
      </c>
      <c r="AW117" s="15">
        <v>1.6014226640017e-12</v>
      </c>
      <c r="AX117" s="15">
        <v>3.0581688256761e-11</v>
      </c>
      <c r="AY117" s="15">
        <v>-9.1001454905711e-11</v>
      </c>
      <c r="AZ117" s="15">
        <v>-2.9559175908648e-11</v>
      </c>
      <c r="BA117" s="15">
        <v>4.5378097920771e-11</v>
      </c>
      <c r="BB117" s="15">
        <v>2.9252919318447e-11</v>
      </c>
      <c r="BC117" s="15">
        <v>-1.8086538501862e-11</v>
      </c>
      <c r="BD117" s="14">
        <v>7233903.7710217</v>
      </c>
      <c r="BE117" s="14">
        <v>3904478.9550497</v>
      </c>
      <c r="BF117" s="14">
        <v>-0.0029700293106134</v>
      </c>
      <c r="BG117" s="14">
        <v>-0.0028260979934828</v>
      </c>
      <c r="BH117" s="14">
        <v>0.010695416415901</v>
      </c>
      <c r="BI117" s="14">
        <v>-0.015100246801624</v>
      </c>
      <c r="BJ117" s="14">
        <v>-0.015826646624714</v>
      </c>
      <c r="BK117" s="14">
        <v>99.850567251595</v>
      </c>
      <c r="BL117" s="14">
        <v>106.328329958</v>
      </c>
    </row>
    <row r="118" spans="1:64">
      <c r="A118" s="14">
        <v>1316523.5508658</v>
      </c>
      <c r="B118" s="14">
        <v>0.009522803159128</v>
      </c>
      <c r="C118" s="13">
        <f t="shared" si="4"/>
        <v>6.84852279527865e-9</v>
      </c>
      <c r="D118" s="15">
        <f t="shared" si="3"/>
        <v>6.84852279527865e-9</v>
      </c>
      <c r="E118" s="15">
        <v>1.335524356604e-10</v>
      </c>
      <c r="F118" s="15">
        <v>1.4052667800472e-10</v>
      </c>
      <c r="G118" s="15">
        <v>1.4884006127751e-10</v>
      </c>
      <c r="H118" s="15">
        <v>1.4831328257489e-10</v>
      </c>
      <c r="I118" s="15">
        <v>1.4353909581836e-10</v>
      </c>
      <c r="J118" s="15">
        <v>1.4188094602822e-10</v>
      </c>
      <c r="K118" s="15">
        <v>1.3384214918248e-10</v>
      </c>
      <c r="L118" s="15">
        <v>1.5192701403926e-10</v>
      </c>
      <c r="M118" s="15">
        <v>1.441964137156e-10</v>
      </c>
      <c r="N118" s="15">
        <v>1.4104366830133e-10</v>
      </c>
      <c r="O118" s="15">
        <v>1.3081614215479e-10</v>
      </c>
      <c r="P118" s="15">
        <v>1.4152385206123e-10</v>
      </c>
      <c r="Q118" s="15">
        <v>1.2370591211778e-10</v>
      </c>
      <c r="R118" s="15">
        <v>1.3347482833405e-10</v>
      </c>
      <c r="S118" s="15">
        <v>1.4863262434381e-10</v>
      </c>
      <c r="T118" s="15">
        <v>1.4400818198002e-10</v>
      </c>
      <c r="U118" s="15">
        <v>1.4823610016756e-10</v>
      </c>
      <c r="V118" s="15">
        <v>1.3939576341357e-10</v>
      </c>
      <c r="W118" s="15">
        <v>1.3544177114512e-10</v>
      </c>
      <c r="X118" s="15">
        <v>1.4873138546779e-10</v>
      </c>
      <c r="Y118" s="15">
        <v>1.48811895104e-10</v>
      </c>
      <c r="Z118" s="15">
        <v>1.2039440040264e-10</v>
      </c>
      <c r="AA118" s="15">
        <v>1.3344237565037e-10</v>
      </c>
      <c r="AB118" s="15">
        <v>1.2949814096819e-10</v>
      </c>
      <c r="AC118" s="14">
        <v>0.97390272652572</v>
      </c>
      <c r="AD118" s="14">
        <v>0.22740011182615</v>
      </c>
      <c r="AE118" s="14">
        <v>0.010050123066849</v>
      </c>
      <c r="AF118" s="15">
        <v>1.5914797526758e-10</v>
      </c>
      <c r="AG118" s="15">
        <v>4.1488713488749e-11</v>
      </c>
      <c r="AH118" s="15">
        <v>1.830548426277e-11</v>
      </c>
      <c r="AI118" s="15">
        <v>1.1592279724893e-10</v>
      </c>
      <c r="AJ118" s="15">
        <v>-3.8048029546451e-10</v>
      </c>
      <c r="AK118" s="15">
        <v>-4.2349885319847e-10</v>
      </c>
      <c r="AL118" s="15">
        <v>-2.555769665936e-10</v>
      </c>
      <c r="AM118" s="15">
        <v>-4.8128951621404e-10</v>
      </c>
      <c r="AN118" s="15">
        <v>-2.0280181402613e-10</v>
      </c>
      <c r="AO118" s="15">
        <v>-4.3256265937564e-10</v>
      </c>
      <c r="AP118" s="15">
        <v>-4.1762384356292e-10</v>
      </c>
      <c r="AQ118" s="15">
        <v>6.4381933098951e-11</v>
      </c>
      <c r="AR118" s="15">
        <v>-3.6592635553573e-10</v>
      </c>
      <c r="AS118" s="15">
        <v>-4.552666662975e-10</v>
      </c>
      <c r="AT118" s="15">
        <v>-3.1433698667562e-10</v>
      </c>
      <c r="AU118" s="15">
        <v>-4.392988773701e-10</v>
      </c>
      <c r="AV118" s="15">
        <v>-2.8701085127402e-10</v>
      </c>
      <c r="AW118" s="15">
        <v>1.5701485885027e-12</v>
      </c>
      <c r="AX118" s="15">
        <v>3.059317135444e-11</v>
      </c>
      <c r="AY118" s="15">
        <v>-9.0942752163916e-11</v>
      </c>
      <c r="AZ118" s="15">
        <v>-2.9664680650885e-11</v>
      </c>
      <c r="BA118" s="15">
        <v>4.537365233669e-11</v>
      </c>
      <c r="BB118" s="15">
        <v>2.9211110976794e-11</v>
      </c>
      <c r="BC118" s="15">
        <v>-1.8103943751288e-11</v>
      </c>
      <c r="BD118" s="14">
        <v>7226334.4627773</v>
      </c>
      <c r="BE118" s="14">
        <v>3904708.8238521</v>
      </c>
      <c r="BF118" s="14">
        <v>-0.0030312237371683</v>
      </c>
      <c r="BG118" s="14">
        <v>-0.0028842155036997</v>
      </c>
      <c r="BH118" s="14">
        <v>0.010915383404376</v>
      </c>
      <c r="BI118" s="14">
        <v>-0.015516964931247</v>
      </c>
      <c r="BJ118" s="14">
        <v>-0.016259416795184</v>
      </c>
      <c r="BK118" s="14">
        <v>99.847358878918</v>
      </c>
      <c r="BL118" s="14">
        <v>106.33917045612</v>
      </c>
    </row>
    <row r="119" spans="1:64">
      <c r="A119" s="14">
        <v>1347189.3237736</v>
      </c>
      <c r="B119" s="14">
        <v>0.0097326289836912</v>
      </c>
      <c r="C119" s="13">
        <f t="shared" si="4"/>
        <v>6.84234586860286e-9</v>
      </c>
      <c r="D119" s="15">
        <f t="shared" si="3"/>
        <v>6.84234586860286e-9</v>
      </c>
      <c r="E119" s="15">
        <v>1.3297703323206e-10</v>
      </c>
      <c r="F119" s="15">
        <v>1.3987287132862e-10</v>
      </c>
      <c r="G119" s="15">
        <v>1.4830066189143e-10</v>
      </c>
      <c r="H119" s="15">
        <v>1.4776250080368e-10</v>
      </c>
      <c r="I119" s="15">
        <v>1.43111796516e-10</v>
      </c>
      <c r="J119" s="15">
        <v>1.4143637933335e-10</v>
      </c>
      <c r="K119" s="15">
        <v>1.3327251634169e-10</v>
      </c>
      <c r="L119" s="15">
        <v>1.5148727945941e-10</v>
      </c>
      <c r="M119" s="15">
        <v>1.4363660472808e-10</v>
      </c>
      <c r="N119" s="15">
        <v>1.4044644813825e-10</v>
      </c>
      <c r="O119" s="15">
        <v>1.3047280436579e-10</v>
      </c>
      <c r="P119" s="15">
        <v>1.4106486384401e-10</v>
      </c>
      <c r="Q119" s="15">
        <v>1.2324962578412e-10</v>
      </c>
      <c r="R119" s="15">
        <v>1.3316195637685e-10</v>
      </c>
      <c r="S119" s="15">
        <v>1.4810064806491e-10</v>
      </c>
      <c r="T119" s="15">
        <v>1.4341214172825e-10</v>
      </c>
      <c r="U119" s="15">
        <v>1.4768803853386e-10</v>
      </c>
      <c r="V119" s="15">
        <v>1.3890008974554e-10</v>
      </c>
      <c r="W119" s="15">
        <v>1.3475602838179e-10</v>
      </c>
      <c r="X119" s="15">
        <v>1.4823588086993e-10</v>
      </c>
      <c r="Y119" s="15">
        <v>1.4831341420934e-10</v>
      </c>
      <c r="Z119" s="15">
        <v>1.1989073589611e-10</v>
      </c>
      <c r="AA119" s="15">
        <v>1.3312694504336e-10</v>
      </c>
      <c r="AB119" s="15">
        <v>1.2911610584761e-10</v>
      </c>
      <c r="AC119" s="14">
        <v>0.9738165149372</v>
      </c>
      <c r="AD119" s="14">
        <v>0.22662343234036</v>
      </c>
      <c r="AE119" s="14">
        <v>0.010260120321128</v>
      </c>
      <c r="AF119" s="15">
        <v>1.5910445579928e-10</v>
      </c>
      <c r="AG119" s="15">
        <v>4.1380598487313e-11</v>
      </c>
      <c r="AH119" s="15">
        <v>1.8195516930679e-11</v>
      </c>
      <c r="AI119" s="15">
        <v>1.1583299525837e-10</v>
      </c>
      <c r="AJ119" s="15">
        <v>-3.8090899310687e-10</v>
      </c>
      <c r="AK119" s="15">
        <v>-4.2417667766578e-10</v>
      </c>
      <c r="AL119" s="15">
        <v>-2.5592727460316e-10</v>
      </c>
      <c r="AM119" s="15">
        <v>-4.8167688679117e-10</v>
      </c>
      <c r="AN119" s="15">
        <v>-2.0334157863558e-10</v>
      </c>
      <c r="AO119" s="15">
        <v>-4.3311793962659e-10</v>
      </c>
      <c r="AP119" s="15">
        <v>-4.1838019767915e-10</v>
      </c>
      <c r="AQ119" s="15">
        <v>6.4336814216947e-11</v>
      </c>
      <c r="AR119" s="15">
        <v>-3.662942594226e-10</v>
      </c>
      <c r="AS119" s="15">
        <v>-4.5571256960642e-10</v>
      </c>
      <c r="AT119" s="15">
        <v>-3.1487409105731e-10</v>
      </c>
      <c r="AU119" s="15">
        <v>-4.3982846790112e-10</v>
      </c>
      <c r="AV119" s="15">
        <v>-2.8728862792307e-10</v>
      </c>
      <c r="AW119" s="15">
        <v>1.5405758942721e-12</v>
      </c>
      <c r="AX119" s="15">
        <v>3.0602939409012e-11</v>
      </c>
      <c r="AY119" s="15">
        <v>-9.0879496737712e-11</v>
      </c>
      <c r="AZ119" s="15">
        <v>-2.9768508954464e-11</v>
      </c>
      <c r="BA119" s="15">
        <v>4.536765231004e-11</v>
      </c>
      <c r="BB119" s="15">
        <v>2.9169313848138e-11</v>
      </c>
      <c r="BC119" s="15">
        <v>-1.8117601787348e-11</v>
      </c>
      <c r="BD119" s="14">
        <v>7218727.2598566</v>
      </c>
      <c r="BE119" s="14">
        <v>3905086.9167166</v>
      </c>
      <c r="BF119" s="14">
        <v>-0.0030938504262944</v>
      </c>
      <c r="BG119" s="14">
        <v>-0.0029436949611598</v>
      </c>
      <c r="BH119" s="14">
        <v>0.01114012510632</v>
      </c>
      <c r="BI119" s="14">
        <v>-0.015811746871449</v>
      </c>
      <c r="BJ119" s="14">
        <v>-0.016561657350302</v>
      </c>
      <c r="BK119" s="14">
        <v>99.844417549188</v>
      </c>
      <c r="BL119" s="14">
        <v>106.35026838956</v>
      </c>
    </row>
    <row r="120" spans="1:64">
      <c r="A120" s="14">
        <v>1375391.4972142</v>
      </c>
      <c r="B120" s="14">
        <v>0.0099254376895496</v>
      </c>
      <c r="C120" s="13">
        <f t="shared" si="4"/>
        <v>6.83666123337968e-9</v>
      </c>
      <c r="D120" s="15">
        <f t="shared" si="3"/>
        <v>6.83666123337968e-9</v>
      </c>
      <c r="E120" s="15">
        <v>1.3245307898064e-10</v>
      </c>
      <c r="F120" s="15">
        <v>1.3927789390332e-10</v>
      </c>
      <c r="G120" s="15">
        <v>1.4780945628814e-10</v>
      </c>
      <c r="H120" s="15">
        <v>1.4726088119099e-10</v>
      </c>
      <c r="I120" s="15">
        <v>1.4272255598041e-10</v>
      </c>
      <c r="J120" s="15">
        <v>1.4103194501319e-10</v>
      </c>
      <c r="K120" s="15">
        <v>1.3275395614047e-10</v>
      </c>
      <c r="L120" s="15">
        <v>1.5108707059167e-10</v>
      </c>
      <c r="M120" s="15">
        <v>1.4312720635654e-10</v>
      </c>
      <c r="N120" s="15">
        <v>1.3990324599387e-10</v>
      </c>
      <c r="O120" s="15">
        <v>1.3016051135004e-10</v>
      </c>
      <c r="P120" s="15">
        <v>1.4064659742225e-10</v>
      </c>
      <c r="Q120" s="15">
        <v>1.2283427475182e-10</v>
      </c>
      <c r="R120" s="15">
        <v>1.3287696363357e-10</v>
      </c>
      <c r="S120" s="15">
        <v>1.47616735424e-10</v>
      </c>
      <c r="T120" s="15">
        <v>1.4287008709031e-10</v>
      </c>
      <c r="U120" s="15">
        <v>1.4718901603119e-10</v>
      </c>
      <c r="V120" s="15">
        <v>1.384483046432e-10</v>
      </c>
      <c r="W120" s="15">
        <v>1.3413199681202e-10</v>
      </c>
      <c r="X120" s="15">
        <v>1.477845289425e-10</v>
      </c>
      <c r="Y120" s="15">
        <v>1.4785934461194e-10</v>
      </c>
      <c r="Z120" s="15">
        <v>1.1943214307396e-10</v>
      </c>
      <c r="AA120" s="15">
        <v>1.3283942737131e-10</v>
      </c>
      <c r="AB120" s="15">
        <v>1.2876779679936e-10</v>
      </c>
      <c r="AC120" s="14">
        <v>0.97373905416044</v>
      </c>
      <c r="AD120" s="14">
        <v>0.22592937385599</v>
      </c>
      <c r="AE120" s="14">
        <v>0.010453079114788</v>
      </c>
      <c r="AF120" s="15">
        <v>1.590534435793e-10</v>
      </c>
      <c r="AG120" s="15">
        <v>4.128508463554e-11</v>
      </c>
      <c r="AH120" s="15">
        <v>1.810236756358e-11</v>
      </c>
      <c r="AI120" s="15">
        <v>1.1576468005855e-10</v>
      </c>
      <c r="AJ120" s="15">
        <v>-3.8123635091504e-10</v>
      </c>
      <c r="AK120" s="15">
        <v>-4.2475199854705e-10</v>
      </c>
      <c r="AL120" s="15">
        <v>-2.5623412830248e-10</v>
      </c>
      <c r="AM120" s="15">
        <v>-4.8198091387865e-10</v>
      </c>
      <c r="AN120" s="15">
        <v>-2.0379946677049e-10</v>
      </c>
      <c r="AO120" s="15">
        <v>-4.3359186482412e-10</v>
      </c>
      <c r="AP120" s="15">
        <v>-4.1902872750183e-10</v>
      </c>
      <c r="AQ120" s="15">
        <v>6.4297831480423e-11</v>
      </c>
      <c r="AR120" s="15">
        <v>-3.665965101479e-10</v>
      </c>
      <c r="AS120" s="15">
        <v>-4.5607807002277e-10</v>
      </c>
      <c r="AT120" s="15">
        <v>-3.1532888558836e-10</v>
      </c>
      <c r="AU120" s="15">
        <v>-4.4027665969898e-10</v>
      </c>
      <c r="AV120" s="15">
        <v>-2.8749960227183e-10</v>
      </c>
      <c r="AW120" s="15">
        <v>1.5353714613738e-12</v>
      </c>
      <c r="AX120" s="15">
        <v>3.0619133929934e-11</v>
      </c>
      <c r="AY120" s="15">
        <v>-9.0805991170587e-11</v>
      </c>
      <c r="AZ120" s="15">
        <v>-2.9851490360271e-11</v>
      </c>
      <c r="BA120" s="15">
        <v>4.5363978598263e-11</v>
      </c>
      <c r="BB120" s="15">
        <v>2.9143772917985e-11</v>
      </c>
      <c r="BC120" s="15">
        <v>-1.8125716915135e-11</v>
      </c>
      <c r="BD120" s="14">
        <v>7211848.7705686</v>
      </c>
      <c r="BE120" s="14">
        <v>3905561.3963132</v>
      </c>
      <c r="BF120" s="14">
        <v>-0.0031514519552393</v>
      </c>
      <c r="BG120" s="14">
        <v>-0.0029984037601623</v>
      </c>
      <c r="BH120" s="14">
        <v>0.011346501086803</v>
      </c>
      <c r="BI120" s="14">
        <v>-0.015948091655281</v>
      </c>
      <c r="BJ120" s="14">
        <v>-0.016767874519873</v>
      </c>
      <c r="BK120" s="14">
        <v>99.840640229098</v>
      </c>
      <c r="BL120" s="14">
        <v>106.3592992979</v>
      </c>
    </row>
    <row r="121" spans="1:64">
      <c r="A121" s="14">
        <v>1399332.3631764</v>
      </c>
      <c r="B121" s="14">
        <v>0.010088973364971</v>
      </c>
      <c r="C121" s="13">
        <f t="shared" si="4"/>
        <v>6.83081705062819e-9</v>
      </c>
      <c r="D121" s="15">
        <f t="shared" si="3"/>
        <v>6.83081705062819e-9</v>
      </c>
      <c r="E121" s="15">
        <v>1.3201275352405e-10</v>
      </c>
      <c r="F121" s="15">
        <v>1.3877818998976e-10</v>
      </c>
      <c r="G121" s="15">
        <v>1.4739672390958e-10</v>
      </c>
      <c r="H121" s="15">
        <v>1.4683935230115e-10</v>
      </c>
      <c r="I121" s="15">
        <v>1.4239538239235e-10</v>
      </c>
      <c r="J121" s="15">
        <v>1.4069236574163e-10</v>
      </c>
      <c r="K121" s="15">
        <v>1.3231829567756e-10</v>
      </c>
      <c r="L121" s="15">
        <v>1.5075104958824e-10</v>
      </c>
      <c r="M121" s="15">
        <v>1.4269947649668e-10</v>
      </c>
      <c r="N121" s="15">
        <v>1.3944722774655e-10</v>
      </c>
      <c r="O121" s="15">
        <v>1.2989809093005e-10</v>
      </c>
      <c r="P121" s="15">
        <v>1.4029492323955e-10</v>
      </c>
      <c r="Q121" s="15">
        <v>1.2248510067549e-10</v>
      </c>
      <c r="R121" s="15">
        <v>1.3263722827536e-10</v>
      </c>
      <c r="S121" s="15">
        <v>1.4721051380434e-10</v>
      </c>
      <c r="T121" s="15">
        <v>1.4241507779052e-10</v>
      </c>
      <c r="U121" s="15">
        <v>1.4676977925769e-10</v>
      </c>
      <c r="V121" s="15">
        <v>1.3806835164321e-10</v>
      </c>
      <c r="W121" s="15">
        <v>1.3360787072738e-10</v>
      </c>
      <c r="X121" s="15">
        <v>1.474052524434e-10</v>
      </c>
      <c r="Y121" s="15">
        <v>1.474777480608e-10</v>
      </c>
      <c r="Z121" s="15">
        <v>1.1904651919799e-10</v>
      </c>
      <c r="AA121" s="15">
        <v>1.3259740505247e-10</v>
      </c>
      <c r="AB121" s="15">
        <v>1.2847455737009e-10</v>
      </c>
      <c r="AC121" s="14">
        <v>0.97367192385381</v>
      </c>
      <c r="AD121" s="14">
        <v>0.22532792315358</v>
      </c>
      <c r="AE121" s="14">
        <v>0.010616753334752</v>
      </c>
      <c r="AF121" s="15">
        <v>1.5901499219681e-10</v>
      </c>
      <c r="AG121" s="15">
        <v>4.1199637571155e-11</v>
      </c>
      <c r="AH121" s="15">
        <v>1.7998767682347e-11</v>
      </c>
      <c r="AI121" s="15">
        <v>1.1567703332248e-10</v>
      </c>
      <c r="AJ121" s="15">
        <v>-3.8163375463661e-10</v>
      </c>
      <c r="AK121" s="15">
        <v>-4.2530548028326e-10</v>
      </c>
      <c r="AL121" s="15">
        <v>-2.5651370339207e-10</v>
      </c>
      <c r="AM121" s="15">
        <v>-4.8232575048741e-10</v>
      </c>
      <c r="AN121" s="15">
        <v>-2.042364093592e-10</v>
      </c>
      <c r="AO121" s="15">
        <v>-4.3404175798399e-10</v>
      </c>
      <c r="AP121" s="15">
        <v>-4.1965248328939e-10</v>
      </c>
      <c r="AQ121" s="15">
        <v>6.4258537227867e-11</v>
      </c>
      <c r="AR121" s="15">
        <v>-3.6690258700479e-10</v>
      </c>
      <c r="AS121" s="15">
        <v>-4.564560231398e-10</v>
      </c>
      <c r="AT121" s="15">
        <v>-3.1577672353409e-10</v>
      </c>
      <c r="AU121" s="15">
        <v>-4.4070481561825e-10</v>
      </c>
      <c r="AV121" s="15">
        <v>-2.877495357247e-10</v>
      </c>
      <c r="AW121" s="15">
        <v>1.4794816914407e-12</v>
      </c>
      <c r="AX121" s="15">
        <v>3.0617840442232e-11</v>
      </c>
      <c r="AY121" s="15">
        <v>-9.0775249759915e-11</v>
      </c>
      <c r="AZ121" s="15">
        <v>-2.9939567933455e-11</v>
      </c>
      <c r="BA121" s="15">
        <v>4.5358233391653e-11</v>
      </c>
      <c r="BB121" s="15">
        <v>2.9085225457784e-11</v>
      </c>
      <c r="BC121" s="15">
        <v>-1.8148010615717e-11</v>
      </c>
      <c r="BD121" s="14">
        <v>7206095.0207795</v>
      </c>
      <c r="BE121" s="14">
        <v>3906056.6187326</v>
      </c>
      <c r="BF121" s="14">
        <v>-0.0032003524414802</v>
      </c>
      <c r="BG121" s="14">
        <v>-0.003044849249276</v>
      </c>
      <c r="BH121" s="14">
        <v>0.01152145997697</v>
      </c>
      <c r="BI121" s="14">
        <v>-0.016221476748924</v>
      </c>
      <c r="BJ121" s="14">
        <v>-0.017018088279911</v>
      </c>
      <c r="BK121" s="14">
        <v>99.839298954662</v>
      </c>
      <c r="BL121" s="14">
        <v>106.36855571691</v>
      </c>
    </row>
    <row r="122" spans="1:64">
      <c r="A122" s="14">
        <v>1425340.354485</v>
      </c>
      <c r="B122" s="14">
        <v>0.010266525855688</v>
      </c>
      <c r="C122" s="13">
        <f t="shared" si="4"/>
        <v>6.82684366548095e-9</v>
      </c>
      <c r="D122" s="15">
        <f t="shared" si="3"/>
        <v>6.82684366548095e-9</v>
      </c>
      <c r="E122" s="15">
        <v>1.3150866475974e-10</v>
      </c>
      <c r="F122" s="15">
        <v>1.3820618307714e-10</v>
      </c>
      <c r="G122" s="15">
        <v>1.4692400959566e-10</v>
      </c>
      <c r="H122" s="15">
        <v>1.463563935753e-10</v>
      </c>
      <c r="I122" s="15">
        <v>1.4202089360724e-10</v>
      </c>
      <c r="J122" s="15">
        <v>1.4030391831084e-10</v>
      </c>
      <c r="K122" s="15">
        <v>1.3181966179256e-10</v>
      </c>
      <c r="L122" s="15">
        <v>1.5036633660209e-10</v>
      </c>
      <c r="M122" s="15">
        <v>1.4220980865086e-10</v>
      </c>
      <c r="N122" s="15">
        <v>1.3892532431955e-10</v>
      </c>
      <c r="O122" s="15">
        <v>1.2959815821174e-10</v>
      </c>
      <c r="P122" s="15">
        <v>1.3989210115261e-10</v>
      </c>
      <c r="Q122" s="15">
        <v>1.2208566497391e-10</v>
      </c>
      <c r="R122" s="15">
        <v>1.3236294239636e-10</v>
      </c>
      <c r="S122" s="15">
        <v>1.4674570477256e-10</v>
      </c>
      <c r="T122" s="15">
        <v>1.4189443658059e-10</v>
      </c>
      <c r="U122" s="15">
        <v>1.46289585936e-10</v>
      </c>
      <c r="V122" s="15">
        <v>1.3763308890172e-10</v>
      </c>
      <c r="W122" s="15">
        <v>1.3300777716247e-10</v>
      </c>
      <c r="X122" s="15">
        <v>1.4697067048265e-10</v>
      </c>
      <c r="Y122" s="15">
        <v>1.4704051473306e-10</v>
      </c>
      <c r="Z122" s="15">
        <v>1.1860524288593e-10</v>
      </c>
      <c r="AA122" s="15">
        <v>1.3232033008581e-10</v>
      </c>
      <c r="AB122" s="15">
        <v>1.2813871315558e-10</v>
      </c>
      <c r="AC122" s="14">
        <v>0.97359639866063</v>
      </c>
      <c r="AD122" s="14">
        <v>0.22466145374627</v>
      </c>
      <c r="AE122" s="14">
        <v>0.010794442815388</v>
      </c>
      <c r="AF122" s="15">
        <v>1.5898212532251e-10</v>
      </c>
      <c r="AG122" s="15">
        <v>4.1109247629984e-11</v>
      </c>
      <c r="AH122" s="15">
        <v>1.7936575238148e-11</v>
      </c>
      <c r="AI122" s="15">
        <v>1.1559846071298e-10</v>
      </c>
      <c r="AJ122" s="15">
        <v>-3.8192568462872e-10</v>
      </c>
      <c r="AK122" s="15">
        <v>-4.2585215174619e-10</v>
      </c>
      <c r="AL122" s="15">
        <v>-2.5679070853259e-10</v>
      </c>
      <c r="AM122" s="15">
        <v>-4.8257911895051e-10</v>
      </c>
      <c r="AN122" s="15">
        <v>-2.0468989416785e-10</v>
      </c>
      <c r="AO122" s="15">
        <v>-4.3447372089423e-10</v>
      </c>
      <c r="AP122" s="15">
        <v>-4.2023919079429e-10</v>
      </c>
      <c r="AQ122" s="15">
        <v>6.4218043690127e-11</v>
      </c>
      <c r="AR122" s="15">
        <v>-3.6718202980107e-10</v>
      </c>
      <c r="AS122" s="15">
        <v>-4.5678468360909e-10</v>
      </c>
      <c r="AT122" s="15">
        <v>-3.1618832528703e-10</v>
      </c>
      <c r="AU122" s="15">
        <v>-4.4112375411197e-10</v>
      </c>
      <c r="AV122" s="15">
        <v>-2.8795469500846e-10</v>
      </c>
      <c r="AW122" s="15">
        <v>1.4875023745227e-12</v>
      </c>
      <c r="AX122" s="15">
        <v>3.0630068084576e-11</v>
      </c>
      <c r="AY122" s="15">
        <v>-9.0686371360666e-11</v>
      </c>
      <c r="AZ122" s="15">
        <v>-3.0030696360294e-11</v>
      </c>
      <c r="BA122" s="15">
        <v>4.5345883650087e-11</v>
      </c>
      <c r="BB122" s="15">
        <v>2.9095177504764e-11</v>
      </c>
      <c r="BC122" s="15">
        <v>-1.8134750160298e-11</v>
      </c>
      <c r="BD122" s="14">
        <v>7199927.2483561</v>
      </c>
      <c r="BE122" s="14">
        <v>3906692.454984</v>
      </c>
      <c r="BF122" s="14">
        <v>-0.003253485629229</v>
      </c>
      <c r="BG122" s="14">
        <v>-0.0030953164729683</v>
      </c>
      <c r="BH122" s="14">
        <v>0.011711296821734</v>
      </c>
      <c r="BI122" s="14">
        <v>-0.016710723837894</v>
      </c>
      <c r="BJ122" s="14">
        <v>-0.017544447697713</v>
      </c>
      <c r="BK122" s="14">
        <v>99.835396217756</v>
      </c>
      <c r="BL122" s="14">
        <v>106.37670136419</v>
      </c>
    </row>
    <row r="123" spans="1:64">
      <c r="A123" s="14">
        <v>1450146.8283364</v>
      </c>
      <c r="B123" s="14">
        <v>0.010435730107001</v>
      </c>
      <c r="C123" s="13">
        <f t="shared" si="4"/>
        <v>6.82097150633329e-9</v>
      </c>
      <c r="D123" s="15">
        <f t="shared" si="3"/>
        <v>6.82097150633329e-9</v>
      </c>
      <c r="E123" s="15">
        <v>1.3106429513537e-10</v>
      </c>
      <c r="F123" s="15">
        <v>1.3770186995249e-10</v>
      </c>
      <c r="G123" s="15">
        <v>1.465079285599e-10</v>
      </c>
      <c r="H123" s="15">
        <v>1.4593125000277e-10</v>
      </c>
      <c r="I123" s="15">
        <v>1.4169198975139e-10</v>
      </c>
      <c r="J123" s="15">
        <v>1.3996306601409e-10</v>
      </c>
      <c r="K123" s="15">
        <v>1.3138027532649e-10</v>
      </c>
      <c r="L123" s="15">
        <v>1.500287194534e-10</v>
      </c>
      <c r="M123" s="15">
        <v>1.417788212408e-10</v>
      </c>
      <c r="N123" s="15">
        <v>1.3846583415862e-10</v>
      </c>
      <c r="O123" s="15">
        <v>1.2933559146032e-10</v>
      </c>
      <c r="P123" s="15">
        <v>1.395378547726e-10</v>
      </c>
      <c r="Q123" s="15">
        <v>1.2173416623629e-10</v>
      </c>
      <c r="R123" s="15">
        <v>1.3212287314091e-10</v>
      </c>
      <c r="S123" s="15">
        <v>1.4633704645418e-10</v>
      </c>
      <c r="T123" s="15">
        <v>1.4143625816191e-10</v>
      </c>
      <c r="U123" s="15">
        <v>1.4586700160408e-10</v>
      </c>
      <c r="V123" s="15">
        <v>1.3724977101374e-10</v>
      </c>
      <c r="W123" s="15">
        <v>1.324783635987e-10</v>
      </c>
      <c r="X123" s="15">
        <v>1.465883577144e-10</v>
      </c>
      <c r="Y123" s="15">
        <v>1.466558456298e-10</v>
      </c>
      <c r="Z123" s="15">
        <v>1.1821632895888e-10</v>
      </c>
      <c r="AA123" s="15">
        <v>1.320776285377e-10</v>
      </c>
      <c r="AB123" s="15">
        <v>1.2784349612818e-10</v>
      </c>
      <c r="AC123" s="14">
        <v>0.97352537539312</v>
      </c>
      <c r="AD123" s="14">
        <v>0.22402887737124</v>
      </c>
      <c r="AE123" s="14">
        <v>0.010963786438174</v>
      </c>
      <c r="AF123" s="15">
        <v>1.5894875291136e-10</v>
      </c>
      <c r="AG123" s="15">
        <v>4.102437813542e-11</v>
      </c>
      <c r="AH123" s="15">
        <v>1.7806120028403e-11</v>
      </c>
      <c r="AI123" s="15">
        <v>1.155081355737e-10</v>
      </c>
      <c r="AJ123" s="15">
        <v>-3.8239197967752e-10</v>
      </c>
      <c r="AK123" s="15">
        <v>-4.2648621531015e-10</v>
      </c>
      <c r="AL123" s="15">
        <v>-2.5712514106198e-10</v>
      </c>
      <c r="AM123" s="15">
        <v>-4.8303911669165e-10</v>
      </c>
      <c r="AN123" s="15">
        <v>-2.0514866542996e-10</v>
      </c>
      <c r="AO123" s="15">
        <v>-4.3501087561581e-10</v>
      </c>
      <c r="AP123" s="15">
        <v>-4.2095335280415e-10</v>
      </c>
      <c r="AQ123" s="15">
        <v>6.4173036550805e-11</v>
      </c>
      <c r="AR123" s="15">
        <v>-3.6755861200449e-10</v>
      </c>
      <c r="AS123" s="15">
        <v>-4.5726112963974e-10</v>
      </c>
      <c r="AT123" s="15">
        <v>-3.1670892814907e-10</v>
      </c>
      <c r="AU123" s="15">
        <v>-4.4163052586364e-10</v>
      </c>
      <c r="AV123" s="15">
        <v>-2.8825937334749e-10</v>
      </c>
      <c r="AW123" s="15">
        <v>1.4181834966755e-12</v>
      </c>
      <c r="AX123" s="15">
        <v>3.0627615090206e-11</v>
      </c>
      <c r="AY123" s="15">
        <v>-9.0688632414512e-11</v>
      </c>
      <c r="AZ123" s="15">
        <v>-3.012418558218e-11</v>
      </c>
      <c r="BA123" s="15">
        <v>4.5347241779745e-11</v>
      </c>
      <c r="BB123" s="15">
        <v>2.9013451068105e-11</v>
      </c>
      <c r="BC123" s="15">
        <v>-1.8187611099362e-11</v>
      </c>
      <c r="BD123" s="14">
        <v>7194123.4502328</v>
      </c>
      <c r="BE123" s="14">
        <v>3907388.9665336</v>
      </c>
      <c r="BF123" s="14">
        <v>-0.0033041622355288</v>
      </c>
      <c r="BG123" s="14">
        <v>-0.0031434511188944</v>
      </c>
      <c r="BH123" s="14">
        <v>0.01189212206383</v>
      </c>
      <c r="BI123" s="14">
        <v>-0.017202642210857</v>
      </c>
      <c r="BJ123" s="14">
        <v>-0.018025650261418</v>
      </c>
      <c r="BK123" s="14">
        <v>99.833210592301</v>
      </c>
      <c r="BL123" s="14">
        <v>106.38562745278</v>
      </c>
    </row>
    <row r="124" spans="1:64">
      <c r="A124" s="14">
        <v>1475383.0758701</v>
      </c>
      <c r="B124" s="14">
        <v>0.010607738928098</v>
      </c>
      <c r="C124" s="13">
        <f t="shared" si="4"/>
        <v>6.81594285629438e-9</v>
      </c>
      <c r="D124" s="15">
        <f t="shared" si="3"/>
        <v>6.81594285629438e-9</v>
      </c>
      <c r="E124" s="15">
        <v>1.3063765777374e-10</v>
      </c>
      <c r="F124" s="15">
        <v>1.3721885806959e-10</v>
      </c>
      <c r="G124" s="15">
        <v>1.461074440447e-10</v>
      </c>
      <c r="H124" s="15">
        <v>1.4552217017452e-10</v>
      </c>
      <c r="I124" s="15">
        <v>1.4137338172237e-10</v>
      </c>
      <c r="J124" s="15">
        <v>1.3963356725794e-10</v>
      </c>
      <c r="K124" s="15">
        <v>1.3095843643649e-10</v>
      </c>
      <c r="L124" s="15">
        <v>1.4970207683097e-10</v>
      </c>
      <c r="M124" s="15">
        <v>1.4136470105098e-10</v>
      </c>
      <c r="N124" s="15">
        <v>1.3802502739122e-10</v>
      </c>
      <c r="O124" s="15">
        <v>1.2908040309843e-10</v>
      </c>
      <c r="P124" s="15">
        <v>1.3919539999354e-10</v>
      </c>
      <c r="Q124" s="15">
        <v>1.2139553722164e-10</v>
      </c>
      <c r="R124" s="15">
        <v>1.3188853174693e-10</v>
      </c>
      <c r="S124" s="15">
        <v>1.459438482609e-10</v>
      </c>
      <c r="T124" s="15">
        <v>1.4099657889998e-10</v>
      </c>
      <c r="U124" s="15">
        <v>1.4546040176527e-10</v>
      </c>
      <c r="V124" s="15">
        <v>1.3688008472137e-10</v>
      </c>
      <c r="W124" s="15">
        <v>1.3197193755085e-10</v>
      </c>
      <c r="X124" s="15">
        <v>1.4621961868229e-10</v>
      </c>
      <c r="Y124" s="15">
        <v>1.4628477910728e-10</v>
      </c>
      <c r="Z124" s="15">
        <v>1.1784258000208e-10</v>
      </c>
      <c r="AA124" s="15">
        <v>1.318407252178e-10</v>
      </c>
      <c r="AB124" s="15">
        <v>1.2755723694798e-10</v>
      </c>
      <c r="AC124" s="14">
        <v>0.97346404211566</v>
      </c>
      <c r="AD124" s="14">
        <v>0.22349197874488</v>
      </c>
      <c r="AE124" s="14">
        <v>0.011135935125779</v>
      </c>
      <c r="AF124" s="15">
        <v>1.588897010393e-10</v>
      </c>
      <c r="AG124" s="15">
        <v>4.0948882089855e-11</v>
      </c>
      <c r="AH124" s="15">
        <v>1.775120948622e-11</v>
      </c>
      <c r="AI124" s="15">
        <v>1.1545034907922e-10</v>
      </c>
      <c r="AJ124" s="15">
        <v>-3.8258100775728e-10</v>
      </c>
      <c r="AK124" s="15">
        <v>-4.2686532563459e-10</v>
      </c>
      <c r="AL124" s="15">
        <v>-2.5732165670512e-10</v>
      </c>
      <c r="AM124" s="15">
        <v>-4.8318591446447e-10</v>
      </c>
      <c r="AN124" s="15">
        <v>-2.0549193852742e-10</v>
      </c>
      <c r="AO124" s="15">
        <v>-4.3530723099892e-10</v>
      </c>
      <c r="AP124" s="15">
        <v>-4.213940025545e-10</v>
      </c>
      <c r="AQ124" s="15">
        <v>6.4144206234286e-11</v>
      </c>
      <c r="AR124" s="15">
        <v>-3.6773449750869e-10</v>
      </c>
      <c r="AS124" s="15">
        <v>-4.5745897361101e-10</v>
      </c>
      <c r="AT124" s="15">
        <v>-3.17010443595e-10</v>
      </c>
      <c r="AU124" s="15">
        <v>-4.4191123106157e-10</v>
      </c>
      <c r="AV124" s="15">
        <v>-2.8837142436094e-10</v>
      </c>
      <c r="AW124" s="15">
        <v>1.4282424861533e-12</v>
      </c>
      <c r="AX124" s="15">
        <v>3.0636479352096e-11</v>
      </c>
      <c r="AY124" s="15">
        <v>-9.0601661687866e-11</v>
      </c>
      <c r="AZ124" s="15">
        <v>-3.0183648744381e-11</v>
      </c>
      <c r="BA124" s="15">
        <v>4.5339188869635e-11</v>
      </c>
      <c r="BB124" s="15">
        <v>2.9009079114984e-11</v>
      </c>
      <c r="BC124" s="15">
        <v>-1.8164381653943e-11</v>
      </c>
      <c r="BD124" s="14">
        <v>7188294.3548084</v>
      </c>
      <c r="BE124" s="14">
        <v>3908187.8329817</v>
      </c>
      <c r="BF124" s="14">
        <v>-0.0033557180157613</v>
      </c>
      <c r="BG124" s="14">
        <v>-0.0031924218980821</v>
      </c>
      <c r="BH124" s="14">
        <v>0.012075846384773</v>
      </c>
      <c r="BI124" s="14">
        <v>-0.017656539833713</v>
      </c>
      <c r="BJ124" s="14">
        <v>-0.018474443545817</v>
      </c>
      <c r="BK124" s="14">
        <v>99.830788601451</v>
      </c>
      <c r="BL124" s="14">
        <v>106.39435526732</v>
      </c>
    </row>
    <row r="125" spans="1:64">
      <c r="A125" s="14">
        <v>1502796.5963304</v>
      </c>
      <c r="B125" s="14">
        <v>0.010794451644739</v>
      </c>
      <c r="C125" s="13">
        <f t="shared" si="4"/>
        <v>6.81097186738182e-9</v>
      </c>
      <c r="D125" s="15">
        <f t="shared" si="3"/>
        <v>6.81097186738182e-9</v>
      </c>
      <c r="E125" s="15">
        <v>1.3015108176941e-10</v>
      </c>
      <c r="F125" s="15">
        <v>1.3666748822986e-10</v>
      </c>
      <c r="G125" s="15">
        <v>1.4565111375114e-10</v>
      </c>
      <c r="H125" s="15">
        <v>1.450558387857e-10</v>
      </c>
      <c r="I125" s="15">
        <v>1.4101166098193e-10</v>
      </c>
      <c r="J125" s="15">
        <v>1.3925962550463e-10</v>
      </c>
      <c r="K125" s="15">
        <v>1.3047751077266e-10</v>
      </c>
      <c r="L125" s="15">
        <v>1.4933136483223e-10</v>
      </c>
      <c r="M125" s="15">
        <v>1.4089298656609e-10</v>
      </c>
      <c r="N125" s="15">
        <v>1.375227092934e-10</v>
      </c>
      <c r="O125" s="15">
        <v>1.2879158794165e-10</v>
      </c>
      <c r="P125" s="15">
        <v>1.3880592552627e-10</v>
      </c>
      <c r="Q125" s="15">
        <v>1.2101011946926e-10</v>
      </c>
      <c r="R125" s="15">
        <v>1.3162345393707e-10</v>
      </c>
      <c r="S125" s="15">
        <v>1.4549637108093e-10</v>
      </c>
      <c r="T125" s="15">
        <v>1.404955640611e-10</v>
      </c>
      <c r="U125" s="15">
        <v>1.4499703912102e-10</v>
      </c>
      <c r="V125" s="15">
        <v>1.3645901189968e-10</v>
      </c>
      <c r="W125" s="15">
        <v>1.3139354218577e-10</v>
      </c>
      <c r="X125" s="15">
        <v>1.4579992899849e-10</v>
      </c>
      <c r="Y125" s="15">
        <v>1.4586246107075e-10</v>
      </c>
      <c r="Z125" s="15">
        <v>1.1741643955533e-10</v>
      </c>
      <c r="AA125" s="15">
        <v>1.3157251942534e-10</v>
      </c>
      <c r="AB125" s="15">
        <v>1.2723190829202e-10</v>
      </c>
      <c r="AC125" s="14">
        <v>0.97339035810842</v>
      </c>
      <c r="AD125" s="14">
        <v>0.22284680421963</v>
      </c>
      <c r="AE125" s="14">
        <v>0.011322798155369</v>
      </c>
      <c r="AF125" s="15">
        <v>1.588416997034e-10</v>
      </c>
      <c r="AG125" s="15">
        <v>4.0862408313476e-11</v>
      </c>
      <c r="AH125" s="15">
        <v>1.7662841036038e-11</v>
      </c>
      <c r="AI125" s="15">
        <v>1.1536656874067e-10</v>
      </c>
      <c r="AJ125" s="15">
        <v>-3.8292835761269e-10</v>
      </c>
      <c r="AK125" s="15">
        <v>-4.2740306932721e-10</v>
      </c>
      <c r="AL125" s="15">
        <v>-2.5759866409514e-10</v>
      </c>
      <c r="AM125" s="15">
        <v>-4.834827765086e-10</v>
      </c>
      <c r="AN125" s="15">
        <v>-2.059269765559e-10</v>
      </c>
      <c r="AO125" s="15">
        <v>-4.3574105948823e-10</v>
      </c>
      <c r="AP125" s="15">
        <v>-4.2199993893125e-10</v>
      </c>
      <c r="AQ125" s="15">
        <v>6.4112038959409e-11</v>
      </c>
      <c r="AR125" s="15">
        <v>-3.6801960442388e-10</v>
      </c>
      <c r="AS125" s="15">
        <v>-4.5780083990936e-10</v>
      </c>
      <c r="AT125" s="15">
        <v>-3.1744003611704e-10</v>
      </c>
      <c r="AU125" s="15">
        <v>-4.4232219846388e-10</v>
      </c>
      <c r="AV125" s="15">
        <v>-2.8857913501316e-10</v>
      </c>
      <c r="AW125" s="15">
        <v>1.4027799712842e-12</v>
      </c>
      <c r="AX125" s="15">
        <v>3.0642900676049e-11</v>
      </c>
      <c r="AY125" s="15">
        <v>-9.0539785902376e-11</v>
      </c>
      <c r="AZ125" s="15">
        <v>-3.0264715649022e-11</v>
      </c>
      <c r="BA125" s="15">
        <v>4.5332272205212e-11</v>
      </c>
      <c r="BB125" s="15">
        <v>2.8981343843917e-11</v>
      </c>
      <c r="BC125" s="15">
        <v>-1.8165652841781e-11</v>
      </c>
      <c r="BD125" s="14">
        <v>7182044.3308045</v>
      </c>
      <c r="BE125" s="14">
        <v>3909157.8741491</v>
      </c>
      <c r="BF125" s="14">
        <v>-0.003411726079556</v>
      </c>
      <c r="BG125" s="14">
        <v>-0.0032456228983884</v>
      </c>
      <c r="BH125" s="14">
        <v>0.01227516440959</v>
      </c>
      <c r="BI125" s="14">
        <v>-0.018029931238787</v>
      </c>
      <c r="BJ125" s="14">
        <v>-0.018855746457883</v>
      </c>
      <c r="BK125" s="14">
        <v>99.828048053013</v>
      </c>
      <c r="BL125" s="14">
        <v>106.40360801702</v>
      </c>
    </row>
    <row r="126" spans="1:64">
      <c r="A126" s="14">
        <v>1536028.7362532</v>
      </c>
      <c r="B126" s="14">
        <v>0.011020605966684</v>
      </c>
      <c r="C126" s="13">
        <f t="shared" si="4"/>
        <v>6.80528917097628e-9</v>
      </c>
      <c r="D126" s="15">
        <f t="shared" si="3"/>
        <v>6.80528917097628e-9</v>
      </c>
      <c r="E126" s="15">
        <v>1.2956694450968e-10</v>
      </c>
      <c r="F126" s="15">
        <v>1.3600620261233e-10</v>
      </c>
      <c r="G126" s="15">
        <v>1.4510349247925e-10</v>
      </c>
      <c r="H126" s="15">
        <v>1.4449611994028e-10</v>
      </c>
      <c r="I126" s="15">
        <v>1.40577249284e-10</v>
      </c>
      <c r="J126" s="15">
        <v>1.388109840085e-10</v>
      </c>
      <c r="K126" s="15">
        <v>1.2990030316199e-10</v>
      </c>
      <c r="L126" s="15">
        <v>1.4888649972777e-10</v>
      </c>
      <c r="M126" s="15">
        <v>1.4032701275437e-10</v>
      </c>
      <c r="N126" s="15">
        <v>1.3692021619429e-10</v>
      </c>
      <c r="O126" s="15">
        <v>1.2844488291169e-10</v>
      </c>
      <c r="P126" s="15">
        <v>1.3833800569255e-10</v>
      </c>
      <c r="Q126" s="15">
        <v>1.2054715646062e-10</v>
      </c>
      <c r="R126" s="15">
        <v>1.3130488922301e-10</v>
      </c>
      <c r="S126" s="15">
        <v>1.4495994864599e-10</v>
      </c>
      <c r="T126" s="15">
        <v>1.3989493322754e-10</v>
      </c>
      <c r="U126" s="15">
        <v>1.444410738677e-10</v>
      </c>
      <c r="V126" s="15">
        <v>1.3595300473603e-10</v>
      </c>
      <c r="W126" s="15">
        <v>1.3069949142564e-10</v>
      </c>
      <c r="X126" s="15">
        <v>1.4529590624013e-10</v>
      </c>
      <c r="Y126" s="15">
        <v>1.4535528716964e-10</v>
      </c>
      <c r="Z126" s="15">
        <v>1.1690459780239e-10</v>
      </c>
      <c r="AA126" s="15">
        <v>1.3124991678391e-10</v>
      </c>
      <c r="AB126" s="15">
        <v>1.2684050318644e-10</v>
      </c>
      <c r="AC126" s="14">
        <v>0.97329888995406</v>
      </c>
      <c r="AD126" s="14">
        <v>0.22205231360508</v>
      </c>
      <c r="AE126" s="14">
        <v>0.011549130546369</v>
      </c>
      <c r="AF126" s="15">
        <v>1.5880932312239e-10</v>
      </c>
      <c r="AG126" s="15">
        <v>4.075363639158e-11</v>
      </c>
      <c r="AH126" s="15">
        <v>1.7559259835868e-11</v>
      </c>
      <c r="AI126" s="15">
        <v>1.1525270269711e-10</v>
      </c>
      <c r="AJ126" s="15">
        <v>-3.8332684790849e-10</v>
      </c>
      <c r="AK126" s="15">
        <v>-4.281393713431e-10</v>
      </c>
      <c r="AL126" s="15">
        <v>-2.5796048302143e-10</v>
      </c>
      <c r="AM126" s="15">
        <v>-4.8389110371512e-10</v>
      </c>
      <c r="AN126" s="15">
        <v>-2.0649964142611e-10</v>
      </c>
      <c r="AO126" s="15">
        <v>-4.3633149134953e-10</v>
      </c>
      <c r="AP126" s="15">
        <v>-4.2278685045353e-10</v>
      </c>
      <c r="AQ126" s="15">
        <v>6.4035232865183e-11</v>
      </c>
      <c r="AR126" s="15">
        <v>-3.68394865136e-10</v>
      </c>
      <c r="AS126" s="15">
        <v>-4.5827909872399e-10</v>
      </c>
      <c r="AT126" s="15">
        <v>-3.179944368238e-10</v>
      </c>
      <c r="AU126" s="15">
        <v>-4.4288330819179e-10</v>
      </c>
      <c r="AV126" s="15">
        <v>-2.8890519338447e-10</v>
      </c>
      <c r="AW126" s="15">
        <v>1.3825850827478e-12</v>
      </c>
      <c r="AX126" s="15">
        <v>3.0635935231314e-11</v>
      </c>
      <c r="AY126" s="15">
        <v>-9.0475939402977e-11</v>
      </c>
      <c r="AZ126" s="15">
        <v>-3.0406975632212e-11</v>
      </c>
      <c r="BA126" s="15">
        <v>4.5326851953014e-11</v>
      </c>
      <c r="BB126" s="15">
        <v>2.8948968907076e-11</v>
      </c>
      <c r="BC126" s="15">
        <v>-1.8200806056852e-11</v>
      </c>
      <c r="BD126" s="14">
        <v>7174576.6816141</v>
      </c>
      <c r="BE126" s="14">
        <v>3910474.1158456</v>
      </c>
      <c r="BF126" s="14">
        <v>-0.0034796263402381</v>
      </c>
      <c r="BG126" s="14">
        <v>-0.0033101219911454</v>
      </c>
      <c r="BH126" s="14">
        <v>0.012516430415748</v>
      </c>
      <c r="BI126" s="14">
        <v>-0.018216987170179</v>
      </c>
      <c r="BJ126" s="14">
        <v>-0.019097029741811</v>
      </c>
      <c r="BK126" s="14">
        <v>99.824378868392</v>
      </c>
      <c r="BL126" s="14">
        <v>106.41419544832</v>
      </c>
    </row>
    <row r="127" spans="1:64">
      <c r="A127" s="14">
        <v>1562765.7476156</v>
      </c>
      <c r="B127" s="14">
        <v>0.011202393905973</v>
      </c>
      <c r="C127" s="13">
        <f t="shared" si="4"/>
        <v>6.79911216796082e-9</v>
      </c>
      <c r="D127" s="15">
        <f t="shared" si="3"/>
        <v>6.79911216796082e-9</v>
      </c>
      <c r="E127" s="15">
        <v>1.2910198219958e-10</v>
      </c>
      <c r="F127" s="15">
        <v>1.354801585587e-10</v>
      </c>
      <c r="G127" s="15">
        <v>1.4466762615829e-10</v>
      </c>
      <c r="H127" s="15">
        <v>1.4405062766175e-10</v>
      </c>
      <c r="I127" s="15">
        <v>1.4023135671489e-10</v>
      </c>
      <c r="J127" s="15">
        <v>1.3845443574704e-10</v>
      </c>
      <c r="K127" s="15">
        <v>1.2944105819507e-10</v>
      </c>
      <c r="L127" s="15">
        <v>1.485326492255e-10</v>
      </c>
      <c r="M127" s="15">
        <v>1.3987701471198e-10</v>
      </c>
      <c r="N127" s="15">
        <v>1.3644133575985e-10</v>
      </c>
      <c r="O127" s="15">
        <v>1.2816960354595e-10</v>
      </c>
      <c r="P127" s="15">
        <v>1.3796529330067e-10</v>
      </c>
      <c r="Q127" s="15">
        <v>1.2017915600594e-10</v>
      </c>
      <c r="R127" s="15">
        <v>1.3105140171816e-10</v>
      </c>
      <c r="S127" s="15">
        <v>1.4453348414579e-10</v>
      </c>
      <c r="T127" s="15">
        <v>1.3941767391658e-10</v>
      </c>
      <c r="U127" s="15">
        <v>1.4399858989872e-10</v>
      </c>
      <c r="V127" s="15">
        <v>1.3554994645446e-10</v>
      </c>
      <c r="W127" s="15">
        <v>1.3014748181085e-10</v>
      </c>
      <c r="X127" s="15">
        <v>1.4489471031809e-10</v>
      </c>
      <c r="Y127" s="15">
        <v>1.4495144662659e-10</v>
      </c>
      <c r="Z127" s="15">
        <v>1.1649738755659e-10</v>
      </c>
      <c r="AA127" s="15">
        <v>1.3099317639006e-10</v>
      </c>
      <c r="AB127" s="15">
        <v>1.2652891972646e-10</v>
      </c>
      <c r="AC127" s="14">
        <v>0.9732290740439</v>
      </c>
      <c r="AD127" s="14">
        <v>0.22144677676847</v>
      </c>
      <c r="AE127" s="14">
        <v>0.011731062321391</v>
      </c>
      <c r="AF127" s="15">
        <v>1.5874277192982e-10</v>
      </c>
      <c r="AG127" s="15">
        <v>4.0672049143198e-11</v>
      </c>
      <c r="AH127" s="15">
        <v>1.7477706943472e-11</v>
      </c>
      <c r="AI127" s="15">
        <v>1.1518831243267e-10</v>
      </c>
      <c r="AJ127" s="15">
        <v>-3.8366966810068e-10</v>
      </c>
      <c r="AK127" s="15">
        <v>-4.2859615197447e-10</v>
      </c>
      <c r="AL127" s="15">
        <v>-2.5821124094481e-10</v>
      </c>
      <c r="AM127" s="15">
        <v>-4.8416085795854e-10</v>
      </c>
      <c r="AN127" s="15">
        <v>-2.068707997672e-10</v>
      </c>
      <c r="AO127" s="15">
        <v>-4.3670929629446e-10</v>
      </c>
      <c r="AP127" s="15">
        <v>-4.2332030145064e-10</v>
      </c>
      <c r="AQ127" s="15">
        <v>6.4035115049204e-11</v>
      </c>
      <c r="AR127" s="15">
        <v>-3.6865531363154e-10</v>
      </c>
      <c r="AS127" s="15">
        <v>-4.585724263678e-10</v>
      </c>
      <c r="AT127" s="15">
        <v>-3.1836693845616e-10</v>
      </c>
      <c r="AU127" s="15">
        <v>-4.4324288064348e-10</v>
      </c>
      <c r="AV127" s="15">
        <v>-2.890557749974e-10</v>
      </c>
      <c r="AW127" s="15">
        <v>1.3526232178773e-12</v>
      </c>
      <c r="AX127" s="15">
        <v>3.0646142182427e-11</v>
      </c>
      <c r="AY127" s="15">
        <v>-9.0421576448033e-11</v>
      </c>
      <c r="AZ127" s="15">
        <v>-3.045971866942e-11</v>
      </c>
      <c r="BA127" s="15">
        <v>4.5318061420661e-11</v>
      </c>
      <c r="BB127" s="15">
        <v>2.8929580759223e-11</v>
      </c>
      <c r="BC127" s="15">
        <v>-1.8180444569467e-11</v>
      </c>
      <c r="BD127" s="14">
        <v>7168653.2958768</v>
      </c>
      <c r="BE127" s="14">
        <v>3911642.8195725</v>
      </c>
      <c r="BF127" s="14">
        <v>-0.0035342545005085</v>
      </c>
      <c r="BG127" s="14">
        <v>-0.0033620147182679</v>
      </c>
      <c r="BH127" s="14">
        <v>0.012710246628943</v>
      </c>
      <c r="BI127" s="14">
        <v>-0.018360666595693</v>
      </c>
      <c r="BJ127" s="14">
        <v>-0.019269071097555</v>
      </c>
      <c r="BK127" s="14">
        <v>99.821565359742</v>
      </c>
      <c r="BL127" s="14">
        <v>106.42263936734</v>
      </c>
    </row>
    <row r="128" spans="1:64">
      <c r="A128" s="14">
        <v>1591804.9918058</v>
      </c>
      <c r="B128" s="14">
        <v>0.011399682164242</v>
      </c>
      <c r="C128" s="13">
        <f t="shared" si="4"/>
        <v>6.79384962558977e-9</v>
      </c>
      <c r="D128" s="15">
        <f t="shared" si="3"/>
        <v>6.79384962558977e-9</v>
      </c>
      <c r="E128" s="15">
        <v>1.286037551447e-10</v>
      </c>
      <c r="F128" s="15">
        <v>1.3491640696099e-10</v>
      </c>
      <c r="G128" s="15">
        <v>1.4420057908714e-10</v>
      </c>
      <c r="H128" s="15">
        <v>1.4357298409064e-10</v>
      </c>
      <c r="I128" s="15">
        <v>1.3986127347639e-10</v>
      </c>
      <c r="J128" s="15">
        <v>1.3807313565039e-10</v>
      </c>
      <c r="K128" s="15">
        <v>1.2894905564864e-10</v>
      </c>
      <c r="L128" s="15">
        <v>1.4815414438285e-10</v>
      </c>
      <c r="M128" s="15">
        <v>1.3939492615839e-10</v>
      </c>
      <c r="N128" s="15">
        <v>1.3592839386333e-10</v>
      </c>
      <c r="O128" s="15">
        <v>1.2787529772333e-10</v>
      </c>
      <c r="P128" s="15">
        <v>1.375661026603e-10</v>
      </c>
      <c r="Q128" s="15">
        <v>1.197849977355e-10</v>
      </c>
      <c r="R128" s="15">
        <v>1.3078033095741e-10</v>
      </c>
      <c r="S128" s="15">
        <v>1.4407708046414e-10</v>
      </c>
      <c r="T128" s="15">
        <v>1.3890652741118e-10</v>
      </c>
      <c r="U128" s="15">
        <v>1.4352434691904e-10</v>
      </c>
      <c r="V128" s="15">
        <v>1.3511793216677e-10</v>
      </c>
      <c r="W128" s="15">
        <v>1.2955555979952e-10</v>
      </c>
      <c r="X128" s="15">
        <v>1.4446476969722e-10</v>
      </c>
      <c r="Y128" s="15">
        <v>1.4451882898732e-10</v>
      </c>
      <c r="Z128" s="15">
        <v>1.1606091682796e-10</v>
      </c>
      <c r="AA128" s="15">
        <v>1.3071833102132e-10</v>
      </c>
      <c r="AB128" s="15">
        <v>1.2619496001022e-10</v>
      </c>
      <c r="AC128" s="14">
        <v>0.97315241243025</v>
      </c>
      <c r="AD128" s="14">
        <v>0.22078697921914</v>
      </c>
      <c r="AE128" s="14">
        <v>0.011928510536758</v>
      </c>
      <c r="AF128" s="15">
        <v>1.5871632345328e-10</v>
      </c>
      <c r="AG128" s="15">
        <v>4.0586715858944e-11</v>
      </c>
      <c r="AH128" s="15">
        <v>1.7410526104203e-11</v>
      </c>
      <c r="AI128" s="15">
        <v>1.1509692142172e-10</v>
      </c>
      <c r="AJ128" s="15">
        <v>-3.8399275747479e-10</v>
      </c>
      <c r="AK128" s="15">
        <v>-4.2915399531356e-10</v>
      </c>
      <c r="AL128" s="15">
        <v>-2.5847905791878e-10</v>
      </c>
      <c r="AM128" s="15">
        <v>-4.8443018563829e-10</v>
      </c>
      <c r="AN128" s="15">
        <v>-2.0732997089443e-10</v>
      </c>
      <c r="AO128" s="15">
        <v>-4.3713286857565e-10</v>
      </c>
      <c r="AP128" s="15">
        <v>-4.2392562673965e-10</v>
      </c>
      <c r="AQ128" s="15">
        <v>6.4004922580921e-11</v>
      </c>
      <c r="AR128" s="15">
        <v>-3.6893590620396e-10</v>
      </c>
      <c r="AS128" s="15">
        <v>-4.5890638100395e-10</v>
      </c>
      <c r="AT128" s="15">
        <v>-3.1878773777034e-10</v>
      </c>
      <c r="AU128" s="15">
        <v>-4.436595470215e-10</v>
      </c>
      <c r="AV128" s="15">
        <v>-2.8927119869255e-10</v>
      </c>
      <c r="AW128" s="15">
        <v>1.3514079945116e-12</v>
      </c>
      <c r="AX128" s="15">
        <v>3.0646518463905e-11</v>
      </c>
      <c r="AY128" s="15">
        <v>-9.0338206129955e-11</v>
      </c>
      <c r="AZ128" s="15">
        <v>-3.0551695383635e-11</v>
      </c>
      <c r="BA128" s="15">
        <v>4.5304180332355e-11</v>
      </c>
      <c r="BB128" s="15">
        <v>2.8921454609852e-11</v>
      </c>
      <c r="BC128" s="15">
        <v>-1.817506600385e-11</v>
      </c>
      <c r="BD128" s="14">
        <v>7162300.2172033</v>
      </c>
      <c r="BE128" s="14">
        <v>3913021.1775428</v>
      </c>
      <c r="BF128" s="14">
        <v>-0.003593589962048</v>
      </c>
      <c r="BG128" s="14">
        <v>-0.0034183804604844</v>
      </c>
      <c r="BH128" s="14">
        <v>0.012920472343949</v>
      </c>
      <c r="BI128" s="14">
        <v>-0.018294617117475</v>
      </c>
      <c r="BJ128" s="14">
        <v>-0.019229478558104</v>
      </c>
      <c r="BK128" s="14">
        <v>99.819385514673</v>
      </c>
      <c r="BL128" s="14">
        <v>106.43238363292</v>
      </c>
    </row>
    <row r="129" spans="1:64">
      <c r="A129" s="14">
        <v>1621379.568383</v>
      </c>
      <c r="B129" s="14">
        <v>0.011600447800866</v>
      </c>
      <c r="C129" s="13">
        <f t="shared" si="4"/>
        <v>6.78845345764904e-9</v>
      </c>
      <c r="D129" s="15">
        <f t="shared" si="3"/>
        <v>6.78845345764904e-9</v>
      </c>
      <c r="E129" s="15">
        <v>1.2809890919026e-10</v>
      </c>
      <c r="F129" s="15">
        <v>1.3434614616514e-10</v>
      </c>
      <c r="G129" s="15">
        <v>1.4372762490223e-10</v>
      </c>
      <c r="H129" s="15">
        <v>1.4308944631926e-10</v>
      </c>
      <c r="I129" s="15">
        <v>1.394855754829e-10</v>
      </c>
      <c r="J129" s="15">
        <v>1.3768652454171e-10</v>
      </c>
      <c r="K129" s="15">
        <v>1.2845066882861e-10</v>
      </c>
      <c r="L129" s="15">
        <v>1.4777030461596e-10</v>
      </c>
      <c r="M129" s="15">
        <v>1.3890711544008e-10</v>
      </c>
      <c r="N129" s="15">
        <v>1.3540949053628e-10</v>
      </c>
      <c r="O129" s="15">
        <v>1.275761893141e-10</v>
      </c>
      <c r="P129" s="15">
        <v>1.3716094751704e-10</v>
      </c>
      <c r="Q129" s="15">
        <v>1.1938479032188e-10</v>
      </c>
      <c r="R129" s="15">
        <v>1.305043269118e-10</v>
      </c>
      <c r="S129" s="15">
        <v>1.4361517631279e-10</v>
      </c>
      <c r="T129" s="15">
        <v>1.3838956733518e-10</v>
      </c>
      <c r="U129" s="15">
        <v>1.430444432122e-10</v>
      </c>
      <c r="V129" s="15">
        <v>1.3467954190186e-10</v>
      </c>
      <c r="W129" s="15">
        <v>1.2895695480792e-10</v>
      </c>
      <c r="X129" s="15">
        <v>1.4402904891205e-10</v>
      </c>
      <c r="Y129" s="15">
        <v>1.4408016386704e-10</v>
      </c>
      <c r="Z129" s="15">
        <v>1.1561812707859e-10</v>
      </c>
      <c r="AA129" s="15">
        <v>1.3043832021261e-10</v>
      </c>
      <c r="AB129" s="15">
        <v>1.258550859237e-10</v>
      </c>
      <c r="AC129" s="14">
        <v>0.97307107986212</v>
      </c>
      <c r="AD129" s="14">
        <v>0.22009062706877</v>
      </c>
      <c r="AE129" s="14">
        <v>0.012129443482795</v>
      </c>
      <c r="AF129" s="15">
        <v>1.5866167135414e-10</v>
      </c>
      <c r="AG129" s="15">
        <v>4.0489992664386e-11</v>
      </c>
      <c r="AH129" s="15">
        <v>1.7275532846853e-11</v>
      </c>
      <c r="AI129" s="15">
        <v>1.1499775625562e-10</v>
      </c>
      <c r="AJ129" s="15">
        <v>-3.8441707750601e-10</v>
      </c>
      <c r="AK129" s="15">
        <v>-4.2982477797952e-10</v>
      </c>
      <c r="AL129" s="15">
        <v>-2.5881867600255e-10</v>
      </c>
      <c r="AM129" s="15">
        <v>-4.8487155373337e-10</v>
      </c>
      <c r="AN129" s="15">
        <v>-2.0784457218873e-10</v>
      </c>
      <c r="AO129" s="15">
        <v>-4.3768541397697e-10</v>
      </c>
      <c r="AP129" s="15">
        <v>-4.2466549384678e-10</v>
      </c>
      <c r="AQ129" s="15">
        <v>6.39280321285e-11</v>
      </c>
      <c r="AR129" s="15">
        <v>-3.6929918830214e-10</v>
      </c>
      <c r="AS129" s="15">
        <v>-4.5936835699434e-10</v>
      </c>
      <c r="AT129" s="15">
        <v>-3.1932738063485e-10</v>
      </c>
      <c r="AU129" s="15">
        <v>-4.4417387535493e-10</v>
      </c>
      <c r="AV129" s="15">
        <v>-2.8956000191933e-10</v>
      </c>
      <c r="AW129" s="15">
        <v>1.2926650489638e-12</v>
      </c>
      <c r="AX129" s="15">
        <v>3.0636731520252e-11</v>
      </c>
      <c r="AY129" s="15">
        <v>-9.0316445678155e-11</v>
      </c>
      <c r="AZ129" s="15">
        <v>-3.0670103864831e-11</v>
      </c>
      <c r="BA129" s="15">
        <v>4.5297842420163e-11</v>
      </c>
      <c r="BB129" s="15">
        <v>2.8846925929305e-11</v>
      </c>
      <c r="BC129" s="15">
        <v>-1.821905400906e-11</v>
      </c>
      <c r="BD129" s="14">
        <v>7155912.3720452</v>
      </c>
      <c r="BE129" s="14">
        <v>3914540.5929894</v>
      </c>
      <c r="BF129" s="14">
        <v>-0.003654027509307</v>
      </c>
      <c r="BG129" s="14">
        <v>-0.0034757940513186</v>
      </c>
      <c r="BH129" s="14">
        <v>0.013134278312117</v>
      </c>
      <c r="BI129" s="14">
        <v>-0.019133765132329</v>
      </c>
      <c r="BJ129" s="14">
        <v>-0.020027356509986</v>
      </c>
      <c r="BK129" s="14">
        <v>99.8173035966</v>
      </c>
      <c r="BL129" s="14">
        <v>106.44319127586</v>
      </c>
    </row>
    <row r="130" spans="1:64">
      <c r="A130" s="14">
        <v>1651507.9720053</v>
      </c>
      <c r="B130" s="14">
        <v>0.011804804761263</v>
      </c>
      <c r="C130" s="13">
        <f t="shared" si="4"/>
        <v>6.78286718934361e-9</v>
      </c>
      <c r="D130" s="15">
        <f t="shared" si="3"/>
        <v>6.78286718934361e-9</v>
      </c>
      <c r="E130" s="15">
        <v>1.2759155392715e-10</v>
      </c>
      <c r="F130" s="15">
        <v>1.3377279763003e-10</v>
      </c>
      <c r="G130" s="15">
        <v>1.4325201216606e-10</v>
      </c>
      <c r="H130" s="15">
        <v>1.4260301274567e-10</v>
      </c>
      <c r="I130" s="15">
        <v>1.3910830517594e-10</v>
      </c>
      <c r="J130" s="15">
        <v>1.3729897914701e-10</v>
      </c>
      <c r="K130" s="15">
        <v>1.279499372243e-10</v>
      </c>
      <c r="L130" s="15">
        <v>1.4738509725228e-10</v>
      </c>
      <c r="M130" s="15">
        <v>1.3841703448187e-10</v>
      </c>
      <c r="N130" s="15">
        <v>1.3488838396671e-10</v>
      </c>
      <c r="O130" s="15">
        <v>1.2727712457932e-10</v>
      </c>
      <c r="P130" s="15">
        <v>1.3675374742117e-10</v>
      </c>
      <c r="Q130" s="15">
        <v>1.1898356652612e-10</v>
      </c>
      <c r="R130" s="15">
        <v>1.3022797157446e-10</v>
      </c>
      <c r="S130" s="15">
        <v>1.4315136525918e-10</v>
      </c>
      <c r="T130" s="15">
        <v>1.3787040078874e-10</v>
      </c>
      <c r="U130" s="15">
        <v>1.4256171343864e-10</v>
      </c>
      <c r="V130" s="15">
        <v>1.3423876587566e-10</v>
      </c>
      <c r="W130" s="15">
        <v>1.2835503477227e-10</v>
      </c>
      <c r="X130" s="15">
        <v>1.4359102381211e-10</v>
      </c>
      <c r="Y130" s="15">
        <v>1.4363921070017e-10</v>
      </c>
      <c r="Z130" s="15">
        <v>1.1517363656257e-10</v>
      </c>
      <c r="AA130" s="15">
        <v>1.301578342836e-10</v>
      </c>
      <c r="AB130" s="15">
        <v>1.2551407649248e-10</v>
      </c>
      <c r="AC130" s="14">
        <v>0.9729958133167</v>
      </c>
      <c r="AD130" s="14">
        <v>0.21945118269888</v>
      </c>
      <c r="AE130" s="14">
        <v>0.01233395158122</v>
      </c>
      <c r="AF130" s="15">
        <v>1.5859316927476e-10</v>
      </c>
      <c r="AG130" s="15">
        <v>4.0410147657413e-11</v>
      </c>
      <c r="AH130" s="15">
        <v>1.7211427808326e-11</v>
      </c>
      <c r="AI130" s="15">
        <v>1.1491411208226e-10</v>
      </c>
      <c r="AJ130" s="15">
        <v>-3.846724499019e-10</v>
      </c>
      <c r="AK130" s="15">
        <v>-4.3027422668695e-10</v>
      </c>
      <c r="AL130" s="15">
        <v>-2.5905671857703e-10</v>
      </c>
      <c r="AM130" s="15">
        <v>-4.8505898238211e-10</v>
      </c>
      <c r="AN130" s="15">
        <v>-2.0823647575562e-10</v>
      </c>
      <c r="AO130" s="15">
        <v>-4.3803421802698e-10</v>
      </c>
      <c r="AP130" s="15">
        <v>-4.2518379850785e-10</v>
      </c>
      <c r="AQ130" s="15">
        <v>6.390973832744e-11</v>
      </c>
      <c r="AR130" s="15">
        <v>-3.6952110002742e-10</v>
      </c>
      <c r="AS130" s="15">
        <v>-4.5961654188873e-10</v>
      </c>
      <c r="AT130" s="15">
        <v>-3.1968808986603e-10</v>
      </c>
      <c r="AU130" s="15">
        <v>-4.4450584370608e-10</v>
      </c>
      <c r="AV130" s="15">
        <v>-2.8969235833347e-10</v>
      </c>
      <c r="AW130" s="15">
        <v>1.301989589227e-12</v>
      </c>
      <c r="AX130" s="15">
        <v>3.0646268907928e-11</v>
      </c>
      <c r="AY130" s="15">
        <v>-9.0215357910073e-11</v>
      </c>
      <c r="AZ130" s="15">
        <v>-3.0733631301926e-11</v>
      </c>
      <c r="BA130" s="15">
        <v>4.5289649768775e-11</v>
      </c>
      <c r="BB130" s="15">
        <v>2.8855265454036e-11</v>
      </c>
      <c r="BC130" s="15">
        <v>-1.8184026842375e-11</v>
      </c>
      <c r="BD130" s="14">
        <v>7149486.9103402</v>
      </c>
      <c r="BE130" s="14">
        <v>3916205.8179087</v>
      </c>
      <c r="BF130" s="14">
        <v>-0.0037155873890788</v>
      </c>
      <c r="BG130" s="14">
        <v>-0.0035342757280897</v>
      </c>
      <c r="BH130" s="14">
        <v>0.013351758684903</v>
      </c>
      <c r="BI130" s="14">
        <v>-0.018362834652444</v>
      </c>
      <c r="BJ130" s="14">
        <v>-0.019327531926055</v>
      </c>
      <c r="BK130" s="14">
        <v>99.813252284409</v>
      </c>
      <c r="BL130" s="14">
        <v>106.45077260255</v>
      </c>
    </row>
    <row r="131" spans="1:64">
      <c r="A131" s="14">
        <v>1678325.0568855</v>
      </c>
      <c r="B131" s="14">
        <v>0.011986546227301</v>
      </c>
      <c r="C131" s="13">
        <f t="shared" si="4"/>
        <v>6.77707762979812e-9</v>
      </c>
      <c r="D131" s="15">
        <f t="shared" si="3"/>
        <v>6.77707762979812e-9</v>
      </c>
      <c r="E131" s="15">
        <v>1.2711296738414e-10</v>
      </c>
      <c r="F131" s="15">
        <v>1.3323237405495e-10</v>
      </c>
      <c r="G131" s="15">
        <v>1.4280362529656e-10</v>
      </c>
      <c r="H131" s="15">
        <v>1.4214431552656e-10</v>
      </c>
      <c r="I131" s="15">
        <v>1.3875258648674e-10</v>
      </c>
      <c r="J131" s="15">
        <v>1.3693391845875e-10</v>
      </c>
      <c r="K131" s="15">
        <v>1.2747779651839e-10</v>
      </c>
      <c r="L131" s="15">
        <v>1.4702242245898e-10</v>
      </c>
      <c r="M131" s="15">
        <v>1.3795536406538e-10</v>
      </c>
      <c r="N131" s="15">
        <v>1.3439746854736e-10</v>
      </c>
      <c r="O131" s="15">
        <v>1.2699520836242e-10</v>
      </c>
      <c r="P131" s="15">
        <v>1.3636954779568e-10</v>
      </c>
      <c r="Q131" s="15">
        <v>1.1860505608316e-10</v>
      </c>
      <c r="R131" s="15">
        <v>1.2996728086608e-10</v>
      </c>
      <c r="S131" s="15">
        <v>1.4271461259328e-10</v>
      </c>
      <c r="T131" s="15">
        <v>1.3738132689811e-10</v>
      </c>
      <c r="U131" s="15">
        <v>1.4210666487474e-10</v>
      </c>
      <c r="V131" s="15">
        <v>1.3382282547136e-10</v>
      </c>
      <c r="W131" s="15">
        <v>1.2778759438243e-10</v>
      </c>
      <c r="X131" s="15">
        <v>1.4317810511527e-10</v>
      </c>
      <c r="Y131" s="15">
        <v>1.4322350196059e-10</v>
      </c>
      <c r="Z131" s="15">
        <v>1.147540502964e-10</v>
      </c>
      <c r="AA131" s="15">
        <v>1.2989301412043e-10</v>
      </c>
      <c r="AB131" s="15">
        <v>1.2519203595034e-10</v>
      </c>
      <c r="AC131" s="14">
        <v>0.97292060761744</v>
      </c>
      <c r="AD131" s="14">
        <v>0.21881318634299</v>
      </c>
      <c r="AE131" s="14">
        <v>0.012515839304062</v>
      </c>
      <c r="AF131" s="15">
        <v>1.5854798312612e-10</v>
      </c>
      <c r="AG131" s="15">
        <v>4.0325507618496e-11</v>
      </c>
      <c r="AH131" s="15">
        <v>1.71262176173e-11</v>
      </c>
      <c r="AI131" s="15">
        <v>1.1480795184634e-10</v>
      </c>
      <c r="AJ131" s="15">
        <v>-3.8502451663824e-10</v>
      </c>
      <c r="AK131" s="15">
        <v>-4.3081686131236e-10</v>
      </c>
      <c r="AL131" s="15">
        <v>-2.5932768357772e-10</v>
      </c>
      <c r="AM131" s="15">
        <v>-4.8535395163195e-10</v>
      </c>
      <c r="AN131" s="15">
        <v>-2.0868488147912e-10</v>
      </c>
      <c r="AO131" s="15">
        <v>-4.3845922030494e-10</v>
      </c>
      <c r="AP131" s="15">
        <v>-4.2579848963107e-10</v>
      </c>
      <c r="AQ131" s="15">
        <v>6.3873966418433e-11</v>
      </c>
      <c r="AR131" s="15">
        <v>-3.6982219284723e-10</v>
      </c>
      <c r="AS131" s="15">
        <v>-4.5997800288255e-10</v>
      </c>
      <c r="AT131" s="15">
        <v>-3.20127291557e-10</v>
      </c>
      <c r="AU131" s="15">
        <v>-4.4492505605718e-10</v>
      </c>
      <c r="AV131" s="15">
        <v>-2.8994319795345e-10</v>
      </c>
      <c r="AW131" s="15">
        <v>1.2700218494495e-12</v>
      </c>
      <c r="AX131" s="15">
        <v>3.0642072773866e-11</v>
      </c>
      <c r="AY131" s="15">
        <v>-9.0144354018287e-11</v>
      </c>
      <c r="AZ131" s="15">
        <v>-3.0816680354876e-11</v>
      </c>
      <c r="BA131" s="15">
        <v>4.5276807065528e-11</v>
      </c>
      <c r="BB131" s="15">
        <v>2.8821823792549e-11</v>
      </c>
      <c r="BC131" s="15">
        <v>-1.8164018854373e-11</v>
      </c>
      <c r="BD131" s="14">
        <v>7143835.2875179</v>
      </c>
      <c r="BE131" s="14">
        <v>3917785.3665876</v>
      </c>
      <c r="BF131" s="14">
        <v>-0.0037703866461329</v>
      </c>
      <c r="BG131" s="14">
        <v>-0.0035863356436099</v>
      </c>
      <c r="BH131" s="14">
        <v>0.013545070303437</v>
      </c>
      <c r="BI131" s="14">
        <v>-0.019737270931446</v>
      </c>
      <c r="BJ131" s="14">
        <v>-0.02069508557205</v>
      </c>
      <c r="BK131" s="14">
        <v>99.809898931902</v>
      </c>
      <c r="BL131" s="14">
        <v>106.45953744396</v>
      </c>
    </row>
    <row r="132" spans="1:64">
      <c r="A132" s="14">
        <v>1707534.4602822</v>
      </c>
      <c r="B132" s="14">
        <v>0.012184356239591</v>
      </c>
      <c r="C132" s="13">
        <f t="shared" si="4"/>
        <v>6.77213463087534e-9</v>
      </c>
      <c r="D132" s="15">
        <f t="shared" ref="D132:D174" si="5">(B132-B131)/(A132-A131)</f>
        <v>6.77213463087534e-9</v>
      </c>
      <c r="E132" s="15">
        <v>1.2662961554497e-10</v>
      </c>
      <c r="F132" s="15">
        <v>1.3268735248577e-10</v>
      </c>
      <c r="G132" s="15">
        <v>1.4235110044222e-10</v>
      </c>
      <c r="H132" s="15">
        <v>1.4168140381055e-10</v>
      </c>
      <c r="I132" s="15">
        <v>1.38392743216e-10</v>
      </c>
      <c r="J132" s="15">
        <v>1.3656536133738e-10</v>
      </c>
      <c r="K132" s="15">
        <v>1.2700105068656e-10</v>
      </c>
      <c r="L132" s="15">
        <v>1.4665614977731e-10</v>
      </c>
      <c r="M132" s="15">
        <v>1.3748971845667e-10</v>
      </c>
      <c r="N132" s="15">
        <v>1.3390257713891e-10</v>
      </c>
      <c r="O132" s="15">
        <v>1.2671067432533e-10</v>
      </c>
      <c r="P132" s="15">
        <v>1.3598109764777e-10</v>
      </c>
      <c r="Q132" s="15">
        <v>1.1822286538673e-10</v>
      </c>
      <c r="R132" s="15">
        <v>1.2970364926929e-10</v>
      </c>
      <c r="S132" s="15">
        <v>1.4227421457484e-10</v>
      </c>
      <c r="T132" s="15">
        <v>1.3688835807292e-10</v>
      </c>
      <c r="U132" s="15">
        <v>1.4164757674814e-10</v>
      </c>
      <c r="V132" s="15">
        <v>1.3340210741788e-10</v>
      </c>
      <c r="W132" s="15">
        <v>1.2721541548058e-10</v>
      </c>
      <c r="X132" s="15">
        <v>1.4276105365633e-10</v>
      </c>
      <c r="Y132" s="15">
        <v>1.4280362140039e-10</v>
      </c>
      <c r="Z132" s="15">
        <v>1.1433042290823e-10</v>
      </c>
      <c r="AA132" s="15">
        <v>1.2962508381873e-10</v>
      </c>
      <c r="AB132" s="15">
        <v>1.2486623583577e-10</v>
      </c>
      <c r="AC132" s="14">
        <v>0.97284642143529</v>
      </c>
      <c r="AD132" s="14">
        <v>0.21818705209566</v>
      </c>
      <c r="AE132" s="14">
        <v>0.012713805297922</v>
      </c>
      <c r="AF132" s="15">
        <v>1.5845657356687e-10</v>
      </c>
      <c r="AG132" s="15">
        <v>4.02413836074e-11</v>
      </c>
      <c r="AH132" s="15">
        <v>1.7013020658999e-11</v>
      </c>
      <c r="AI132" s="15">
        <v>1.1473967957476e-10</v>
      </c>
      <c r="AJ132" s="15">
        <v>-3.8533911089874e-10</v>
      </c>
      <c r="AK132" s="15">
        <v>-4.3131778292147e-10</v>
      </c>
      <c r="AL132" s="15">
        <v>-2.5960701509557e-10</v>
      </c>
      <c r="AM132" s="15">
        <v>-4.8564961005621e-10</v>
      </c>
      <c r="AN132" s="15">
        <v>-2.091032767169e-10</v>
      </c>
      <c r="AO132" s="15">
        <v>-4.3886842657026e-10</v>
      </c>
      <c r="AP132" s="15">
        <v>-4.2640867128245e-10</v>
      </c>
      <c r="AQ132" s="15">
        <v>6.3824695443989e-11</v>
      </c>
      <c r="AR132" s="15">
        <v>-3.7008008079254e-10</v>
      </c>
      <c r="AS132" s="15">
        <v>-4.60277284593e-10</v>
      </c>
      <c r="AT132" s="15">
        <v>-3.2056297056955e-10</v>
      </c>
      <c r="AU132" s="15">
        <v>-4.4530842130475e-10</v>
      </c>
      <c r="AV132" s="15">
        <v>-2.9010436819693e-10</v>
      </c>
      <c r="AW132" s="15">
        <v>1.2447073526426e-12</v>
      </c>
      <c r="AX132" s="15">
        <v>3.0646011527363e-11</v>
      </c>
      <c r="AY132" s="15">
        <v>-9.0089425452941e-11</v>
      </c>
      <c r="AZ132" s="15">
        <v>-3.0890359519239e-11</v>
      </c>
      <c r="BA132" s="15">
        <v>4.527124651435e-11</v>
      </c>
      <c r="BB132" s="15">
        <v>2.8758060200481e-11</v>
      </c>
      <c r="BC132" s="15">
        <v>-1.8171399593765e-11</v>
      </c>
      <c r="BD132" s="14">
        <v>7137747.4869912</v>
      </c>
      <c r="BE132" s="14">
        <v>3919609.655316</v>
      </c>
      <c r="BF132" s="14">
        <v>-0.0038300737909238</v>
      </c>
      <c r="BG132" s="14">
        <v>-0.0036430403562601</v>
      </c>
      <c r="BH132" s="14">
        <v>0.0137553528173</v>
      </c>
      <c r="BI132" s="14">
        <v>-0.019974160877358</v>
      </c>
      <c r="BJ132" s="14">
        <v>-0.020964072859312</v>
      </c>
      <c r="BK132" s="14">
        <v>99.806895962799</v>
      </c>
      <c r="BL132" s="14">
        <v>106.46851315551</v>
      </c>
    </row>
    <row r="133" spans="1:64">
      <c r="A133" s="14">
        <v>1739254.6006542</v>
      </c>
      <c r="B133" s="14">
        <v>0.012398990336718</v>
      </c>
      <c r="C133" s="13">
        <f t="shared" si="4"/>
        <v>6.76649266396253e-9</v>
      </c>
      <c r="D133" s="15">
        <f t="shared" si="5"/>
        <v>6.76649266396253e-9</v>
      </c>
      <c r="E133" s="15">
        <v>1.2615093011746e-10</v>
      </c>
      <c r="F133" s="15">
        <v>1.321467188069e-10</v>
      </c>
      <c r="G133" s="15">
        <v>1.4190351318435e-10</v>
      </c>
      <c r="H133" s="15">
        <v>1.412231218698e-10</v>
      </c>
      <c r="I133" s="15">
        <v>1.3803924294975e-10</v>
      </c>
      <c r="J133" s="15">
        <v>1.3620300892836e-10</v>
      </c>
      <c r="K133" s="15">
        <v>1.2652915635832e-10</v>
      </c>
      <c r="L133" s="15">
        <v>1.462959014189e-10</v>
      </c>
      <c r="M133" s="15">
        <v>1.3702893055747e-10</v>
      </c>
      <c r="N133" s="15">
        <v>1.3341240242282e-10</v>
      </c>
      <c r="O133" s="15">
        <v>1.2643189987427e-10</v>
      </c>
      <c r="P133" s="15">
        <v>1.3559818161798e-10</v>
      </c>
      <c r="Q133" s="15">
        <v>1.1784511972158e-10</v>
      </c>
      <c r="R133" s="15">
        <v>1.2944572674027e-10</v>
      </c>
      <c r="S133" s="15">
        <v>1.4183949854068e-10</v>
      </c>
      <c r="T133" s="15">
        <v>1.3640050480468e-10</v>
      </c>
      <c r="U133" s="15">
        <v>1.4119325442768e-10</v>
      </c>
      <c r="V133" s="15">
        <v>1.3298646896616e-10</v>
      </c>
      <c r="W133" s="15">
        <v>1.2664675115453e-10</v>
      </c>
      <c r="X133" s="15">
        <v>1.4234906471039e-10</v>
      </c>
      <c r="Y133" s="15">
        <v>1.4238881095913e-10</v>
      </c>
      <c r="Z133" s="15">
        <v>1.1391069875656e-10</v>
      </c>
      <c r="AA133" s="15">
        <v>1.2936253663133e-10</v>
      </c>
      <c r="AB133" s="15">
        <v>1.2454504484862e-10</v>
      </c>
      <c r="AC133" s="14">
        <v>0.97276600823229</v>
      </c>
      <c r="AD133" s="14">
        <v>0.21751045967546</v>
      </c>
      <c r="AE133" s="14">
        <v>0.012928630345006</v>
      </c>
      <c r="AF133" s="15">
        <v>1.5845245476108e-10</v>
      </c>
      <c r="AG133" s="15">
        <v>4.0152605158975e-11</v>
      </c>
      <c r="AH133" s="15">
        <v>1.6928563857792e-11</v>
      </c>
      <c r="AI133" s="15">
        <v>1.1464351027605e-10</v>
      </c>
      <c r="AJ133" s="15">
        <v>-3.8575361045709e-10</v>
      </c>
      <c r="AK133" s="15">
        <v>-4.3198889631404e-10</v>
      </c>
      <c r="AL133" s="15">
        <v>-2.599328260891e-10</v>
      </c>
      <c r="AM133" s="15">
        <v>-4.8608906302866e-10</v>
      </c>
      <c r="AN133" s="15">
        <v>-2.0956634156275e-10</v>
      </c>
      <c r="AO133" s="15">
        <v>-4.3941545750533e-10</v>
      </c>
      <c r="AP133" s="15">
        <v>-4.2709242015797e-10</v>
      </c>
      <c r="AQ133" s="15">
        <v>6.3782939897762e-11</v>
      </c>
      <c r="AR133" s="15">
        <v>-3.7044758020746e-10</v>
      </c>
      <c r="AS133" s="15">
        <v>-4.6075764123007e-10</v>
      </c>
      <c r="AT133" s="15">
        <v>-3.2104103620722e-10</v>
      </c>
      <c r="AU133" s="15">
        <v>-4.4583855664658e-10</v>
      </c>
      <c r="AV133" s="15">
        <v>-2.9041508371504e-10</v>
      </c>
      <c r="AW133" s="15">
        <v>1.2188804242336e-12</v>
      </c>
      <c r="AX133" s="15">
        <v>3.0638173323458e-11</v>
      </c>
      <c r="AY133" s="15">
        <v>-9.0072346315098e-11</v>
      </c>
      <c r="AZ133" s="15">
        <v>-3.1010446870553e-11</v>
      </c>
      <c r="BA133" s="15">
        <v>4.5259945368842e-11</v>
      </c>
      <c r="BB133" s="15">
        <v>2.8745399784134e-11</v>
      </c>
      <c r="BC133" s="15">
        <v>-1.8221354985153e-11</v>
      </c>
      <c r="BD133" s="14">
        <v>7131214.1374925</v>
      </c>
      <c r="BE133" s="14">
        <v>3921709.9379017</v>
      </c>
      <c r="BF133" s="14">
        <v>-0.003894892764718</v>
      </c>
      <c r="BG133" s="14">
        <v>-0.003704621227044</v>
      </c>
      <c r="BH133" s="14">
        <v>0.013983408807383</v>
      </c>
      <c r="BI133" s="14">
        <v>-0.018083669138415</v>
      </c>
      <c r="BJ133" s="14">
        <v>-0.018986639008289</v>
      </c>
      <c r="BK133" s="14">
        <v>99.80952153717</v>
      </c>
      <c r="BL133" s="14">
        <v>106.48152176523</v>
      </c>
    </row>
    <row r="134" spans="1:64">
      <c r="A134" s="14">
        <v>1769538.4401888</v>
      </c>
      <c r="B134" s="14">
        <v>0.012603741268865</v>
      </c>
      <c r="C134" s="13">
        <f t="shared" ref="C134:C165" si="6">(B134-B133)/(A134-A133)</f>
        <v>6.76106251035531e-9</v>
      </c>
      <c r="D134" s="15">
        <f t="shared" si="5"/>
        <v>6.76106251035531e-9</v>
      </c>
      <c r="E134" s="15">
        <v>1.2562155962792e-10</v>
      </c>
      <c r="F134" s="15">
        <v>1.3155059671234e-10</v>
      </c>
      <c r="G134" s="15">
        <v>1.4140675269771e-10</v>
      </c>
      <c r="H134" s="15">
        <v>1.4071491150103e-10</v>
      </c>
      <c r="I134" s="15">
        <v>1.3764319128326e-10</v>
      </c>
      <c r="J134" s="15">
        <v>1.3579840318571e-10</v>
      </c>
      <c r="K134" s="15">
        <v>1.2600725595091e-10</v>
      </c>
      <c r="L134" s="15">
        <v>1.4589310302647e-10</v>
      </c>
      <c r="M134" s="15">
        <v>1.3651890070722e-10</v>
      </c>
      <c r="N134" s="15">
        <v>1.3287107577965e-10</v>
      </c>
      <c r="O134" s="15">
        <v>1.2611795130726e-10</v>
      </c>
      <c r="P134" s="15">
        <v>1.3517079341535e-10</v>
      </c>
      <c r="Q134" s="15">
        <v>1.1742503221874e-10</v>
      </c>
      <c r="R134" s="15">
        <v>1.2915327567174e-10</v>
      </c>
      <c r="S134" s="15">
        <v>1.413568716223e-10</v>
      </c>
      <c r="T134" s="15">
        <v>1.3586123296483e-10</v>
      </c>
      <c r="U134" s="15">
        <v>1.4068938172387e-10</v>
      </c>
      <c r="V134" s="15">
        <v>1.3252401755665e-10</v>
      </c>
      <c r="W134" s="15">
        <v>1.2602144525501e-10</v>
      </c>
      <c r="X134" s="15">
        <v>1.4189068755426e-10</v>
      </c>
      <c r="Y134" s="15">
        <v>1.4192727590573e-10</v>
      </c>
      <c r="Z134" s="15">
        <v>1.1344565938877e-10</v>
      </c>
      <c r="AA134" s="15">
        <v>1.2906529258236e-10</v>
      </c>
      <c r="AB134" s="15">
        <v>1.2418480812109e-10</v>
      </c>
      <c r="AC134" s="14">
        <v>0.97268789857591</v>
      </c>
      <c r="AD134" s="14">
        <v>0.21686327141149</v>
      </c>
      <c r="AE134" s="14">
        <v>0.013133521403608</v>
      </c>
      <c r="AF134" s="15">
        <v>1.5835019292774e-10</v>
      </c>
      <c r="AG134" s="15">
        <v>4.0071053244147e-11</v>
      </c>
      <c r="AH134" s="15">
        <v>1.6844706813713e-11</v>
      </c>
      <c r="AI134" s="15">
        <v>1.145537974984e-10</v>
      </c>
      <c r="AJ134" s="15">
        <v>-3.860121163001e-10</v>
      </c>
      <c r="AK134" s="15">
        <v>-4.3242293381515e-10</v>
      </c>
      <c r="AL134" s="15">
        <v>-2.6016073306711e-10</v>
      </c>
      <c r="AM134" s="15">
        <v>-4.8625015805027e-10</v>
      </c>
      <c r="AN134" s="15">
        <v>-2.0996831711484e-10</v>
      </c>
      <c r="AO134" s="15">
        <v>-4.3974033258639e-10</v>
      </c>
      <c r="AP134" s="15">
        <v>-4.2760868833446e-10</v>
      </c>
      <c r="AQ134" s="15">
        <v>6.3754575883871e-11</v>
      </c>
      <c r="AR134" s="15">
        <v>-3.7063621400401e-10</v>
      </c>
      <c r="AS134" s="15">
        <v>-4.6095787474474e-10</v>
      </c>
      <c r="AT134" s="15">
        <v>-3.2140730268086e-10</v>
      </c>
      <c r="AU134" s="15">
        <v>-4.4612838328785e-10</v>
      </c>
      <c r="AV134" s="15">
        <v>-2.9050375497223e-10</v>
      </c>
      <c r="AW134" s="15">
        <v>1.2035462098093e-12</v>
      </c>
      <c r="AX134" s="15">
        <v>3.0638627399018e-11</v>
      </c>
      <c r="AY134" s="15">
        <v>-8.9964836847185e-11</v>
      </c>
      <c r="AZ134" s="15">
        <v>-3.1074399851427e-11</v>
      </c>
      <c r="BA134" s="15">
        <v>4.5250719900232e-11</v>
      </c>
      <c r="BB134" s="15">
        <v>2.8732668749526e-11</v>
      </c>
      <c r="BC134" s="15">
        <v>-1.8187552873216e-11</v>
      </c>
      <c r="BD134" s="14">
        <v>7125048.9916762</v>
      </c>
      <c r="BE134" s="14">
        <v>3923830.5291021</v>
      </c>
      <c r="BF134" s="14">
        <v>-0.0039567748383793</v>
      </c>
      <c r="BG134" s="14">
        <v>-0.0037634149271775</v>
      </c>
      <c r="BH134" s="14">
        <v>0.014200775946446</v>
      </c>
      <c r="BI134" s="14">
        <v>-0.020771700941727</v>
      </c>
      <c r="BJ134" s="14">
        <v>-0.021806243938632</v>
      </c>
      <c r="BK134" s="14">
        <v>99.800505573206</v>
      </c>
      <c r="BL134" s="14">
        <v>106.48751913329</v>
      </c>
    </row>
    <row r="135" spans="1:64">
      <c r="A135" s="14">
        <v>1802415.1746979</v>
      </c>
      <c r="B135" s="14">
        <v>0.012825819235784</v>
      </c>
      <c r="C135" s="13">
        <f t="shared" si="6"/>
        <v>6.7548669366032e-9</v>
      </c>
      <c r="D135" s="15">
        <f t="shared" si="5"/>
        <v>6.7548669366032e-9</v>
      </c>
      <c r="E135" s="15">
        <v>1.2509632474607e-10</v>
      </c>
      <c r="F135" s="15">
        <v>1.3095882605917e-10</v>
      </c>
      <c r="G135" s="15">
        <v>1.4091489385468e-10</v>
      </c>
      <c r="H135" s="15">
        <v>1.4021140998924e-10</v>
      </c>
      <c r="I135" s="15">
        <v>1.3725271705205e-10</v>
      </c>
      <c r="J135" s="15">
        <v>1.3539974606482e-10</v>
      </c>
      <c r="K135" s="15">
        <v>1.2548970887099e-10</v>
      </c>
      <c r="L135" s="15">
        <v>1.454959539954e-10</v>
      </c>
      <c r="M135" s="15">
        <v>1.360137305107e-10</v>
      </c>
      <c r="N135" s="15">
        <v>1.3233446472129e-10</v>
      </c>
      <c r="O135" s="15">
        <v>1.2580998117615e-10</v>
      </c>
      <c r="P135" s="15">
        <v>1.3474833916659e-10</v>
      </c>
      <c r="Q135" s="15">
        <v>1.1700966466772e-10</v>
      </c>
      <c r="R135" s="15">
        <v>1.2886677744815e-10</v>
      </c>
      <c r="S135" s="15">
        <v>1.4087996427601e-10</v>
      </c>
      <c r="T135" s="15">
        <v>1.3532718612056e-10</v>
      </c>
      <c r="U135" s="15">
        <v>1.4019040821707e-10</v>
      </c>
      <c r="V135" s="15">
        <v>1.3206600101752e-10</v>
      </c>
      <c r="W135" s="15">
        <v>1.2539962376768e-10</v>
      </c>
      <c r="X135" s="15">
        <v>1.414371090895e-10</v>
      </c>
      <c r="Y135" s="15">
        <v>1.4147045360303e-10</v>
      </c>
      <c r="Z135" s="15">
        <v>1.1298460656281e-10</v>
      </c>
      <c r="AA135" s="15">
        <v>1.2877354973562e-10</v>
      </c>
      <c r="AB135" s="15">
        <v>1.2382937686327e-10</v>
      </c>
      <c r="AC135" s="14">
        <v>0.97260505381537</v>
      </c>
      <c r="AD135" s="14">
        <v>0.21617585844819</v>
      </c>
      <c r="AE135" s="14">
        <v>0.013355775299118</v>
      </c>
      <c r="AF135" s="15">
        <v>1.5827955334575e-10</v>
      </c>
      <c r="AG135" s="15">
        <v>3.9981180871558e-11</v>
      </c>
      <c r="AH135" s="15">
        <v>1.6751363830007e-11</v>
      </c>
      <c r="AI135" s="15">
        <v>1.1444315940367e-10</v>
      </c>
      <c r="AJ135" s="15">
        <v>-3.8633423932083e-10</v>
      </c>
      <c r="AK135" s="15">
        <v>-4.329849940967e-10</v>
      </c>
      <c r="AL135" s="15">
        <v>-2.6044666076502e-10</v>
      </c>
      <c r="AM135" s="15">
        <v>-4.8656130765246e-10</v>
      </c>
      <c r="AN135" s="15">
        <v>-2.1043561614444e-10</v>
      </c>
      <c r="AO135" s="15">
        <v>-4.4018568003373e-10</v>
      </c>
      <c r="AP135" s="15">
        <v>-4.2825152017829e-10</v>
      </c>
      <c r="AQ135" s="15">
        <v>6.3706390642106e-11</v>
      </c>
      <c r="AR135" s="15">
        <v>-3.7093043728354e-10</v>
      </c>
      <c r="AS135" s="15">
        <v>-4.6132072693815e-10</v>
      </c>
      <c r="AT135" s="15">
        <v>-3.2185565048254e-10</v>
      </c>
      <c r="AU135" s="15">
        <v>-4.4655160125118e-10</v>
      </c>
      <c r="AV135" s="15">
        <v>-2.9073455564032e-10</v>
      </c>
      <c r="AW135" s="15">
        <v>1.1885039460586e-12</v>
      </c>
      <c r="AX135" s="15">
        <v>3.0630264459029e-11</v>
      </c>
      <c r="AY135" s="15">
        <v>-8.9892624005887e-11</v>
      </c>
      <c r="AZ135" s="15">
        <v>-3.1170262862958e-11</v>
      </c>
      <c r="BA135" s="15">
        <v>4.5238365004504e-11</v>
      </c>
      <c r="BB135" s="15">
        <v>2.8693772837335e-11</v>
      </c>
      <c r="BC135" s="15">
        <v>-1.8191179972078e-11</v>
      </c>
      <c r="BD135" s="14">
        <v>7118432.8746046</v>
      </c>
      <c r="BE135" s="14">
        <v>3926255.0484545</v>
      </c>
      <c r="BF135" s="14">
        <v>-0.0040239495278004</v>
      </c>
      <c r="BG135" s="14">
        <v>-0.0038272374301961</v>
      </c>
      <c r="BH135" s="14">
        <v>0.014436422156767</v>
      </c>
      <c r="BI135" s="14">
        <v>-0.021156122497234</v>
      </c>
      <c r="BJ135" s="14">
        <v>-0.022210595716027</v>
      </c>
      <c r="BK135" s="14">
        <v>99.797243684729</v>
      </c>
      <c r="BL135" s="14">
        <v>106.49739652058</v>
      </c>
    </row>
    <row r="136" spans="1:64">
      <c r="A136" s="14">
        <v>1835893.0235857</v>
      </c>
      <c r="B136" s="14">
        <v>0.013051761538528</v>
      </c>
      <c r="C136" s="13">
        <f t="shared" si="6"/>
        <v>6.74900897907863e-9</v>
      </c>
      <c r="D136" s="15">
        <f t="shared" si="5"/>
        <v>6.74900897907863e-9</v>
      </c>
      <c r="E136" s="15">
        <v>1.2460188613381e-10</v>
      </c>
      <c r="F136" s="15">
        <v>1.3040179711878e-10</v>
      </c>
      <c r="G136" s="15">
        <v>1.4045185450636e-10</v>
      </c>
      <c r="H136" s="15">
        <v>1.3973714561519e-10</v>
      </c>
      <c r="I136" s="15">
        <v>1.3688551085982e-10</v>
      </c>
      <c r="J136" s="15">
        <v>1.3502522307274e-10</v>
      </c>
      <c r="K136" s="15">
        <v>1.2500267121253e-10</v>
      </c>
      <c r="L136" s="15">
        <v>1.4512270107815e-10</v>
      </c>
      <c r="M136" s="15">
        <v>1.355384541456e-10</v>
      </c>
      <c r="N136" s="15">
        <v>1.3182968296688e-10</v>
      </c>
      <c r="O136" s="15">
        <v>1.2552061937245e-10</v>
      </c>
      <c r="P136" s="15">
        <v>1.3435068713019e-10</v>
      </c>
      <c r="Q136" s="15">
        <v>1.1661872234946e-10</v>
      </c>
      <c r="R136" s="15">
        <v>1.2859733293849e-10</v>
      </c>
      <c r="S136" s="15">
        <v>1.404316516075e-10</v>
      </c>
      <c r="T136" s="15">
        <v>1.3482484080697e-10</v>
      </c>
      <c r="U136" s="15">
        <v>1.3972059594233e-10</v>
      </c>
      <c r="V136" s="15">
        <v>1.3163464496313e-10</v>
      </c>
      <c r="W136" s="15">
        <v>1.248140715573e-10</v>
      </c>
      <c r="X136" s="15">
        <v>1.4101010029867e-10</v>
      </c>
      <c r="Y136" s="15">
        <v>1.4104044941653e-10</v>
      </c>
      <c r="Z136" s="15">
        <v>1.1255039182284e-10</v>
      </c>
      <c r="AA136" s="15">
        <v>1.2849894035286e-10</v>
      </c>
      <c r="AB136" s="15">
        <v>1.2349445102616e-10</v>
      </c>
      <c r="AC136" s="14">
        <v>0.97252673872703</v>
      </c>
      <c r="AD136" s="14">
        <v>0.21553312010035</v>
      </c>
      <c r="AE136" s="14">
        <v>0.013581887343737</v>
      </c>
      <c r="AF136" s="15">
        <v>1.5823838112736e-10</v>
      </c>
      <c r="AG136" s="15">
        <v>3.990441767803e-11</v>
      </c>
      <c r="AH136" s="15">
        <v>1.6685509192189e-11</v>
      </c>
      <c r="AI136" s="15">
        <v>1.1435167957062e-10</v>
      </c>
      <c r="AJ136" s="15">
        <v>-3.8664574143884e-10</v>
      </c>
      <c r="AK136" s="15">
        <v>-4.3349730369156e-10</v>
      </c>
      <c r="AL136" s="15">
        <v>-2.6069574385872e-10</v>
      </c>
      <c r="AM136" s="15">
        <v>-4.8680350266803e-10</v>
      </c>
      <c r="AN136" s="15">
        <v>-2.1085636547559e-10</v>
      </c>
      <c r="AO136" s="15">
        <v>-4.4057015012332e-10</v>
      </c>
      <c r="AP136" s="15">
        <v>-4.2881183677773e-10</v>
      </c>
      <c r="AQ136" s="15">
        <v>6.3676858154012e-11</v>
      </c>
      <c r="AR136" s="15">
        <v>-3.7118333044829e-10</v>
      </c>
      <c r="AS136" s="15">
        <v>-4.6160777159031e-10</v>
      </c>
      <c r="AT136" s="15">
        <v>-3.2225364825927e-10</v>
      </c>
      <c r="AU136" s="15">
        <v>-4.4692962214637e-10</v>
      </c>
      <c r="AV136" s="15">
        <v>-2.9091112758137e-10</v>
      </c>
      <c r="AW136" s="15">
        <v>1.1768522934378e-12</v>
      </c>
      <c r="AX136" s="15">
        <v>3.0627108107784e-11</v>
      </c>
      <c r="AY136" s="15">
        <v>-8.9809774773357e-11</v>
      </c>
      <c r="AZ136" s="15">
        <v>-3.1255527026922e-11</v>
      </c>
      <c r="BA136" s="15">
        <v>4.5225434347174e-11</v>
      </c>
      <c r="BB136" s="15">
        <v>2.8701657149287e-11</v>
      </c>
      <c r="BC136" s="15">
        <v>-1.8160413655197e-11</v>
      </c>
      <c r="BD136" s="14">
        <v>7111773.8978862</v>
      </c>
      <c r="BE136" s="14">
        <v>3928855.0625014</v>
      </c>
      <c r="BF136" s="14">
        <v>-0.0040923460495476</v>
      </c>
      <c r="BG136" s="14">
        <v>-0.0038922227700072</v>
      </c>
      <c r="BH136" s="14">
        <v>0.014676002565989</v>
      </c>
      <c r="BI136" s="14">
        <v>-0.020429975310623</v>
      </c>
      <c r="BJ136" s="14">
        <v>-0.021588678390434</v>
      </c>
      <c r="BK136" s="14">
        <v>99.793172076261</v>
      </c>
      <c r="BL136" s="14">
        <v>106.50573298485</v>
      </c>
    </row>
    <row r="137" spans="1:64">
      <c r="A137" s="14">
        <v>1863546.3362384</v>
      </c>
      <c r="B137" s="14">
        <v>0.013238243945317</v>
      </c>
      <c r="C137" s="13">
        <f t="shared" si="6"/>
        <v>6.74358291648619e-9</v>
      </c>
      <c r="D137" s="15">
        <f t="shared" si="5"/>
        <v>6.74358291648619e-9</v>
      </c>
      <c r="E137" s="15">
        <v>1.2413798172221e-10</v>
      </c>
      <c r="F137" s="15">
        <v>1.2987948978916e-10</v>
      </c>
      <c r="G137" s="15">
        <v>1.4001766005537e-10</v>
      </c>
      <c r="H137" s="15">
        <v>1.3929237578468e-10</v>
      </c>
      <c r="I137" s="15">
        <v>1.3654102958646e-10</v>
      </c>
      <c r="J137" s="15">
        <v>1.3467431843754e-10</v>
      </c>
      <c r="K137" s="15">
        <v>1.245458922241e-10</v>
      </c>
      <c r="L137" s="15">
        <v>1.4477302313727e-10</v>
      </c>
      <c r="M137" s="15">
        <v>1.3509298905225e-10</v>
      </c>
      <c r="N137" s="15">
        <v>1.3135661659091e-10</v>
      </c>
      <c r="O137" s="15">
        <v>1.252491894625e-10</v>
      </c>
      <c r="P137" s="15">
        <v>1.3397749150797e-10</v>
      </c>
      <c r="Q137" s="15">
        <v>1.162515973045e-10</v>
      </c>
      <c r="R137" s="15">
        <v>1.2834415169105e-10</v>
      </c>
      <c r="S137" s="15">
        <v>1.4001167048764e-10</v>
      </c>
      <c r="T137" s="15">
        <v>1.3435425288362e-10</v>
      </c>
      <c r="U137" s="15">
        <v>1.3928005750775e-10</v>
      </c>
      <c r="V137" s="15">
        <v>1.3122971466458e-10</v>
      </c>
      <c r="W137" s="15">
        <v>1.2426492040291e-10</v>
      </c>
      <c r="X137" s="15">
        <v>1.4060966218288e-10</v>
      </c>
      <c r="Y137" s="15">
        <v>1.4063708018514e-10</v>
      </c>
      <c r="Z137" s="15">
        <v>1.1214239303891e-10</v>
      </c>
      <c r="AA137" s="15">
        <v>1.2824082305607e-10</v>
      </c>
      <c r="AB137" s="15">
        <v>1.2317960427713e-10</v>
      </c>
      <c r="AC137" s="14">
        <v>0.97244759383147</v>
      </c>
      <c r="AD137" s="14">
        <v>0.21488134602939</v>
      </c>
      <c r="AE137" s="14">
        <v>0.013768525864365</v>
      </c>
      <c r="AF137" s="15">
        <v>1.5822153291527e-10</v>
      </c>
      <c r="AG137" s="15">
        <v>3.9820725727803e-11</v>
      </c>
      <c r="AH137" s="15">
        <v>1.6568449632685e-11</v>
      </c>
      <c r="AI137" s="15">
        <v>1.1421551231195e-10</v>
      </c>
      <c r="AJ137" s="15">
        <v>-3.8715278838179e-10</v>
      </c>
      <c r="AK137" s="15">
        <v>-4.3417220934947e-10</v>
      </c>
      <c r="AL137" s="15">
        <v>-2.610025317239e-10</v>
      </c>
      <c r="AM137" s="15">
        <v>-4.8726701083406e-10</v>
      </c>
      <c r="AN137" s="15">
        <v>-2.1135983617292e-10</v>
      </c>
      <c r="AO137" s="15">
        <v>-4.4109349355793e-10</v>
      </c>
      <c r="AP137" s="15">
        <v>-4.2950351071718e-10</v>
      </c>
      <c r="AQ137" s="15">
        <v>6.3639274462591e-11</v>
      </c>
      <c r="AR137" s="15">
        <v>-3.7154742470952e-10</v>
      </c>
      <c r="AS137" s="15">
        <v>-4.6209584177926e-10</v>
      </c>
      <c r="AT137" s="15">
        <v>-3.2275688583516e-10</v>
      </c>
      <c r="AU137" s="15">
        <v>-4.4742993133881e-10</v>
      </c>
      <c r="AV137" s="15">
        <v>-2.9124110333092e-10</v>
      </c>
      <c r="AW137" s="15">
        <v>1.0905519758945e-12</v>
      </c>
      <c r="AX137" s="15">
        <v>3.0594538000349e-11</v>
      </c>
      <c r="AY137" s="15">
        <v>-8.9811655663236e-11</v>
      </c>
      <c r="AZ137" s="15">
        <v>-3.1393164462576e-11</v>
      </c>
      <c r="BA137" s="15">
        <v>4.5208595322752e-11</v>
      </c>
      <c r="BB137" s="15">
        <v>2.8649727952921e-11</v>
      </c>
      <c r="BC137" s="15">
        <v>-1.8212163041207e-11</v>
      </c>
      <c r="BD137" s="14">
        <v>7106331.1488111</v>
      </c>
      <c r="BE137" s="14">
        <v>3931101.4328821</v>
      </c>
      <c r="BF137" s="14">
        <v>-0.0041488530273492</v>
      </c>
      <c r="BG137" s="14">
        <v>-0.0039459116487446</v>
      </c>
      <c r="BH137" s="14">
        <v>0.014873637858666</v>
      </c>
      <c r="BI137" s="14">
        <v>-0.021656660027393</v>
      </c>
      <c r="BJ137" s="14">
        <v>-0.02275610636072</v>
      </c>
      <c r="BK137" s="14">
        <v>99.791294378143</v>
      </c>
      <c r="BL137" s="14">
        <v>106.51559591267</v>
      </c>
    </row>
    <row r="138" spans="1:64">
      <c r="A138" s="14">
        <v>1895974.2921126</v>
      </c>
      <c r="B138" s="14">
        <v>0.01345675226334</v>
      </c>
      <c r="C138" s="13">
        <f t="shared" si="6"/>
        <v>6.73826987031418e-9</v>
      </c>
      <c r="D138" s="15">
        <f t="shared" si="5"/>
        <v>6.73826987031418e-9</v>
      </c>
      <c r="E138" s="15">
        <v>1.2367385499498e-10</v>
      </c>
      <c r="F138" s="15">
        <v>1.293570469117e-10</v>
      </c>
      <c r="G138" s="15">
        <v>1.3958361043205e-10</v>
      </c>
      <c r="H138" s="15">
        <v>1.3884764494685e-10</v>
      </c>
      <c r="I138" s="15">
        <v>1.3619717715494e-10</v>
      </c>
      <c r="J138" s="15">
        <v>1.3432467836073e-10</v>
      </c>
      <c r="K138" s="15">
        <v>1.2408906467176e-10</v>
      </c>
      <c r="L138" s="15">
        <v>1.4442406414546e-10</v>
      </c>
      <c r="M138" s="15">
        <v>1.346481070522e-10</v>
      </c>
      <c r="N138" s="15">
        <v>1.3088411425098e-10</v>
      </c>
      <c r="O138" s="15">
        <v>1.2497978131503e-10</v>
      </c>
      <c r="P138" s="15">
        <v>1.3360454383241e-10</v>
      </c>
      <c r="Q138" s="15">
        <v>1.1588561929449e-10</v>
      </c>
      <c r="R138" s="15">
        <v>1.2809286914733e-10</v>
      </c>
      <c r="S138" s="15">
        <v>1.395925495727e-10</v>
      </c>
      <c r="T138" s="15">
        <v>1.3388422104023e-10</v>
      </c>
      <c r="U138" s="15">
        <v>1.3883977073365e-10</v>
      </c>
      <c r="V138" s="15">
        <v>1.3082461243802e-10</v>
      </c>
      <c r="W138" s="15">
        <v>1.2371545939298e-10</v>
      </c>
      <c r="X138" s="15">
        <v>1.4020941406408e-10</v>
      </c>
      <c r="Y138" s="15">
        <v>1.4023383652811e-10</v>
      </c>
      <c r="Z138" s="15">
        <v>1.1173508386897e-10</v>
      </c>
      <c r="AA138" s="15">
        <v>1.2798427820581e-10</v>
      </c>
      <c r="AB138" s="15">
        <v>1.2286568245463e-10</v>
      </c>
      <c r="AC138" s="14">
        <v>0.97237445206051</v>
      </c>
      <c r="AD138" s="14">
        <v>0.21428388174821</v>
      </c>
      <c r="AE138" s="14">
        <v>0.013987227243702</v>
      </c>
      <c r="AF138" s="15">
        <v>1.5814162147177e-10</v>
      </c>
      <c r="AG138" s="15">
        <v>3.9749994244735e-11</v>
      </c>
      <c r="AH138" s="15">
        <v>1.6473660282084e-11</v>
      </c>
      <c r="AI138" s="15">
        <v>1.1414993334888e-10</v>
      </c>
      <c r="AJ138" s="15">
        <v>-3.8737875483562e-10</v>
      </c>
      <c r="AK138" s="15">
        <v>-4.3465038714701e-10</v>
      </c>
      <c r="AL138" s="15">
        <v>-2.6126105642617e-10</v>
      </c>
      <c r="AM138" s="15">
        <v>-4.8751122281806e-10</v>
      </c>
      <c r="AN138" s="15">
        <v>-2.117820392201e-10</v>
      </c>
      <c r="AO138" s="15">
        <v>-4.4146311239921e-10</v>
      </c>
      <c r="AP138" s="15">
        <v>-4.3010072656642e-10</v>
      </c>
      <c r="AQ138" s="15">
        <v>6.3582286587224e-11</v>
      </c>
      <c r="AR138" s="15">
        <v>-3.7179226401659e-10</v>
      </c>
      <c r="AS138" s="15">
        <v>-4.6236790070321e-10</v>
      </c>
      <c r="AT138" s="15">
        <v>-3.2318706241715e-10</v>
      </c>
      <c r="AU138" s="15">
        <v>-4.4779244260385e-10</v>
      </c>
      <c r="AV138" s="15">
        <v>-2.9139407622685e-10</v>
      </c>
      <c r="AW138" s="15">
        <v>1.1084351509117e-12</v>
      </c>
      <c r="AX138" s="15">
        <v>3.0592409235406e-11</v>
      </c>
      <c r="AY138" s="15">
        <v>-8.9720933756799e-11</v>
      </c>
      <c r="AZ138" s="15">
        <v>-3.1451810752407e-11</v>
      </c>
      <c r="BA138" s="15">
        <v>4.520583309395e-11</v>
      </c>
      <c r="BB138" s="15">
        <v>2.8594559007922e-11</v>
      </c>
      <c r="BC138" s="15">
        <v>-1.8196546809058e-11</v>
      </c>
      <c r="BD138" s="14">
        <v>7100011.7335096</v>
      </c>
      <c r="BE138" s="14">
        <v>3933844.6595391</v>
      </c>
      <c r="BF138" s="14">
        <v>-0.004215110309774</v>
      </c>
      <c r="BG138" s="14">
        <v>-0.0040088663544557</v>
      </c>
      <c r="BH138" s="14">
        <v>0.015105093494896</v>
      </c>
      <c r="BI138" s="14">
        <v>-0.020966374803255</v>
      </c>
      <c r="BJ138" s="14">
        <v>-0.022003640830013</v>
      </c>
      <c r="BK138" s="14">
        <v>99.792654590679</v>
      </c>
      <c r="BL138" s="14">
        <v>106.5283101051</v>
      </c>
    </row>
    <row r="139" spans="1:64">
      <c r="A139" s="14">
        <v>1926753.3854543</v>
      </c>
      <c r="B139" s="14">
        <v>0.013663990480197</v>
      </c>
      <c r="C139" s="13">
        <f t="shared" si="6"/>
        <v>6.73308386820575e-9</v>
      </c>
      <c r="D139" s="15">
        <f t="shared" si="5"/>
        <v>6.73308386820575e-9</v>
      </c>
      <c r="E139" s="15">
        <v>1.2317071982633e-10</v>
      </c>
      <c r="F139" s="15">
        <v>1.2879132843607e-10</v>
      </c>
      <c r="G139" s="15">
        <v>1.3911286542146e-10</v>
      </c>
      <c r="H139" s="15">
        <v>1.383652661187e-10</v>
      </c>
      <c r="I139" s="15">
        <v>1.3582354290665e-10</v>
      </c>
      <c r="J139" s="15">
        <v>1.3394515200424e-10</v>
      </c>
      <c r="K139" s="15">
        <v>1.235939699852e-10</v>
      </c>
      <c r="L139" s="15">
        <v>1.4404534158803e-10</v>
      </c>
      <c r="M139" s="15">
        <v>1.3416599008133e-10</v>
      </c>
      <c r="N139" s="15">
        <v>1.3037237191408e-10</v>
      </c>
      <c r="O139" s="15">
        <v>1.2468668534009e-10</v>
      </c>
      <c r="P139" s="15">
        <v>1.331993728976e-10</v>
      </c>
      <c r="Q139" s="15">
        <v>1.1548810737799e-10</v>
      </c>
      <c r="R139" s="15">
        <v>1.2781876010684e-10</v>
      </c>
      <c r="S139" s="15">
        <v>1.3913839403917e-10</v>
      </c>
      <c r="T139" s="15">
        <v>1.3337523269091e-10</v>
      </c>
      <c r="U139" s="15">
        <v>1.3836227476217e-10</v>
      </c>
      <c r="V139" s="15">
        <v>1.3038470465988e-10</v>
      </c>
      <c r="W139" s="15">
        <v>1.2312055837184e-10</v>
      </c>
      <c r="X139" s="15">
        <v>1.397750559614e-10</v>
      </c>
      <c r="Y139" s="15">
        <v>1.3979622496345e-10</v>
      </c>
      <c r="Z139" s="15">
        <v>1.1129290250993e-10</v>
      </c>
      <c r="AA139" s="15">
        <v>1.2770442215565e-10</v>
      </c>
      <c r="AB139" s="15">
        <v>1.2252382065588e-10</v>
      </c>
      <c r="AC139" s="14">
        <v>0.97229407663892</v>
      </c>
      <c r="AD139" s="14">
        <v>0.21363355991196</v>
      </c>
      <c r="AE139" s="14">
        <v>0.014194616528491</v>
      </c>
      <c r="AF139" s="15">
        <v>1.5807304300825e-10</v>
      </c>
      <c r="AG139" s="15">
        <v>3.966645793105e-11</v>
      </c>
      <c r="AH139" s="15">
        <v>1.6391038289634e-11</v>
      </c>
      <c r="AI139" s="15">
        <v>1.1405098347238e-10</v>
      </c>
      <c r="AJ139" s="15">
        <v>-3.8767601842148e-10</v>
      </c>
      <c r="AK139" s="15">
        <v>-4.3517265025863e-10</v>
      </c>
      <c r="AL139" s="15">
        <v>-2.6152487438998e-10</v>
      </c>
      <c r="AM139" s="15">
        <v>-4.8778360599752e-10</v>
      </c>
      <c r="AN139" s="15">
        <v>-2.1221070494494e-10</v>
      </c>
      <c r="AO139" s="15">
        <v>-4.4186901767148e-10</v>
      </c>
      <c r="AP139" s="15">
        <v>-4.3068894735532e-10</v>
      </c>
      <c r="AQ139" s="15">
        <v>6.353795409802e-11</v>
      </c>
      <c r="AR139" s="15">
        <v>-3.7205216709863e-10</v>
      </c>
      <c r="AS139" s="15">
        <v>-4.6267415235352e-10</v>
      </c>
      <c r="AT139" s="15">
        <v>-3.2359925327212e-10</v>
      </c>
      <c r="AU139" s="15">
        <v>-4.4817929986423e-10</v>
      </c>
      <c r="AV139" s="15">
        <v>-2.9157722807811e-10</v>
      </c>
      <c r="AW139" s="15">
        <v>1.0980522055656e-12</v>
      </c>
      <c r="AX139" s="15">
        <v>3.0585864142692e-11</v>
      </c>
      <c r="AY139" s="15">
        <v>-8.9646284489425e-11</v>
      </c>
      <c r="AZ139" s="15">
        <v>-3.1542285212374e-11</v>
      </c>
      <c r="BA139" s="15">
        <v>4.5191369728248e-11</v>
      </c>
      <c r="BB139" s="15">
        <v>2.8574578273658e-11</v>
      </c>
      <c r="BC139" s="15">
        <v>-1.8187466976716e-11</v>
      </c>
      <c r="BD139" s="14">
        <v>7094074.3349366</v>
      </c>
      <c r="BE139" s="14">
        <v>3936558.0278835</v>
      </c>
      <c r="BF139" s="14">
        <v>-0.0042779957486667</v>
      </c>
      <c r="BG139" s="14">
        <v>-0.0040686191694268</v>
      </c>
      <c r="BH139" s="14">
        <v>0.015324437334225</v>
      </c>
      <c r="BI139" s="14">
        <v>-0.023052904356868</v>
      </c>
      <c r="BJ139" s="14">
        <v>-0.02412977852264</v>
      </c>
      <c r="BK139" s="14">
        <v>99.785888662644</v>
      </c>
      <c r="BL139" s="14">
        <v>106.53553485003</v>
      </c>
    </row>
    <row r="140" spans="1:64">
      <c r="A140" s="14">
        <v>1962551.0590619</v>
      </c>
      <c r="B140" s="14">
        <v>0.013904818259962</v>
      </c>
      <c r="C140" s="13">
        <f t="shared" si="6"/>
        <v>6.72747012570872e-9</v>
      </c>
      <c r="D140" s="15">
        <f t="shared" si="5"/>
        <v>6.72747012570872e-9</v>
      </c>
      <c r="E140" s="15">
        <v>1.2261521501264e-10</v>
      </c>
      <c r="F140" s="15">
        <v>1.281687128732e-10</v>
      </c>
      <c r="G140" s="15">
        <v>1.3859132750622e-10</v>
      </c>
      <c r="H140" s="15">
        <v>1.3783118251598e-10</v>
      </c>
      <c r="I140" s="15">
        <v>1.3540591744514e-10</v>
      </c>
      <c r="J140" s="15">
        <v>1.335218349371e-10</v>
      </c>
      <c r="K140" s="15">
        <v>1.2304726838561e-10</v>
      </c>
      <c r="L140" s="15">
        <v>1.4362256234015e-10</v>
      </c>
      <c r="M140" s="15">
        <v>1.3363302501505e-10</v>
      </c>
      <c r="N140" s="15">
        <v>1.2980798084611e-10</v>
      </c>
      <c r="O140" s="15">
        <v>1.2435681334711e-10</v>
      </c>
      <c r="P140" s="15">
        <v>1.3274806916044e-10</v>
      </c>
      <c r="Q140" s="15">
        <v>1.1504647125026e-10</v>
      </c>
      <c r="R140" s="15">
        <v>1.2750829483585e-10</v>
      </c>
      <c r="S140" s="15">
        <v>1.3863508484805e-10</v>
      </c>
      <c r="T140" s="15">
        <v>1.3281348264284e-10</v>
      </c>
      <c r="U140" s="15">
        <v>1.3783351919351e-10</v>
      </c>
      <c r="V140" s="15">
        <v>1.2989610269786e-10</v>
      </c>
      <c r="W140" s="15">
        <v>1.2246728989734e-10</v>
      </c>
      <c r="X140" s="15">
        <v>1.3929256107098e-10</v>
      </c>
      <c r="Y140" s="15">
        <v>1.3931019884411e-10</v>
      </c>
      <c r="Z140" s="15">
        <v>1.1080357461562e-10</v>
      </c>
      <c r="AA140" s="15">
        <v>1.2738789747036e-10</v>
      </c>
      <c r="AB140" s="15">
        <v>1.2214080627311e-10</v>
      </c>
      <c r="AC140" s="14">
        <v>0.97221562170685</v>
      </c>
      <c r="AD140" s="14">
        <v>0.21301274933425</v>
      </c>
      <c r="AE140" s="14">
        <v>0.01443562202173</v>
      </c>
      <c r="AF140" s="15">
        <v>1.5793756722827e-10</v>
      </c>
      <c r="AG140" s="15">
        <v>3.9581264573566e-11</v>
      </c>
      <c r="AH140" s="15">
        <v>1.6348823657697e-11</v>
      </c>
      <c r="AI140" s="15">
        <v>1.1393969865476e-10</v>
      </c>
      <c r="AJ140" s="15">
        <v>-3.8771206900824e-10</v>
      </c>
      <c r="AK140" s="15">
        <v>-4.3542870394063e-10</v>
      </c>
      <c r="AL140" s="15">
        <v>-2.6164876964702e-10</v>
      </c>
      <c r="AM140" s="15">
        <v>-4.8769274825409e-10</v>
      </c>
      <c r="AN140" s="15">
        <v>-2.1252300874343e-10</v>
      </c>
      <c r="AO140" s="15">
        <v>-4.4201509401297e-10</v>
      </c>
      <c r="AP140" s="15">
        <v>-4.3099419831587e-10</v>
      </c>
      <c r="AQ140" s="15">
        <v>6.3500910661909e-11</v>
      </c>
      <c r="AR140" s="15">
        <v>-3.7208798536168e-10</v>
      </c>
      <c r="AS140" s="15">
        <v>-4.6270120582049e-10</v>
      </c>
      <c r="AT140" s="15">
        <v>-3.2379729269011e-10</v>
      </c>
      <c r="AU140" s="15">
        <v>-4.4831556665883e-10</v>
      </c>
      <c r="AV140" s="15">
        <v>-2.9154199307473e-10</v>
      </c>
      <c r="AW140" s="15">
        <v>1.1427014412555e-12</v>
      </c>
      <c r="AX140" s="15">
        <v>3.0597522795423e-11</v>
      </c>
      <c r="AY140" s="15">
        <v>-8.946214244408e-11</v>
      </c>
      <c r="AZ140" s="15">
        <v>-3.15957197122e-11</v>
      </c>
      <c r="BA140" s="15">
        <v>4.5156868839886e-11</v>
      </c>
      <c r="BB140" s="15">
        <v>2.861906674455e-11</v>
      </c>
      <c r="BC140" s="15">
        <v>-1.8132202679198e-11</v>
      </c>
      <c r="BD140" s="14">
        <v>7087239.9032854</v>
      </c>
      <c r="BE140" s="14">
        <v>3939843.2153413</v>
      </c>
      <c r="BF140" s="14">
        <v>-0.004351125101004</v>
      </c>
      <c r="BG140" s="14">
        <v>-0.0041381069025518</v>
      </c>
      <c r="BH140" s="14">
        <v>0.01557917713003</v>
      </c>
      <c r="BI140" s="14">
        <v>-0.022410590749341</v>
      </c>
      <c r="BJ140" s="14">
        <v>-0.023596928788759</v>
      </c>
      <c r="BK140" s="14">
        <v>99.781159250715</v>
      </c>
      <c r="BL140" s="14">
        <v>106.54388671372</v>
      </c>
    </row>
    <row r="141" spans="1:64">
      <c r="A141" s="14">
        <v>1999011.1655966</v>
      </c>
      <c r="B141" s="14">
        <v>0.014149853703835</v>
      </c>
      <c r="C141" s="13">
        <f t="shared" si="6"/>
        <v>6.72064530694101e-9</v>
      </c>
      <c r="D141" s="15">
        <f t="shared" si="5"/>
        <v>6.72064530694101e-9</v>
      </c>
      <c r="E141" s="15">
        <v>1.2212214151177e-10</v>
      </c>
      <c r="F141" s="15">
        <v>1.2761334741249e-10</v>
      </c>
      <c r="G141" s="15">
        <v>1.3813210215612e-10</v>
      </c>
      <c r="H141" s="15">
        <v>1.3735995432529e-10</v>
      </c>
      <c r="I141" s="15">
        <v>1.3504478844699e-10</v>
      </c>
      <c r="J141" s="15">
        <v>1.331560742451e-10</v>
      </c>
      <c r="K141" s="15">
        <v>1.2256277153205e-10</v>
      </c>
      <c r="L141" s="15">
        <v>1.4325735483689e-10</v>
      </c>
      <c r="M141" s="15">
        <v>1.3316257950751e-10</v>
      </c>
      <c r="N141" s="15">
        <v>1.2930781318508e-10</v>
      </c>
      <c r="O141" s="15">
        <v>1.2407704993054e-10</v>
      </c>
      <c r="P141" s="15">
        <v>1.3235437775469e-10</v>
      </c>
      <c r="Q141" s="15">
        <v>1.146594135097e-10</v>
      </c>
      <c r="R141" s="15">
        <v>1.2724689372156e-10</v>
      </c>
      <c r="S141" s="15">
        <v>1.3819407007709e-10</v>
      </c>
      <c r="T141" s="15">
        <v>1.3231680292241e-10</v>
      </c>
      <c r="U141" s="15">
        <v>1.3736749960231e-10</v>
      </c>
      <c r="V141" s="15">
        <v>1.2946674800606e-10</v>
      </c>
      <c r="W141" s="15">
        <v>1.2188139019301e-10</v>
      </c>
      <c r="X141" s="15">
        <v>1.3886981904912e-10</v>
      </c>
      <c r="Y141" s="15">
        <v>1.3888406223972e-10</v>
      </c>
      <c r="Z141" s="15">
        <v>1.1037053394946e-10</v>
      </c>
      <c r="AA141" s="15">
        <v>1.2712016583345e-10</v>
      </c>
      <c r="AB141" s="15">
        <v>1.2180944986388e-10</v>
      </c>
      <c r="AC141" s="14">
        <v>0.97212575503023</v>
      </c>
      <c r="AD141" s="14">
        <v>0.21228065995069</v>
      </c>
      <c r="AE141" s="14">
        <v>0.014680876593871</v>
      </c>
      <c r="AF141" s="15">
        <v>1.5793185831773e-10</v>
      </c>
      <c r="AG141" s="15">
        <v>3.9501772952912e-11</v>
      </c>
      <c r="AH141" s="15">
        <v>1.6197442003334e-11</v>
      </c>
      <c r="AI141" s="15">
        <v>1.1381164277976e-10</v>
      </c>
      <c r="AJ141" s="15">
        <v>-3.8837085542328e-10</v>
      </c>
      <c r="AK141" s="15">
        <v>-4.362745228814e-10</v>
      </c>
      <c r="AL141" s="15">
        <v>-2.620646649866e-10</v>
      </c>
      <c r="AM141" s="15">
        <v>-4.8837350271689e-10</v>
      </c>
      <c r="AN141" s="15">
        <v>-2.1312811519706e-10</v>
      </c>
      <c r="AO141" s="15">
        <v>-4.4270012457398e-10</v>
      </c>
      <c r="AP141" s="15">
        <v>-4.3191685850486e-10</v>
      </c>
      <c r="AQ141" s="15">
        <v>6.3459350256027e-11</v>
      </c>
      <c r="AR141" s="15">
        <v>-3.726003445942e-10</v>
      </c>
      <c r="AS141" s="15">
        <v>-4.6334234003606e-10</v>
      </c>
      <c r="AT141" s="15">
        <v>-3.2448583647917e-10</v>
      </c>
      <c r="AU141" s="15">
        <v>-4.4897746161962e-10</v>
      </c>
      <c r="AV141" s="15">
        <v>-2.9199268462077e-10</v>
      </c>
      <c r="AW141" s="15">
        <v>1.0386587010729e-12</v>
      </c>
      <c r="AX141" s="15">
        <v>3.0552968510532e-11</v>
      </c>
      <c r="AY141" s="15">
        <v>-8.9503557947725e-11</v>
      </c>
      <c r="AZ141" s="15">
        <v>-3.1736484003932e-11</v>
      </c>
      <c r="BA141" s="15">
        <v>4.515692714914e-11</v>
      </c>
      <c r="BB141" s="15">
        <v>2.8518005151827e-11</v>
      </c>
      <c r="BC141" s="15">
        <v>-1.8174579836299e-11</v>
      </c>
      <c r="BD141" s="14">
        <v>7080355.9756168</v>
      </c>
      <c r="BE141" s="14">
        <v>3943326.990488</v>
      </c>
      <c r="BF141" s="14">
        <v>-0.0044256078030814</v>
      </c>
      <c r="BG141" s="14">
        <v>-0.0042088814454014</v>
      </c>
      <c r="BH141" s="14">
        <v>0.015838230223835</v>
      </c>
      <c r="BI141" s="14">
        <v>-0.022821599095971</v>
      </c>
      <c r="BJ141" s="14">
        <v>-0.023899444242767</v>
      </c>
      <c r="BK141" s="14">
        <v>99.782076859375</v>
      </c>
      <c r="BL141" s="14">
        <v>106.55826988981</v>
      </c>
    </row>
    <row r="142" spans="1:64">
      <c r="A142" s="14">
        <v>2031468.3056594</v>
      </c>
      <c r="B142" s="14">
        <v>0.014367803728366</v>
      </c>
      <c r="C142" s="13">
        <f t="shared" si="6"/>
        <v>6.71501013673098e-9</v>
      </c>
      <c r="D142" s="15">
        <f t="shared" si="5"/>
        <v>6.71501013673098e-9</v>
      </c>
      <c r="E142" s="15">
        <v>1.2160707085583e-10</v>
      </c>
      <c r="F142" s="15">
        <v>1.2703588400726e-10</v>
      </c>
      <c r="G142" s="15">
        <v>1.3765052890034e-10</v>
      </c>
      <c r="H142" s="15">
        <v>1.3686633458458e-10</v>
      </c>
      <c r="I142" s="15">
        <v>1.3466130435792e-10</v>
      </c>
      <c r="J142" s="15">
        <v>1.3276833862522e-10</v>
      </c>
      <c r="K142" s="15">
        <v>1.2205641715291e-10</v>
      </c>
      <c r="L142" s="15">
        <v>1.4286992176653e-10</v>
      </c>
      <c r="M142" s="15">
        <v>1.3267051678315e-10</v>
      </c>
      <c r="N142" s="15">
        <v>1.2878611707171e-10</v>
      </c>
      <c r="O142" s="15">
        <v>1.237769800616e-10</v>
      </c>
      <c r="P142" s="15">
        <v>1.3193828189276e-10</v>
      </c>
      <c r="Q142" s="15">
        <v>1.1425165852271e-10</v>
      </c>
      <c r="R142" s="15">
        <v>1.2696448872766e-10</v>
      </c>
      <c r="S142" s="15">
        <v>1.3773105754835e-10</v>
      </c>
      <c r="T142" s="15">
        <v>1.3179822090103e-10</v>
      </c>
      <c r="U142" s="15">
        <v>1.3687926585361e-10</v>
      </c>
      <c r="V142" s="15">
        <v>1.2901476009643e-10</v>
      </c>
      <c r="W142" s="15">
        <v>1.2127409790866e-10</v>
      </c>
      <c r="X142" s="15">
        <v>1.3842482940974e-10</v>
      </c>
      <c r="Y142" s="15">
        <v>1.3843561071338e-10</v>
      </c>
      <c r="Z142" s="15">
        <v>1.0991695650137e-10</v>
      </c>
      <c r="AA142" s="15">
        <v>1.2683146127012e-10</v>
      </c>
      <c r="AB142" s="15">
        <v>1.2145677751486e-10</v>
      </c>
      <c r="AC142" s="14">
        <v>0.97204112592086</v>
      </c>
      <c r="AD142" s="14">
        <v>0.21160804493113</v>
      </c>
      <c r="AE142" s="14">
        <v>0.014898980343153</v>
      </c>
      <c r="AF142" s="15">
        <v>1.5784016741905e-10</v>
      </c>
      <c r="AG142" s="15">
        <v>3.9423694312589e-11</v>
      </c>
      <c r="AH142" s="15">
        <v>1.6068437095613e-11</v>
      </c>
      <c r="AI142" s="15">
        <v>1.1371488989609e-10</v>
      </c>
      <c r="AJ142" s="15">
        <v>-3.8871332228799e-10</v>
      </c>
      <c r="AK142" s="15">
        <v>-4.3688501901813e-10</v>
      </c>
      <c r="AL142" s="15">
        <v>-2.6235790274149e-10</v>
      </c>
      <c r="AM142" s="15">
        <v>-4.8871970907054e-10</v>
      </c>
      <c r="AN142" s="15">
        <v>-2.1367747402495e-10</v>
      </c>
      <c r="AO142" s="15">
        <v>-4.4315264337325e-10</v>
      </c>
      <c r="AP142" s="15">
        <v>-4.3258469906264e-10</v>
      </c>
      <c r="AQ142" s="15">
        <v>6.3370115690126e-11</v>
      </c>
      <c r="AR142" s="15">
        <v>-3.728861614943e-10</v>
      </c>
      <c r="AS142" s="15">
        <v>-4.6370413488914e-10</v>
      </c>
      <c r="AT142" s="15">
        <v>-3.2500638841264e-10</v>
      </c>
      <c r="AU142" s="15">
        <v>-4.4940083699114e-10</v>
      </c>
      <c r="AV142" s="15">
        <v>-2.9219424827719e-10</v>
      </c>
      <c r="AW142" s="15">
        <v>9.9875514158979e-13</v>
      </c>
      <c r="AX142" s="15">
        <v>3.0518985988082e-11</v>
      </c>
      <c r="AY142" s="15">
        <v>-8.9438143213497e-11</v>
      </c>
      <c r="AZ142" s="15">
        <v>-3.1837163547953e-11</v>
      </c>
      <c r="BA142" s="15">
        <v>4.5139935802097e-11</v>
      </c>
      <c r="BB142" s="15">
        <v>2.8448006775428e-11</v>
      </c>
      <c r="BC142" s="15">
        <v>-1.8205961833572e-11</v>
      </c>
      <c r="BD142" s="14">
        <v>7074289.3697844</v>
      </c>
      <c r="BE142" s="14">
        <v>3946547.2923892</v>
      </c>
      <c r="BF142" s="14">
        <v>-0.0044918996103767</v>
      </c>
      <c r="BG142" s="14">
        <v>-0.0042718746918163</v>
      </c>
      <c r="BH142" s="14">
        <v>0.016068451905243</v>
      </c>
      <c r="BI142" s="14">
        <v>-0.023802933264498</v>
      </c>
      <c r="BJ142" s="14">
        <v>-0.024974074860335</v>
      </c>
      <c r="BK142" s="14">
        <v>99.77524846775</v>
      </c>
      <c r="BL142" s="14">
        <v>106.56470569503</v>
      </c>
    </row>
    <row r="143" spans="1:64">
      <c r="A143" s="14">
        <v>2064433.3787312</v>
      </c>
      <c r="B143" s="14">
        <v>0.014588982470506</v>
      </c>
      <c r="C143" s="13">
        <f t="shared" si="6"/>
        <v>6.70948739164814e-9</v>
      </c>
      <c r="D143" s="15">
        <f t="shared" si="5"/>
        <v>6.70948739164814e-9</v>
      </c>
      <c r="E143" s="15">
        <v>1.2113164489338e-10</v>
      </c>
      <c r="F143" s="15">
        <v>1.2650236078157e-10</v>
      </c>
      <c r="G143" s="15">
        <v>1.3720664110378e-10</v>
      </c>
      <c r="H143" s="15">
        <v>1.364108940714e-10</v>
      </c>
      <c r="I143" s="15">
        <v>1.3430956123609e-10</v>
      </c>
      <c r="J143" s="15">
        <v>1.3241336846006e-10</v>
      </c>
      <c r="K143" s="15">
        <v>1.2158932285223e-10</v>
      </c>
      <c r="L143" s="15">
        <v>1.4251483186524e-10</v>
      </c>
      <c r="M143" s="15">
        <v>1.3221732895997e-10</v>
      </c>
      <c r="N143" s="15">
        <v>1.2830515134381e-10</v>
      </c>
      <c r="O143" s="15">
        <v>1.2350355956789e-10</v>
      </c>
      <c r="P143" s="15">
        <v>1.3155554756107e-10</v>
      </c>
      <c r="Q143" s="15">
        <v>1.1387750498462e-10</v>
      </c>
      <c r="R143" s="15">
        <v>1.2670762185593e-10</v>
      </c>
      <c r="S143" s="15">
        <v>1.3730544582292e-10</v>
      </c>
      <c r="T143" s="15">
        <v>1.313203614369e-10</v>
      </c>
      <c r="U143" s="15">
        <v>1.3642904376938e-10</v>
      </c>
      <c r="V143" s="15">
        <v>1.2859827114198e-10</v>
      </c>
      <c r="W143" s="15">
        <v>1.2071225254822e-10</v>
      </c>
      <c r="X143" s="15">
        <v>1.3801522222367e-10</v>
      </c>
      <c r="Y143" s="15">
        <v>1.3802257259827e-10</v>
      </c>
      <c r="Z143" s="15">
        <v>1.0949908469569e-10</v>
      </c>
      <c r="AA143" s="15">
        <v>1.2656819348185e-10</v>
      </c>
      <c r="AB143" s="15">
        <v>1.2113366766564e-10</v>
      </c>
      <c r="AC143" s="14">
        <v>0.97196558953135</v>
      </c>
      <c r="AD143" s="14">
        <v>0.211011678324</v>
      </c>
      <c r="AE143" s="14">
        <v>0.015120341123993</v>
      </c>
      <c r="AF143" s="15">
        <v>1.5777121340523e-10</v>
      </c>
      <c r="AG143" s="15">
        <v>3.9349949311919e-11</v>
      </c>
      <c r="AH143" s="15">
        <v>1.6031300892569e-11</v>
      </c>
      <c r="AI143" s="15">
        <v>1.136437272869e-10</v>
      </c>
      <c r="AJ143" s="15">
        <v>-3.8889248550122e-10</v>
      </c>
      <c r="AK143" s="15">
        <v>-4.3726760799264e-10</v>
      </c>
      <c r="AL143" s="15">
        <v>-2.6257666618564e-10</v>
      </c>
      <c r="AM143" s="15">
        <v>-4.8887856783005e-10</v>
      </c>
      <c r="AN143" s="15">
        <v>-2.1397631879941e-10</v>
      </c>
      <c r="AO143" s="15">
        <v>-4.4346759082101e-10</v>
      </c>
      <c r="AP143" s="15">
        <v>-4.3306242974483e-10</v>
      </c>
      <c r="AQ143" s="15">
        <v>6.3363624982877e-11</v>
      </c>
      <c r="AR143" s="15">
        <v>-3.7308225509755e-10</v>
      </c>
      <c r="AS143" s="15">
        <v>-4.6391652695709e-10</v>
      </c>
      <c r="AT143" s="15">
        <v>-3.2528691984711e-10</v>
      </c>
      <c r="AU143" s="15">
        <v>-4.4970006012718e-10</v>
      </c>
      <c r="AV143" s="15">
        <v>-2.9229656980452e-10</v>
      </c>
      <c r="AW143" s="15">
        <v>1.0430728885692e-12</v>
      </c>
      <c r="AX143" s="15">
        <v>3.0535926684602e-11</v>
      </c>
      <c r="AY143" s="15">
        <v>-8.9338322226703e-11</v>
      </c>
      <c r="AZ143" s="15">
        <v>-3.1898219867856e-11</v>
      </c>
      <c r="BA143" s="15">
        <v>4.5129206093214e-11</v>
      </c>
      <c r="BB143" s="15">
        <v>2.8463489412421e-11</v>
      </c>
      <c r="BC143" s="15">
        <v>-1.8160922458692e-11</v>
      </c>
      <c r="BD143" s="14">
        <v>7068185.0829815</v>
      </c>
      <c r="BE143" s="14">
        <v>3949928.2432217</v>
      </c>
      <c r="BF143" s="14">
        <v>-0.0045592317969791</v>
      </c>
      <c r="BG143" s="14">
        <v>-0.0043358577277063</v>
      </c>
      <c r="BH143" s="14">
        <v>0.016301967304903</v>
      </c>
      <c r="BI143" s="14">
        <v>-0.024793270336248</v>
      </c>
      <c r="BJ143" s="14">
        <v>-0.025933971093164</v>
      </c>
      <c r="BK143" s="14">
        <v>99.772826100989</v>
      </c>
      <c r="BL143" s="14">
        <v>106.57522477644</v>
      </c>
    </row>
    <row r="144" spans="1:64">
      <c r="A144" s="14">
        <v>2102780.7039037</v>
      </c>
      <c r="B144" s="14">
        <v>0.014846052540879</v>
      </c>
      <c r="C144" s="13">
        <f t="shared" si="6"/>
        <v>6.70372885766098e-9</v>
      </c>
      <c r="D144" s="15">
        <f t="shared" si="5"/>
        <v>6.70372885766098e-9</v>
      </c>
      <c r="E144" s="15">
        <v>1.206145388683e-10</v>
      </c>
      <c r="F144" s="15">
        <v>1.2592309116802e-10</v>
      </c>
      <c r="G144" s="15">
        <v>1.3672349999189e-10</v>
      </c>
      <c r="H144" s="15">
        <v>1.3591516109064e-10</v>
      </c>
      <c r="I144" s="15">
        <v>1.339254701617e-10</v>
      </c>
      <c r="J144" s="15">
        <v>1.3202594810248e-10</v>
      </c>
      <c r="K144" s="15">
        <v>1.2108143613969e-10</v>
      </c>
      <c r="L144" s="15">
        <v>1.4212740948752e-10</v>
      </c>
      <c r="M144" s="15">
        <v>1.3172439228565e-10</v>
      </c>
      <c r="N144" s="15">
        <v>1.2778255103259e-10</v>
      </c>
      <c r="O144" s="15">
        <v>1.2320403927818e-10</v>
      </c>
      <c r="P144" s="15">
        <v>1.3113797835982e-10</v>
      </c>
      <c r="Q144" s="15">
        <v>1.1346917888823e-10</v>
      </c>
      <c r="R144" s="15">
        <v>1.2642515931571e-10</v>
      </c>
      <c r="S144" s="15">
        <v>1.3684246056048e-10</v>
      </c>
      <c r="T144" s="15">
        <v>1.3080120207338e-10</v>
      </c>
      <c r="U144" s="15">
        <v>1.3593899153019e-10</v>
      </c>
      <c r="V144" s="15">
        <v>1.2814415870912e-10</v>
      </c>
      <c r="W144" s="15">
        <v>1.2010245722769e-10</v>
      </c>
      <c r="X144" s="15">
        <v>1.3756872191326e-10</v>
      </c>
      <c r="Y144" s="15">
        <v>1.3757256739467e-10</v>
      </c>
      <c r="Z144" s="15">
        <v>1.0904378869266e-10</v>
      </c>
      <c r="AA144" s="15">
        <v>1.2627887014383e-10</v>
      </c>
      <c r="AB144" s="15">
        <v>1.2077962955655e-10</v>
      </c>
      <c r="AC144" s="14">
        <v>0.97188625204927</v>
      </c>
      <c r="AD144" s="14">
        <v>0.21038939209806</v>
      </c>
      <c r="AE144" s="14">
        <v>0.015377610580382</v>
      </c>
      <c r="AF144" s="15">
        <v>1.5768152982313e-10</v>
      </c>
      <c r="AG144" s="15">
        <v>3.9273363096854e-11</v>
      </c>
      <c r="AH144" s="15">
        <v>1.5967617349648e-11</v>
      </c>
      <c r="AI144" s="15">
        <v>1.1351048660362e-10</v>
      </c>
      <c r="AJ144" s="15">
        <v>-3.8913721454716e-10</v>
      </c>
      <c r="AK144" s="15">
        <v>-4.376504982849e-10</v>
      </c>
      <c r="AL144" s="15">
        <v>-2.6276583731022e-10</v>
      </c>
      <c r="AM144" s="15">
        <v>-4.8900809095241e-10</v>
      </c>
      <c r="AN144" s="15">
        <v>-2.1430233115938e-10</v>
      </c>
      <c r="AO144" s="15">
        <v>-4.4373773534433e-10</v>
      </c>
      <c r="AP144" s="15">
        <v>-4.3350485133653e-10</v>
      </c>
      <c r="AQ144" s="15">
        <v>6.334384968741e-11</v>
      </c>
      <c r="AR144" s="15">
        <v>-3.7324718842095e-10</v>
      </c>
      <c r="AS144" s="15">
        <v>-4.6410571130804e-10</v>
      </c>
      <c r="AT144" s="15">
        <v>-3.2558714548061e-10</v>
      </c>
      <c r="AU144" s="15">
        <v>-4.4996595730574e-10</v>
      </c>
      <c r="AV144" s="15">
        <v>-2.9241259570301e-10</v>
      </c>
      <c r="AW144" s="15">
        <v>1.0278718721397e-12</v>
      </c>
      <c r="AX144" s="15">
        <v>3.0538435312428e-11</v>
      </c>
      <c r="AY144" s="15">
        <v>-8.9231588151527e-11</v>
      </c>
      <c r="AZ144" s="15">
        <v>-3.1969763989712e-11</v>
      </c>
      <c r="BA144" s="15">
        <v>4.5107794136623e-11</v>
      </c>
      <c r="BB144" s="15">
        <v>2.8484411920449e-11</v>
      </c>
      <c r="BC144" s="15">
        <v>-1.8112175064635e-11</v>
      </c>
      <c r="BD144" s="14">
        <v>7061153.7774717</v>
      </c>
      <c r="BE144" s="14">
        <v>3953997.385691</v>
      </c>
      <c r="BF144" s="14">
        <v>-0.0046375394247855</v>
      </c>
      <c r="BG144" s="14">
        <v>-0.0044102732771951</v>
      </c>
      <c r="BH144" s="14">
        <v>0.016573185213534</v>
      </c>
      <c r="BI144" s="14">
        <v>-0.023343719567787</v>
      </c>
      <c r="BJ144" s="14">
        <v>-0.02460937188813</v>
      </c>
      <c r="BK144" s="14">
        <v>99.770060189582</v>
      </c>
      <c r="BL144" s="14">
        <v>106.58500870534</v>
      </c>
    </row>
    <row r="145" spans="1:64">
      <c r="A145" s="14">
        <v>2144331.7381329</v>
      </c>
      <c r="B145" s="14">
        <v>0.015124337721286</v>
      </c>
      <c r="C145" s="13">
        <f t="shared" si="6"/>
        <v>6.69743089599045e-9</v>
      </c>
      <c r="D145" s="15">
        <f t="shared" si="5"/>
        <v>6.69743089599045e-9</v>
      </c>
      <c r="E145" s="15">
        <v>1.1999971009824e-10</v>
      </c>
      <c r="F145" s="15">
        <v>1.2523336008825e-10</v>
      </c>
      <c r="G145" s="15">
        <v>1.3615007531751e-10</v>
      </c>
      <c r="H145" s="15">
        <v>1.3532645659657e-10</v>
      </c>
      <c r="I145" s="15">
        <v>1.3347181589471e-10</v>
      </c>
      <c r="J145" s="15">
        <v>1.315696308525e-10</v>
      </c>
      <c r="K145" s="15">
        <v>1.2047795629123e-10</v>
      </c>
      <c r="L145" s="15">
        <v>1.4167054598089e-10</v>
      </c>
      <c r="M145" s="15">
        <v>1.3113952673625e-10</v>
      </c>
      <c r="N145" s="15">
        <v>1.2716219870663e-10</v>
      </c>
      <c r="O145" s="15">
        <v>1.2285343769057e-10</v>
      </c>
      <c r="P145" s="15">
        <v>1.3064354705052e-10</v>
      </c>
      <c r="Q145" s="15">
        <v>1.1298508318848e-10</v>
      </c>
      <c r="R145" s="15">
        <v>1.2609424780916e-10</v>
      </c>
      <c r="S145" s="15">
        <v>1.3629439604542e-10</v>
      </c>
      <c r="T145" s="15">
        <v>1.3018515343016e-10</v>
      </c>
      <c r="U145" s="15">
        <v>1.353573283843e-10</v>
      </c>
      <c r="V145" s="15">
        <v>1.2760517312887e-10</v>
      </c>
      <c r="W145" s="15">
        <v>1.1937546095276e-10</v>
      </c>
      <c r="X145" s="15">
        <v>1.3703962080018e-10</v>
      </c>
      <c r="Y145" s="15">
        <v>1.3703915219136e-10</v>
      </c>
      <c r="Z145" s="15">
        <v>1.0850253145065e-10</v>
      </c>
      <c r="AA145" s="15">
        <v>1.2593959306317e-10</v>
      </c>
      <c r="AB145" s="15">
        <v>1.2036093383443e-10</v>
      </c>
      <c r="AC145" s="14">
        <v>0.97177936826152</v>
      </c>
      <c r="AD145" s="14">
        <v>0.20954965182429</v>
      </c>
      <c r="AE145" s="14">
        <v>0.015656123122508</v>
      </c>
      <c r="AF145" s="15">
        <v>1.5761668780358e-10</v>
      </c>
      <c r="AG145" s="15">
        <v>3.9188391093978e-11</v>
      </c>
      <c r="AH145" s="15">
        <v>1.5823867208226e-11</v>
      </c>
      <c r="AI145" s="15">
        <v>1.1338347292764e-10</v>
      </c>
      <c r="AJ145" s="15">
        <v>-3.8966791879237e-10</v>
      </c>
      <c r="AK145" s="15">
        <v>-4.3847500101948e-10</v>
      </c>
      <c r="AL145" s="15">
        <v>-2.6316736609823e-10</v>
      </c>
      <c r="AM145" s="15">
        <v>-4.8953950012296e-10</v>
      </c>
      <c r="AN145" s="15">
        <v>-2.149685208101e-10</v>
      </c>
      <c r="AO145" s="15">
        <v>-4.4436214817505e-10</v>
      </c>
      <c r="AP145" s="15">
        <v>-4.343973356176e-10</v>
      </c>
      <c r="AQ145" s="15">
        <v>6.3279884225541e-11</v>
      </c>
      <c r="AR145" s="15">
        <v>-3.7369500643526e-10</v>
      </c>
      <c r="AS145" s="15">
        <v>-4.6466145580865e-10</v>
      </c>
      <c r="AT145" s="15">
        <v>-3.2627500934764e-10</v>
      </c>
      <c r="AU145" s="15">
        <v>-4.5057341333247e-10</v>
      </c>
      <c r="AV145" s="15">
        <v>-2.9276593371137e-10</v>
      </c>
      <c r="AW145" s="15">
        <v>9.7117771778469e-13</v>
      </c>
      <c r="AX145" s="15">
        <v>3.049941084461e-11</v>
      </c>
      <c r="AY145" s="15">
        <v>-8.9175440429889e-11</v>
      </c>
      <c r="AZ145" s="15">
        <v>-3.2085341458612e-11</v>
      </c>
      <c r="BA145" s="15">
        <v>4.5090891006418e-11</v>
      </c>
      <c r="BB145" s="15">
        <v>2.8411515143867e-11</v>
      </c>
      <c r="BC145" s="15">
        <v>-1.8123727595179e-11</v>
      </c>
      <c r="BD145" s="14">
        <v>7053616.5059687</v>
      </c>
      <c r="BE145" s="14">
        <v>3958568.9286131</v>
      </c>
      <c r="BF145" s="14">
        <v>-0.0047223980436045</v>
      </c>
      <c r="BG145" s="14">
        <v>-0.0044909147848709</v>
      </c>
      <c r="BH145" s="14">
        <v>0.016866574190789</v>
      </c>
      <c r="BI145" s="14">
        <v>-0.026062108998266</v>
      </c>
      <c r="BJ145" s="14">
        <v>-0.02722045830751</v>
      </c>
      <c r="BK145" s="14">
        <v>99.765623798205</v>
      </c>
      <c r="BL145" s="14">
        <v>106.59818968272</v>
      </c>
    </row>
    <row r="146" spans="1:64">
      <c r="A146" s="14">
        <v>2181648.5708016</v>
      </c>
      <c r="B146" s="14">
        <v>0.015374005887153</v>
      </c>
      <c r="C146" s="13">
        <f t="shared" si="6"/>
        <v>6.69049723709307e-9</v>
      </c>
      <c r="D146" s="15">
        <f t="shared" si="5"/>
        <v>6.69049723709307e-9</v>
      </c>
      <c r="E146" s="15">
        <v>1.19506198974e-10</v>
      </c>
      <c r="F146" s="15">
        <v>1.2468194719091e-10</v>
      </c>
      <c r="G146" s="15">
        <v>1.3568868880469e-10</v>
      </c>
      <c r="H146" s="15">
        <v>1.3485294370649e-10</v>
      </c>
      <c r="I146" s="15">
        <v>1.3310357073622e-10</v>
      </c>
      <c r="J146" s="15">
        <v>1.3119925365792e-10</v>
      </c>
      <c r="K146" s="15">
        <v>1.1999355217312e-10</v>
      </c>
      <c r="L146" s="15">
        <v>1.4130000166227e-10</v>
      </c>
      <c r="M146" s="15">
        <v>1.3067031212423e-10</v>
      </c>
      <c r="N146" s="15">
        <v>1.2666502244734e-10</v>
      </c>
      <c r="O146" s="15">
        <v>1.225657274759e-10</v>
      </c>
      <c r="P146" s="15">
        <v>1.3024330853097e-10</v>
      </c>
      <c r="Q146" s="15">
        <v>1.1259435975806e-10</v>
      </c>
      <c r="R146" s="15">
        <v>1.2582160804442e-10</v>
      </c>
      <c r="S146" s="15">
        <v>1.3585321097565e-10</v>
      </c>
      <c r="T146" s="15">
        <v>1.2969102375092e-10</v>
      </c>
      <c r="U146" s="15">
        <v>1.3488959636916e-10</v>
      </c>
      <c r="V146" s="15">
        <v>1.2717014944804e-10</v>
      </c>
      <c r="W146" s="15">
        <v>1.1879569968671e-10</v>
      </c>
      <c r="X146" s="15">
        <v>1.3661294471591e-10</v>
      </c>
      <c r="Y146" s="15">
        <v>1.3660871638821e-10</v>
      </c>
      <c r="Z146" s="15">
        <v>1.0806712473305e-10</v>
      </c>
      <c r="AA146" s="15">
        <v>1.2566007498489e-10</v>
      </c>
      <c r="AB146" s="15">
        <v>1.2002009281692e-10</v>
      </c>
      <c r="AC146" s="14">
        <v>0.97170078554161</v>
      </c>
      <c r="AD146" s="14">
        <v>0.20894376602969</v>
      </c>
      <c r="AE146" s="14">
        <v>0.015905994980884</v>
      </c>
      <c r="AF146" s="15">
        <v>1.5751847626585e-10</v>
      </c>
      <c r="AG146" s="15">
        <v>3.9098698603308e-11</v>
      </c>
      <c r="AH146" s="15">
        <v>1.5748723118691e-11</v>
      </c>
      <c r="AI146" s="15">
        <v>1.1323940562366e-10</v>
      </c>
      <c r="AJ146" s="15">
        <v>-3.8992243201933e-10</v>
      </c>
      <c r="AK146" s="15">
        <v>-4.3889015168708e-10</v>
      </c>
      <c r="AL146" s="15">
        <v>-2.6337456401974e-10</v>
      </c>
      <c r="AM146" s="15">
        <v>-4.8973420370668e-10</v>
      </c>
      <c r="AN146" s="15">
        <v>-2.1532493516894e-10</v>
      </c>
      <c r="AO146" s="15">
        <v>-4.4466713741772e-10</v>
      </c>
      <c r="AP146" s="15">
        <v>-4.3488847674275e-10</v>
      </c>
      <c r="AQ146" s="15">
        <v>6.3239447550914e-11</v>
      </c>
      <c r="AR146" s="15">
        <v>-3.7387566757384e-10</v>
      </c>
      <c r="AS146" s="15">
        <v>-4.6487575336493e-10</v>
      </c>
      <c r="AT146" s="15">
        <v>-3.2657951914656e-10</v>
      </c>
      <c r="AU146" s="15">
        <v>-4.5086079746314e-10</v>
      </c>
      <c r="AV146" s="15">
        <v>-2.9289696507958e-10</v>
      </c>
      <c r="AW146" s="15">
        <v>9.5059233405562e-13</v>
      </c>
      <c r="AX146" s="15">
        <v>3.0479737327703e-11</v>
      </c>
      <c r="AY146" s="15">
        <v>-8.910217580104e-11</v>
      </c>
      <c r="AZ146" s="15">
        <v>-3.2185639421665e-11</v>
      </c>
      <c r="BA146" s="15">
        <v>4.5067981922193e-11</v>
      </c>
      <c r="BB146" s="15">
        <v>2.8399137809422e-11</v>
      </c>
      <c r="BC146" s="15">
        <v>-1.8107750791584e-11</v>
      </c>
      <c r="BD146" s="14">
        <v>7046916.5717102</v>
      </c>
      <c r="BE146" s="14">
        <v>3962815.2217187</v>
      </c>
      <c r="BF146" s="14">
        <v>-0.0047985858586751</v>
      </c>
      <c r="BG146" s="14">
        <v>-0.0045633179949856</v>
      </c>
      <c r="BH146" s="14">
        <v>0.017129605210445</v>
      </c>
      <c r="BI146" s="14">
        <v>-0.025585882964563</v>
      </c>
      <c r="BJ146" s="14">
        <v>-0.026716024829808</v>
      </c>
      <c r="BK146" s="14">
        <v>99.764033377803</v>
      </c>
      <c r="BL146" s="14">
        <v>106.60920110543</v>
      </c>
    </row>
    <row r="147" spans="1:64">
      <c r="A147" s="14">
        <v>2222184.9363807</v>
      </c>
      <c r="B147" s="14">
        <v>0.015644983453799</v>
      </c>
      <c r="C147" s="13">
        <f t="shared" si="6"/>
        <v>6.68480172740769e-9</v>
      </c>
      <c r="D147" s="15">
        <f t="shared" si="5"/>
        <v>6.68480172740769e-9</v>
      </c>
      <c r="E147" s="15">
        <v>1.1895371991672e-10</v>
      </c>
      <c r="F147" s="15">
        <v>1.2406386536282e-10</v>
      </c>
      <c r="G147" s="15">
        <v>1.351742649534e-10</v>
      </c>
      <c r="H147" s="15">
        <v>1.3432462497012e-10</v>
      </c>
      <c r="I147" s="15">
        <v>1.3269583221406e-10</v>
      </c>
      <c r="J147" s="15">
        <v>1.3079017744071e-10</v>
      </c>
      <c r="K147" s="15">
        <v>1.1945185024553e-10</v>
      </c>
      <c r="L147" s="15">
        <v>1.4089048486372e-10</v>
      </c>
      <c r="M147" s="15">
        <v>1.3014682394826e-10</v>
      </c>
      <c r="N147" s="15">
        <v>1.261097136077e-10</v>
      </c>
      <c r="O147" s="15">
        <v>1.222509430708e-10</v>
      </c>
      <c r="P147" s="15">
        <v>1.2979845405537e-10</v>
      </c>
      <c r="Q147" s="15">
        <v>1.1215931135206e-10</v>
      </c>
      <c r="R147" s="15">
        <v>1.2552344167935e-10</v>
      </c>
      <c r="S147" s="15">
        <v>1.3536289978266e-10</v>
      </c>
      <c r="T147" s="15">
        <v>1.2913985207372e-10</v>
      </c>
      <c r="U147" s="15">
        <v>1.3436804398042e-10</v>
      </c>
      <c r="V147" s="15">
        <v>1.2668494123128e-10</v>
      </c>
      <c r="W147" s="15">
        <v>1.1814409503122e-10</v>
      </c>
      <c r="X147" s="15">
        <v>1.3613807023571e-10</v>
      </c>
      <c r="Y147" s="15">
        <v>1.3612969875267e-10</v>
      </c>
      <c r="Z147" s="15">
        <v>1.0758026802123e-10</v>
      </c>
      <c r="AA147" s="15">
        <v>1.2535379257993e-10</v>
      </c>
      <c r="AB147" s="15">
        <v>1.1964237415558e-10</v>
      </c>
      <c r="AC147" s="14">
        <v>0.97160419594792</v>
      </c>
      <c r="AD147" s="14">
        <v>0.20819562070179</v>
      </c>
      <c r="AE147" s="14">
        <v>0.016177203990303</v>
      </c>
      <c r="AF147" s="15">
        <v>1.574432452338e-10</v>
      </c>
      <c r="AG147" s="15">
        <v>3.9002327398848e-11</v>
      </c>
      <c r="AH147" s="15">
        <v>1.561450340659e-11</v>
      </c>
      <c r="AI147" s="15">
        <v>1.1312180251187e-10</v>
      </c>
      <c r="AJ147" s="15">
        <v>-3.9038234212767e-10</v>
      </c>
      <c r="AK147" s="15">
        <v>-4.3961014288201e-10</v>
      </c>
      <c r="AL147" s="15">
        <v>-2.6373856415197e-10</v>
      </c>
      <c r="AM147" s="15">
        <v>-4.9019885654429e-10</v>
      </c>
      <c r="AN147" s="15">
        <v>-2.1587518059142e-10</v>
      </c>
      <c r="AO147" s="15">
        <v>-4.4524589042515e-10</v>
      </c>
      <c r="AP147" s="15">
        <v>-4.3567449522906e-10</v>
      </c>
      <c r="AQ147" s="15">
        <v>6.3163437051001e-11</v>
      </c>
      <c r="AR147" s="15">
        <v>-3.7427549384972e-10</v>
      </c>
      <c r="AS147" s="15">
        <v>-4.6536027839522e-10</v>
      </c>
      <c r="AT147" s="15">
        <v>-3.2714847408091e-10</v>
      </c>
      <c r="AU147" s="15">
        <v>-4.5140756890683e-10</v>
      </c>
      <c r="AV147" s="15">
        <v>-2.9319599731873e-10</v>
      </c>
      <c r="AW147" s="15">
        <v>8.9708172761793e-13</v>
      </c>
      <c r="AX147" s="15">
        <v>3.0456965565981e-11</v>
      </c>
      <c r="AY147" s="15">
        <v>-8.9069688864589e-11</v>
      </c>
      <c r="AZ147" s="15">
        <v>-3.2320495533933e-11</v>
      </c>
      <c r="BA147" s="15">
        <v>4.5039795806732e-11</v>
      </c>
      <c r="BB147" s="15">
        <v>2.8316126957297e-11</v>
      </c>
      <c r="BC147" s="15">
        <v>-1.8130985487113e-11</v>
      </c>
      <c r="BD147" s="14">
        <v>7039708.8237771</v>
      </c>
      <c r="BE147" s="14">
        <v>3967576.9050716</v>
      </c>
      <c r="BF147" s="14">
        <v>-0.0048813498802477</v>
      </c>
      <c r="BG147" s="14">
        <v>-0.0046419719795942</v>
      </c>
      <c r="BH147" s="14">
        <v>0.017414891285651</v>
      </c>
      <c r="BI147" s="14">
        <v>-0.025379241401202</v>
      </c>
      <c r="BJ147" s="14">
        <v>-0.02642912727433</v>
      </c>
      <c r="BK147" s="14">
        <v>99.764037798097</v>
      </c>
      <c r="BL147" s="14">
        <v>106.6231818595</v>
      </c>
    </row>
    <row r="148" spans="1:64">
      <c r="A148" s="14">
        <v>2273946.2729503</v>
      </c>
      <c r="B148" s="14">
        <v>0.015990757344043</v>
      </c>
      <c r="C148" s="13">
        <f t="shared" si="6"/>
        <v>6.68015768447291e-9</v>
      </c>
      <c r="D148" s="15">
        <f t="shared" si="5"/>
        <v>6.68015768447291e-9</v>
      </c>
      <c r="E148" s="15">
        <v>1.1826105074862e-10</v>
      </c>
      <c r="F148" s="15">
        <v>1.2328910674359e-10</v>
      </c>
      <c r="G148" s="15">
        <v>1.3452980520437e-10</v>
      </c>
      <c r="H148" s="15">
        <v>1.3366196753209e-10</v>
      </c>
      <c r="I148" s="15">
        <v>1.3218544840922e-10</v>
      </c>
      <c r="J148" s="15">
        <v>1.3027888108314e-10</v>
      </c>
      <c r="K148" s="15">
        <v>1.1877289392907e-10</v>
      </c>
      <c r="L148" s="15">
        <v>1.4037871428617e-10</v>
      </c>
      <c r="M148" s="15">
        <v>1.2949131511032e-10</v>
      </c>
      <c r="N148" s="15">
        <v>1.2541466277503e-10</v>
      </c>
      <c r="O148" s="15">
        <v>1.2185860686851e-10</v>
      </c>
      <c r="P148" s="15">
        <v>1.29240650358e-10</v>
      </c>
      <c r="Q148" s="15">
        <v>1.1161511672663e-10</v>
      </c>
      <c r="R148" s="15">
        <v>1.2515122766578e-10</v>
      </c>
      <c r="S148" s="15">
        <v>1.3474993596357e-10</v>
      </c>
      <c r="T148" s="15">
        <v>1.2844973012534e-10</v>
      </c>
      <c r="U148" s="15">
        <v>1.337142578097e-10</v>
      </c>
      <c r="V148" s="15">
        <v>1.2607624171375e-10</v>
      </c>
      <c r="W148" s="15">
        <v>1.1732701168108e-10</v>
      </c>
      <c r="X148" s="15">
        <v>1.3554309729292e-10</v>
      </c>
      <c r="Y148" s="15">
        <v>1.3552957872518e-10</v>
      </c>
      <c r="Z148" s="15">
        <v>1.0697031048087e-10</v>
      </c>
      <c r="AA148" s="15">
        <v>1.2497106925794e-10</v>
      </c>
      <c r="AB148" s="15">
        <v>1.1916935388918e-10</v>
      </c>
      <c r="AC148" s="14">
        <v>0.97148418507501</v>
      </c>
      <c r="AD148" s="14">
        <v>0.20728243324649</v>
      </c>
      <c r="AE148" s="14">
        <v>0.016523260600675</v>
      </c>
      <c r="AF148" s="15">
        <v>1.5738206979223e-10</v>
      </c>
      <c r="AG148" s="15">
        <v>3.8917360400199e-11</v>
      </c>
      <c r="AH148" s="15">
        <v>1.5526229680521e-11</v>
      </c>
      <c r="AI148" s="15">
        <v>1.1302398902608e-10</v>
      </c>
      <c r="AJ148" s="15">
        <v>-3.9085645024014e-10</v>
      </c>
      <c r="AK148" s="15">
        <v>-4.4036419560513e-10</v>
      </c>
      <c r="AL148" s="15">
        <v>-2.6413569715998e-10</v>
      </c>
      <c r="AM148" s="15">
        <v>-4.9065002170439e-10</v>
      </c>
      <c r="AN148" s="15">
        <v>-2.1647708196066e-10</v>
      </c>
      <c r="AO148" s="15">
        <v>-4.4582726369285e-10</v>
      </c>
      <c r="AP148" s="15">
        <v>-4.3651660081417e-10</v>
      </c>
      <c r="AQ148" s="15">
        <v>6.3162670868912e-11</v>
      </c>
      <c r="AR148" s="15">
        <v>-3.7469777164626e-10</v>
      </c>
      <c r="AS148" s="15">
        <v>-4.6585436323722e-10</v>
      </c>
      <c r="AT148" s="15">
        <v>-3.2775473148949e-10</v>
      </c>
      <c r="AU148" s="15">
        <v>-4.5199333296377e-10</v>
      </c>
      <c r="AV148" s="15">
        <v>-2.934691076255e-10</v>
      </c>
      <c r="AW148" s="15">
        <v>9.0190622344586e-13</v>
      </c>
      <c r="AX148" s="15">
        <v>3.0454006452892e-11</v>
      </c>
      <c r="AY148" s="15">
        <v>-8.8953858140449e-11</v>
      </c>
      <c r="AZ148" s="15">
        <v>-3.2398949153611e-11</v>
      </c>
      <c r="BA148" s="15">
        <v>4.5022056682328e-11</v>
      </c>
      <c r="BB148" s="15">
        <v>2.8339456227056e-11</v>
      </c>
      <c r="BC148" s="15">
        <v>-1.8083022271815e-11</v>
      </c>
      <c r="BD148" s="14">
        <v>7030602.1577411</v>
      </c>
      <c r="BE148" s="14">
        <v>3973888.1573901</v>
      </c>
      <c r="BF148" s="14">
        <v>-0.0049870709316451</v>
      </c>
      <c r="BG148" s="14">
        <v>-0.0047424473920984</v>
      </c>
      <c r="BH148" s="14">
        <v>0.017778586762062</v>
      </c>
      <c r="BI148" s="14">
        <v>-0.026469611300637</v>
      </c>
      <c r="BJ148" s="14">
        <v>-0.027531374531882</v>
      </c>
      <c r="BK148" s="14">
        <v>99.760430194617</v>
      </c>
      <c r="BL148" s="14">
        <v>106.63948776103</v>
      </c>
    </row>
    <row r="149" spans="1:64">
      <c r="A149" s="14">
        <v>2326913.2859329</v>
      </c>
      <c r="B149" s="14">
        <v>0.016344134060512</v>
      </c>
      <c r="C149" s="13">
        <f t="shared" si="6"/>
        <v>6.67163762066568e-9</v>
      </c>
      <c r="D149" s="15">
        <f t="shared" si="5"/>
        <v>6.67163762066568e-9</v>
      </c>
      <c r="E149" s="15">
        <v>1.1755595416874e-10</v>
      </c>
      <c r="F149" s="15">
        <v>1.2250218401984e-10</v>
      </c>
      <c r="G149" s="15">
        <v>1.3387281899545e-10</v>
      </c>
      <c r="H149" s="15">
        <v>1.3298667759992e-10</v>
      </c>
      <c r="I149" s="15">
        <v>1.3166301546981e-10</v>
      </c>
      <c r="J149" s="15">
        <v>1.2975689371799e-10</v>
      </c>
      <c r="K149" s="15">
        <v>1.180820086318e-10</v>
      </c>
      <c r="L149" s="15">
        <v>1.3985562323566e-10</v>
      </c>
      <c r="M149" s="15">
        <v>1.2882451476156e-10</v>
      </c>
      <c r="N149" s="15">
        <v>1.2470833346232e-10</v>
      </c>
      <c r="O149" s="15">
        <v>1.2145593973719e-10</v>
      </c>
      <c r="P149" s="15">
        <v>1.2867048577708e-10</v>
      </c>
      <c r="Q149" s="15">
        <v>1.1105923710868e-10</v>
      </c>
      <c r="R149" s="15">
        <v>1.2476746620108e-10</v>
      </c>
      <c r="S149" s="15">
        <v>1.3412593283376e-10</v>
      </c>
      <c r="T149" s="15">
        <v>1.2774858629587e-10</v>
      </c>
      <c r="U149" s="15">
        <v>1.3304810011609e-10</v>
      </c>
      <c r="V149" s="15">
        <v>1.2545435244627e-10</v>
      </c>
      <c r="W149" s="15">
        <v>1.1649762798147e-10</v>
      </c>
      <c r="X149" s="15">
        <v>1.3493578895477e-10</v>
      </c>
      <c r="Y149" s="15">
        <v>1.3491685656602e-10</v>
      </c>
      <c r="Z149" s="15">
        <v>1.0634817500058e-10</v>
      </c>
      <c r="AA149" s="15">
        <v>1.2457645852757e-10</v>
      </c>
      <c r="AB149" s="15">
        <v>1.1868356388095e-10</v>
      </c>
      <c r="AC149" s="14">
        <v>0.9713697001682</v>
      </c>
      <c r="AD149" s="14">
        <v>0.20641622921867</v>
      </c>
      <c r="AE149" s="14">
        <v>0.016876913830832</v>
      </c>
      <c r="AF149" s="15">
        <v>1.5724532745564e-10</v>
      </c>
      <c r="AG149" s="15">
        <v>3.8815520479058e-11</v>
      </c>
      <c r="AH149" s="15">
        <v>1.5395053983898e-11</v>
      </c>
      <c r="AI149" s="15">
        <v>1.1282825029208e-10</v>
      </c>
      <c r="AJ149" s="15">
        <v>-3.9121752724332e-10</v>
      </c>
      <c r="AK149" s="15">
        <v>-4.4102616347526e-10</v>
      </c>
      <c r="AL149" s="15">
        <v>-2.6443867045373e-10</v>
      </c>
      <c r="AM149" s="15">
        <v>-4.909298788573e-10</v>
      </c>
      <c r="AN149" s="15">
        <v>-2.1706988121447e-10</v>
      </c>
      <c r="AO149" s="15">
        <v>-4.4628248422483e-10</v>
      </c>
      <c r="AP149" s="15">
        <v>-4.3726387863386e-10</v>
      </c>
      <c r="AQ149" s="15">
        <v>6.3079694065533e-11</v>
      </c>
      <c r="AR149" s="15">
        <v>-3.7497795779751e-10</v>
      </c>
      <c r="AS149" s="15">
        <v>-4.6618595424744e-10</v>
      </c>
      <c r="AT149" s="15">
        <v>-3.2829959641602e-10</v>
      </c>
      <c r="AU149" s="15">
        <v>-4.5242069700972e-10</v>
      </c>
      <c r="AV149" s="15">
        <v>-2.9366889261314e-10</v>
      </c>
      <c r="AW149" s="15">
        <v>8.6613355301602e-13</v>
      </c>
      <c r="AX149" s="15">
        <v>3.0414676900322e-11</v>
      </c>
      <c r="AY149" s="15">
        <v>-8.8824131576844e-11</v>
      </c>
      <c r="AZ149" s="15">
        <v>-3.2525704520272e-11</v>
      </c>
      <c r="BA149" s="15">
        <v>4.4988495437505e-11</v>
      </c>
      <c r="BB149" s="15">
        <v>2.830286780188e-11</v>
      </c>
      <c r="BC149" s="15">
        <v>-1.8055606884575e-11</v>
      </c>
      <c r="BD149" s="14">
        <v>7021398.4640155</v>
      </c>
      <c r="BE149" s="14">
        <v>3980588.9005012</v>
      </c>
      <c r="BF149" s="14">
        <v>-0.0050952181751709</v>
      </c>
      <c r="BG149" s="14">
        <v>-0.0048452333559631</v>
      </c>
      <c r="BH149" s="14">
        <v>0.018149917496262</v>
      </c>
      <c r="BI149" s="14">
        <v>-0.027581769333344</v>
      </c>
      <c r="BJ149" s="14">
        <v>-0.028691162141965</v>
      </c>
      <c r="BK149" s="14">
        <v>99.754635596853</v>
      </c>
      <c r="BL149" s="14">
        <v>106.65333405127</v>
      </c>
    </row>
    <row r="150" spans="1:64">
      <c r="A150" s="14">
        <v>2381114.0591402</v>
      </c>
      <c r="B150" s="14">
        <v>0.016705276370788</v>
      </c>
      <c r="C150" s="13">
        <f t="shared" si="6"/>
        <v>6.6630472022004e-9</v>
      </c>
      <c r="D150" s="15">
        <f t="shared" si="5"/>
        <v>6.6630472022004e-9</v>
      </c>
      <c r="E150" s="15">
        <v>1.1685404579515e-10</v>
      </c>
      <c r="F150" s="15">
        <v>1.2171882862053e-10</v>
      </c>
      <c r="G150" s="15">
        <v>1.3321963610495e-10</v>
      </c>
      <c r="H150" s="15">
        <v>1.3231494275885e-10</v>
      </c>
      <c r="I150" s="15">
        <v>1.3114510000663e-10</v>
      </c>
      <c r="J150" s="15">
        <v>1.2924091324149e-10</v>
      </c>
      <c r="K150" s="15">
        <v>1.1739466974541e-10</v>
      </c>
      <c r="L150" s="15">
        <v>1.3933749296415e-10</v>
      </c>
      <c r="M150" s="15">
        <v>1.2816246105544e-10</v>
      </c>
      <c r="N150" s="15">
        <v>1.2400673306228e-10</v>
      </c>
      <c r="O150" s="15">
        <v>1.2105889972253e-10</v>
      </c>
      <c r="P150" s="15">
        <v>1.2810400446057e-10</v>
      </c>
      <c r="Q150" s="15">
        <v>1.1050700253888e-10</v>
      </c>
      <c r="R150" s="15">
        <v>1.2438859400544e-10</v>
      </c>
      <c r="S150" s="15">
        <v>1.3350737930664e-10</v>
      </c>
      <c r="T150" s="15">
        <v>1.2705246927302e-10</v>
      </c>
      <c r="U150" s="15">
        <v>1.323858285561e-10</v>
      </c>
      <c r="V150" s="15">
        <v>1.2483538548673e-10</v>
      </c>
      <c r="W150" s="15">
        <v>1.156711717921e-10</v>
      </c>
      <c r="X150" s="15">
        <v>1.343323571699e-10</v>
      </c>
      <c r="Y150" s="15">
        <v>1.3430773089473e-10</v>
      </c>
      <c r="Z150" s="15">
        <v>1.0572875217467e-10</v>
      </c>
      <c r="AA150" s="15">
        <v>1.241860832414e-10</v>
      </c>
      <c r="AB150" s="15">
        <v>1.1820082681781e-10</v>
      </c>
      <c r="AC150" s="14">
        <v>0.97125213556621</v>
      </c>
      <c r="AD150" s="14">
        <v>0.20553024511044</v>
      </c>
      <c r="AE150" s="14">
        <v>0.017238346595546</v>
      </c>
      <c r="AF150" s="15">
        <v>1.5712387377535e-10</v>
      </c>
      <c r="AG150" s="15">
        <v>3.8715900151677e-11</v>
      </c>
      <c r="AH150" s="15">
        <v>1.5276695813567e-11</v>
      </c>
      <c r="AI150" s="15">
        <v>1.1266552617821e-10</v>
      </c>
      <c r="AJ150" s="15">
        <v>-3.9159531974905e-10</v>
      </c>
      <c r="AK150" s="15">
        <v>-4.417285283786e-10</v>
      </c>
      <c r="AL150" s="15">
        <v>-2.6478458212803e-10</v>
      </c>
      <c r="AM150" s="15">
        <v>-4.9128688792073e-10</v>
      </c>
      <c r="AN150" s="15">
        <v>-2.1767048905585e-10</v>
      </c>
      <c r="AO150" s="15">
        <v>-4.4679471703543e-10</v>
      </c>
      <c r="AP150" s="15">
        <v>-4.3806784726841e-10</v>
      </c>
      <c r="AQ150" s="15">
        <v>6.3005716063063e-11</v>
      </c>
      <c r="AR150" s="15">
        <v>-3.7530849834704e-10</v>
      </c>
      <c r="AS150" s="15">
        <v>-4.6659659093602e-10</v>
      </c>
      <c r="AT150" s="15">
        <v>-3.2887375748296e-10</v>
      </c>
      <c r="AU150" s="15">
        <v>-4.5292161870331e-10</v>
      </c>
      <c r="AV150" s="15">
        <v>-2.9392613482139e-10</v>
      </c>
      <c r="AW150" s="15">
        <v>8.5982183076088e-13</v>
      </c>
      <c r="AX150" s="15">
        <v>3.0384880801153e-11</v>
      </c>
      <c r="AY150" s="15">
        <v>-8.8705571798991e-11</v>
      </c>
      <c r="AZ150" s="15">
        <v>-3.2651776196226e-11</v>
      </c>
      <c r="BA150" s="15">
        <v>4.4957531604425e-11</v>
      </c>
      <c r="BB150" s="15">
        <v>2.8263078469372e-11</v>
      </c>
      <c r="BC150" s="15">
        <v>-1.8039641768411e-11</v>
      </c>
      <c r="BD150" s="14">
        <v>7012095.7721036</v>
      </c>
      <c r="BE150" s="14">
        <v>3987690.5482984</v>
      </c>
      <c r="BF150" s="14">
        <v>-0.0052058496377328</v>
      </c>
      <c r="BG150" s="14">
        <v>-0.0049503831096604</v>
      </c>
      <c r="BH150" s="14">
        <v>0.018529056712041</v>
      </c>
      <c r="BI150" s="14">
        <v>-0.027519352415895</v>
      </c>
      <c r="BJ150" s="14">
        <v>-0.028622857021254</v>
      </c>
      <c r="BK150" s="14">
        <v>99.75113611241</v>
      </c>
      <c r="BL150" s="14">
        <v>106.66820156636</v>
      </c>
    </row>
    <row r="151" spans="1:64">
      <c r="A151" s="14">
        <v>2426760.7937739</v>
      </c>
      <c r="B151" s="14">
        <v>0.017009054598424</v>
      </c>
      <c r="C151" s="13">
        <f t="shared" si="6"/>
        <v>6.65498266357323e-9</v>
      </c>
      <c r="D151" s="15">
        <f t="shared" si="5"/>
        <v>6.65498266357323e-9</v>
      </c>
      <c r="E151" s="15">
        <v>1.162584745584e-10</v>
      </c>
      <c r="F151" s="15">
        <v>1.210559977954e-10</v>
      </c>
      <c r="G151" s="15">
        <v>1.3266364279851e-10</v>
      </c>
      <c r="H151" s="15">
        <v>1.3174342367267e-10</v>
      </c>
      <c r="I151" s="15">
        <v>1.3070097668312e-10</v>
      </c>
      <c r="J151" s="15">
        <v>1.2879942060702e-10</v>
      </c>
      <c r="K151" s="15">
        <v>1.1681155234248e-10</v>
      </c>
      <c r="L151" s="15">
        <v>1.388937017424e-10</v>
      </c>
      <c r="M151" s="15">
        <v>1.2760029679357e-10</v>
      </c>
      <c r="N151" s="15">
        <v>1.2341226350691e-10</v>
      </c>
      <c r="O151" s="15">
        <v>1.2071638202635e-10</v>
      </c>
      <c r="P151" s="15">
        <v>1.2761969272789e-10</v>
      </c>
      <c r="Q151" s="15">
        <v>1.1003629452464e-10</v>
      </c>
      <c r="R151" s="15">
        <v>1.2405984443086e-10</v>
      </c>
      <c r="S151" s="15">
        <v>1.3298095434684e-10</v>
      </c>
      <c r="T151" s="15">
        <v>1.2646230362854e-10</v>
      </c>
      <c r="U151" s="15">
        <v>1.3182236443031e-10</v>
      </c>
      <c r="V151" s="15">
        <v>1.2430743283527e-10</v>
      </c>
      <c r="W151" s="15">
        <v>1.1497337601794e-10</v>
      </c>
      <c r="X151" s="15">
        <v>1.3381751229672e-10</v>
      </c>
      <c r="Y151" s="15">
        <v>1.33788196395e-10</v>
      </c>
      <c r="Z151" s="15">
        <v>1.0520219457437e-10</v>
      </c>
      <c r="AA151" s="15">
        <v>1.2384780985274e-10</v>
      </c>
      <c r="AB151" s="15">
        <v>1.1778617616535e-10</v>
      </c>
      <c r="AC151" s="14">
        <v>0.97116496001858</v>
      </c>
      <c r="AD151" s="14">
        <v>0.20488830813169</v>
      </c>
      <c r="AE151" s="14">
        <v>0.017542334442949</v>
      </c>
      <c r="AF151" s="15">
        <v>1.5695514532729e-10</v>
      </c>
      <c r="AG151" s="15">
        <v>3.8644615330797e-11</v>
      </c>
      <c r="AH151" s="15">
        <v>1.5205149730491e-11</v>
      </c>
      <c r="AI151" s="15">
        <v>1.1251065774684e-10</v>
      </c>
      <c r="AJ151" s="15">
        <v>-3.916202341774e-10</v>
      </c>
      <c r="AK151" s="15">
        <v>-4.4199016384809e-10</v>
      </c>
      <c r="AL151" s="15">
        <v>-2.6488627485096e-10</v>
      </c>
      <c r="AM151" s="15">
        <v>-4.9118127978741e-10</v>
      </c>
      <c r="AN151" s="15">
        <v>-2.180309027863e-10</v>
      </c>
      <c r="AO151" s="15">
        <v>-4.4689631819375e-10</v>
      </c>
      <c r="AP151" s="15">
        <v>-4.3841930229515e-10</v>
      </c>
      <c r="AQ151" s="15">
        <v>6.2944991215945e-11</v>
      </c>
      <c r="AR151" s="15">
        <v>-3.7530255018716e-10</v>
      </c>
      <c r="AS151" s="15">
        <v>-4.6657178340591e-10</v>
      </c>
      <c r="AT151" s="15">
        <v>-3.2912410098645e-10</v>
      </c>
      <c r="AU151" s="15">
        <v>-4.5300691663698e-10</v>
      </c>
      <c r="AV151" s="15">
        <v>-2.9385964137105e-10</v>
      </c>
      <c r="AW151" s="15">
        <v>8.9152969859115e-13</v>
      </c>
      <c r="AX151" s="15">
        <v>3.0358485387467e-11</v>
      </c>
      <c r="AY151" s="15">
        <v>-8.850422173735e-11</v>
      </c>
      <c r="AZ151" s="15">
        <v>-3.2724830450667e-11</v>
      </c>
      <c r="BA151" s="15">
        <v>4.4927399390481e-11</v>
      </c>
      <c r="BB151" s="15">
        <v>2.8277323021314e-11</v>
      </c>
      <c r="BC151" s="15">
        <v>-1.7956653086471e-11</v>
      </c>
      <c r="BD151" s="14">
        <v>7004348.1326987</v>
      </c>
      <c r="BE151" s="14">
        <v>3993857.7747287</v>
      </c>
      <c r="BF151" s="14">
        <v>-0.0052989826667337</v>
      </c>
      <c r="BG151" s="14">
        <v>-0.0050389048856162</v>
      </c>
      <c r="BH151" s="14">
        <v>0.018847652316417</v>
      </c>
      <c r="BI151" s="14">
        <v>-0.029424359897747</v>
      </c>
      <c r="BJ151" s="14">
        <v>-0.030722727531459</v>
      </c>
      <c r="BK151" s="14">
        <v>99.740293545817</v>
      </c>
      <c r="BL151" s="14">
        <v>106.6749233475</v>
      </c>
    </row>
    <row r="152" spans="1:64">
      <c r="A152" s="14">
        <v>2457632.5042916</v>
      </c>
      <c r="B152" s="14">
        <v>0.017214247963568</v>
      </c>
      <c r="C152" s="13">
        <f t="shared" si="6"/>
        <v>6.64664709868776e-9</v>
      </c>
      <c r="D152" s="15">
        <f t="shared" si="5"/>
        <v>6.64664709868776e-9</v>
      </c>
      <c r="E152" s="15">
        <v>1.1583277265083e-10</v>
      </c>
      <c r="F152" s="15">
        <v>1.205821050183e-10</v>
      </c>
      <c r="G152" s="15">
        <v>1.3226755334452e-10</v>
      </c>
      <c r="H152" s="15">
        <v>1.3133595130581e-10</v>
      </c>
      <c r="I152" s="15">
        <v>1.3038586194095e-10</v>
      </c>
      <c r="J152" s="15">
        <v>1.2848697815629e-10</v>
      </c>
      <c r="K152" s="15">
        <v>1.1639506128932e-10</v>
      </c>
      <c r="L152" s="15">
        <v>1.3857969847053e-10</v>
      </c>
      <c r="M152" s="15">
        <v>1.271997778648e-10</v>
      </c>
      <c r="N152" s="15">
        <v>1.2298830440361e-10</v>
      </c>
      <c r="O152" s="15">
        <v>1.2047558047073e-10</v>
      </c>
      <c r="P152" s="15">
        <v>1.2727494790362e-10</v>
      </c>
      <c r="Q152" s="15">
        <v>1.0970116878909e-10</v>
      </c>
      <c r="R152" s="15">
        <v>1.2382857460646e-10</v>
      </c>
      <c r="S152" s="15">
        <v>1.326072095391e-10</v>
      </c>
      <c r="T152" s="15">
        <v>1.2604189585595e-10</v>
      </c>
      <c r="U152" s="15">
        <v>1.3142079035115e-10</v>
      </c>
      <c r="V152" s="15">
        <v>1.2393075052131e-10</v>
      </c>
      <c r="W152" s="15">
        <v>1.144733896392e-10</v>
      </c>
      <c r="X152" s="15">
        <v>1.3345128040331e-10</v>
      </c>
      <c r="Y152" s="15">
        <v>1.3341839239524e-10</v>
      </c>
      <c r="Z152" s="15">
        <v>1.0482593934344e-10</v>
      </c>
      <c r="AA152" s="15">
        <v>1.2360947277443e-10</v>
      </c>
      <c r="AB152" s="15">
        <v>1.1749155777827e-10</v>
      </c>
      <c r="AC152" s="14">
        <v>0.97109320959829</v>
      </c>
      <c r="AD152" s="14">
        <v>0.20435071686946</v>
      </c>
      <c r="AE152" s="14">
        <v>0.017747686912845</v>
      </c>
      <c r="AF152" s="15">
        <v>1.5687605025505e-10</v>
      </c>
      <c r="AG152" s="15">
        <v>3.8581426406944e-11</v>
      </c>
      <c r="AH152" s="15">
        <v>1.5145267964239e-11</v>
      </c>
      <c r="AI152" s="15">
        <v>1.1239283975465e-10</v>
      </c>
      <c r="AJ152" s="15">
        <v>-3.9192870019156e-10</v>
      </c>
      <c r="AK152" s="15">
        <v>-4.4239529431545e-10</v>
      </c>
      <c r="AL152" s="15">
        <v>-2.650830341753e-10</v>
      </c>
      <c r="AM152" s="15">
        <v>-4.9145759109467e-10</v>
      </c>
      <c r="AN152" s="15">
        <v>-2.1835245812274e-10</v>
      </c>
      <c r="AO152" s="15">
        <v>-4.4720036158653e-10</v>
      </c>
      <c r="AP152" s="15">
        <v>-4.388554770937e-10</v>
      </c>
      <c r="AQ152" s="15">
        <v>6.2935360951815e-11</v>
      </c>
      <c r="AR152" s="15">
        <v>-3.7551342515285e-10</v>
      </c>
      <c r="AS152" s="15">
        <v>-4.6683346723194e-10</v>
      </c>
      <c r="AT152" s="15">
        <v>-3.2942978389468e-10</v>
      </c>
      <c r="AU152" s="15">
        <v>-4.5329935780491e-10</v>
      </c>
      <c r="AV152" s="15">
        <v>-2.9402903358148e-10</v>
      </c>
      <c r="AW152" s="15">
        <v>8.4808389574076e-13</v>
      </c>
      <c r="AX152" s="15">
        <v>3.032308021273e-11</v>
      </c>
      <c r="AY152" s="15">
        <v>-8.8476949801539e-11</v>
      </c>
      <c r="AZ152" s="15">
        <v>-3.279980202065e-11</v>
      </c>
      <c r="BA152" s="15">
        <v>4.4905951651854e-11</v>
      </c>
      <c r="BB152" s="15">
        <v>2.8279910159852e-11</v>
      </c>
      <c r="BC152" s="15">
        <v>-1.7944492928055e-11</v>
      </c>
      <c r="BD152" s="14">
        <v>6999155.0411523</v>
      </c>
      <c r="BE152" s="14">
        <v>3998115.9891038</v>
      </c>
      <c r="BF152" s="14">
        <v>-0.0053619288955101</v>
      </c>
      <c r="BG152" s="14">
        <v>-0.0050987342834066</v>
      </c>
      <c r="BH152" s="14">
        <v>0.019062735723704</v>
      </c>
      <c r="BI152" s="14">
        <v>-0.02980343309925</v>
      </c>
      <c r="BJ152" s="14">
        <v>-0.03114100398595</v>
      </c>
      <c r="BK152" s="14">
        <v>99.736629489498</v>
      </c>
      <c r="BL152" s="14">
        <v>106.68151680041</v>
      </c>
    </row>
    <row r="153" spans="1:64">
      <c r="A153" s="14">
        <v>2497522.8984278</v>
      </c>
      <c r="B153" s="14">
        <v>0.017479197273365</v>
      </c>
      <c r="C153" s="13">
        <f t="shared" si="6"/>
        <v>6.64193261396135e-9</v>
      </c>
      <c r="D153" s="15">
        <f t="shared" si="5"/>
        <v>6.64193261396135e-9</v>
      </c>
      <c r="E153" s="15">
        <v>1.1533554900675e-10</v>
      </c>
      <c r="F153" s="15">
        <v>1.2002898718555e-10</v>
      </c>
      <c r="G153" s="15">
        <v>1.3180538078757e-10</v>
      </c>
      <c r="H153" s="15">
        <v>1.3086015522087e-10</v>
      </c>
      <c r="I153" s="15">
        <v>1.3001856935172e-10</v>
      </c>
      <c r="J153" s="15">
        <v>1.2812295130716e-10</v>
      </c>
      <c r="K153" s="15">
        <v>1.1590882662267e-10</v>
      </c>
      <c r="L153" s="15">
        <v>1.3821371372201e-10</v>
      </c>
      <c r="M153" s="15">
        <v>1.2673282139715e-10</v>
      </c>
      <c r="N153" s="15">
        <v>1.2249383438728e-10</v>
      </c>
      <c r="O153" s="15">
        <v>1.2019487508154e-10</v>
      </c>
      <c r="P153" s="15">
        <v>1.2687266037717e-10</v>
      </c>
      <c r="Q153" s="15">
        <v>1.0930992044866e-10</v>
      </c>
      <c r="R153" s="15">
        <v>1.2355899367835e-10</v>
      </c>
      <c r="S153" s="15">
        <v>1.3217176456554e-10</v>
      </c>
      <c r="T153" s="15">
        <v>1.255515531645e-10</v>
      </c>
      <c r="U153" s="15">
        <v>1.3095225289031e-10</v>
      </c>
      <c r="V153" s="15">
        <v>1.2349070835608e-10</v>
      </c>
      <c r="W153" s="15">
        <v>1.1388959905463e-10</v>
      </c>
      <c r="X153" s="15">
        <v>1.3302383916522e-10</v>
      </c>
      <c r="Y153" s="15">
        <v>1.3298668930349e-10</v>
      </c>
      <c r="Z153" s="15">
        <v>1.0438640107667e-10</v>
      </c>
      <c r="AA153" s="15">
        <v>1.2333109273106e-10</v>
      </c>
      <c r="AB153" s="15">
        <v>1.171472716666e-10</v>
      </c>
      <c r="AC153" s="14">
        <v>0.97100953759068</v>
      </c>
      <c r="AD153" s="14">
        <v>0.20373323517457</v>
      </c>
      <c r="AE153" s="14">
        <v>0.018012846717611</v>
      </c>
      <c r="AF153" s="15">
        <v>1.5677673485022e-10</v>
      </c>
      <c r="AG153" s="15">
        <v>3.8513080519743e-11</v>
      </c>
      <c r="AH153" s="15">
        <v>1.504672319942e-11</v>
      </c>
      <c r="AI153" s="15">
        <v>1.1227523041298e-10</v>
      </c>
      <c r="AJ153" s="15">
        <v>-3.9212709082539e-10</v>
      </c>
      <c r="AK153" s="15">
        <v>-4.4288842634319e-10</v>
      </c>
      <c r="AL153" s="15">
        <v>-2.6531670624256e-10</v>
      </c>
      <c r="AM153" s="15">
        <v>-4.9168556162978e-10</v>
      </c>
      <c r="AN153" s="15">
        <v>-2.1878312865982e-10</v>
      </c>
      <c r="AO153" s="15">
        <v>-4.4754276464122e-10</v>
      </c>
      <c r="AP153" s="15">
        <v>-4.3942782515338e-10</v>
      </c>
      <c r="AQ153" s="15">
        <v>6.2851829903086e-11</v>
      </c>
      <c r="AR153" s="15">
        <v>-3.7572395001795e-10</v>
      </c>
      <c r="AS153" s="15">
        <v>-4.6709506939119e-10</v>
      </c>
      <c r="AT153" s="15">
        <v>-3.2983443616287e-10</v>
      </c>
      <c r="AU153" s="15">
        <v>-4.536311938411e-10</v>
      </c>
      <c r="AV153" s="15">
        <v>-2.9417894728681e-10</v>
      </c>
      <c r="AW153" s="15">
        <v>8.5930553808587e-13</v>
      </c>
      <c r="AX153" s="15">
        <v>3.0299900652193e-11</v>
      </c>
      <c r="AY153" s="15">
        <v>-8.8377032397245e-11</v>
      </c>
      <c r="AZ153" s="15">
        <v>-3.2890122811878e-11</v>
      </c>
      <c r="BA153" s="15">
        <v>4.4882323403011e-11</v>
      </c>
      <c r="BB153" s="15">
        <v>2.8229342944769e-11</v>
      </c>
      <c r="BC153" s="15">
        <v>-1.7932606526856e-11</v>
      </c>
      <c r="BD153" s="14">
        <v>6992493.2512727</v>
      </c>
      <c r="BE153" s="14">
        <v>4003729.036001</v>
      </c>
      <c r="BF153" s="14">
        <v>-0.0054432584714441</v>
      </c>
      <c r="BG153" s="14">
        <v>-0.0051760385853374</v>
      </c>
      <c r="BH153" s="14">
        <v>0.019340287458951</v>
      </c>
      <c r="BI153" s="14">
        <v>-0.030269804440991</v>
      </c>
      <c r="BJ153" s="14">
        <v>-0.03164744714937</v>
      </c>
      <c r="BK153" s="14">
        <v>99.73300660152</v>
      </c>
      <c r="BL153" s="14">
        <v>106.69136895947</v>
      </c>
    </row>
    <row r="154" spans="1:64">
      <c r="A154" s="14">
        <v>2538054.0729546</v>
      </c>
      <c r="B154" s="14">
        <v>0.017748152503967</v>
      </c>
      <c r="C154" s="13">
        <f t="shared" si="6"/>
        <v>6.63576207060468e-9</v>
      </c>
      <c r="D154" s="15">
        <f t="shared" si="5"/>
        <v>6.63576207060468e-9</v>
      </c>
      <c r="E154" s="15">
        <v>1.1483844120855e-10</v>
      </c>
      <c r="F154" s="15">
        <v>1.1947612400317e-10</v>
      </c>
      <c r="G154" s="15">
        <v>1.3134337999083e-10</v>
      </c>
      <c r="H154" s="15">
        <v>1.3038425626198e-10</v>
      </c>
      <c r="I154" s="15">
        <v>1.296516522806e-10</v>
      </c>
      <c r="J154" s="15">
        <v>1.2776010010331e-10</v>
      </c>
      <c r="K154" s="15">
        <v>1.1542299325849e-10</v>
      </c>
      <c r="L154" s="15">
        <v>1.3784872168149e-10</v>
      </c>
      <c r="M154" s="15">
        <v>1.2626655445421e-10</v>
      </c>
      <c r="N154" s="15">
        <v>1.220003221803e-10</v>
      </c>
      <c r="O154" s="15">
        <v>1.1991591598345e-10</v>
      </c>
      <c r="P154" s="15">
        <v>1.2647038293149e-10</v>
      </c>
      <c r="Q154" s="15">
        <v>1.0891951337133e-10</v>
      </c>
      <c r="R154" s="15">
        <v>1.2329030152049e-10</v>
      </c>
      <c r="S154" s="15">
        <v>1.3173744932997e-10</v>
      </c>
      <c r="T154" s="15">
        <v>1.2506218496249e-10</v>
      </c>
      <c r="U154" s="15">
        <v>1.3048371498487e-10</v>
      </c>
      <c r="V154" s="15">
        <v>1.2305046795939e-10</v>
      </c>
      <c r="W154" s="15">
        <v>1.1330587746579e-10</v>
      </c>
      <c r="X154" s="15">
        <v>1.3259666895696e-10</v>
      </c>
      <c r="Y154" s="15">
        <v>1.3255524362339e-10</v>
      </c>
      <c r="Z154" s="15">
        <v>1.0394723280053e-10</v>
      </c>
      <c r="AA154" s="15">
        <v>1.2305353103767e-10</v>
      </c>
      <c r="AB154" s="15">
        <v>1.1680325537188e-10</v>
      </c>
      <c r="AC154" s="14">
        <v>0.97092988445241</v>
      </c>
      <c r="AD154" s="14">
        <v>0.20315156297</v>
      </c>
      <c r="AE154" s="14">
        <v>0.018282016789323</v>
      </c>
      <c r="AF154" s="15">
        <v>1.5666545799244e-10</v>
      </c>
      <c r="AG154" s="15">
        <v>3.8452915172837e-11</v>
      </c>
      <c r="AH154" s="15">
        <v>1.5026075291154e-11</v>
      </c>
      <c r="AI154" s="15">
        <v>1.1216171766779e-10</v>
      </c>
      <c r="AJ154" s="15">
        <v>-3.9231224847984e-10</v>
      </c>
      <c r="AK154" s="15">
        <v>-4.4319383616954e-10</v>
      </c>
      <c r="AL154" s="15">
        <v>-2.6547575290711e-10</v>
      </c>
      <c r="AM154" s="15">
        <v>-4.9174735885388e-10</v>
      </c>
      <c r="AN154" s="15">
        <v>-2.1908858810265e-10</v>
      </c>
      <c r="AO154" s="15">
        <v>-4.4773527879385e-10</v>
      </c>
      <c r="AP154" s="15">
        <v>-4.3980068454509e-10</v>
      </c>
      <c r="AQ154" s="15">
        <v>6.2850692316924e-11</v>
      </c>
      <c r="AR154" s="15">
        <v>-3.7585187856406e-10</v>
      </c>
      <c r="AS154" s="15">
        <v>-4.6720667427805e-10</v>
      </c>
      <c r="AT154" s="15">
        <v>-3.3006853004427e-10</v>
      </c>
      <c r="AU154" s="15">
        <v>-4.5382547293907e-10</v>
      </c>
      <c r="AV154" s="15">
        <v>-2.9423837054244e-10</v>
      </c>
      <c r="AW154" s="15">
        <v>8.7052511148736e-13</v>
      </c>
      <c r="AX154" s="15">
        <v>3.0286339120439e-11</v>
      </c>
      <c r="AY154" s="15">
        <v>-8.8245263174364e-11</v>
      </c>
      <c r="AZ154" s="15">
        <v>-3.2928220982744e-11</v>
      </c>
      <c r="BA154" s="15">
        <v>4.485571573552e-11</v>
      </c>
      <c r="BB154" s="15">
        <v>2.8277936469368e-11</v>
      </c>
      <c r="BC154" s="15">
        <v>-1.7835938775253e-11</v>
      </c>
      <c r="BD154" s="14">
        <v>6985779.7971485</v>
      </c>
      <c r="BE154" s="14">
        <v>4009555.619936</v>
      </c>
      <c r="BF154" s="14">
        <v>-0.0055258726383082</v>
      </c>
      <c r="BG154" s="14">
        <v>-0.0052545654144293</v>
      </c>
      <c r="BH154" s="14">
        <v>0.019621840575272</v>
      </c>
      <c r="BI154" s="14">
        <v>-0.030804389532542</v>
      </c>
      <c r="BJ154" s="14">
        <v>-0.032196406452276</v>
      </c>
      <c r="BK154" s="14">
        <v>99.729439702322</v>
      </c>
      <c r="BL154" s="14">
        <v>106.70131821595</v>
      </c>
    </row>
    <row r="155" spans="1:64">
      <c r="A155" s="14">
        <v>2573266.886555</v>
      </c>
      <c r="B155" s="14">
        <v>0.017981622723449</v>
      </c>
      <c r="C155" s="13">
        <f t="shared" si="6"/>
        <v>6.63026312328957e-9</v>
      </c>
      <c r="D155" s="15">
        <f t="shared" si="5"/>
        <v>6.63026312328957e-9</v>
      </c>
      <c r="E155" s="15">
        <v>1.144123599531e-10</v>
      </c>
      <c r="F155" s="15">
        <v>1.1900257798143e-10</v>
      </c>
      <c r="G155" s="15">
        <v>1.3094757254497e-10</v>
      </c>
      <c r="H155" s="15">
        <v>1.2997648599347e-10</v>
      </c>
      <c r="I155" s="15">
        <v>1.2933725546306e-10</v>
      </c>
      <c r="J155" s="15">
        <v>1.2744983371799e-10</v>
      </c>
      <c r="K155" s="15">
        <v>1.1500676647675e-10</v>
      </c>
      <c r="L155" s="15">
        <v>1.375364473393e-10</v>
      </c>
      <c r="M155" s="15">
        <v>1.2586770878814e-10</v>
      </c>
      <c r="N155" s="15">
        <v>1.2157812643767e-10</v>
      </c>
      <c r="O155" s="15">
        <v>1.1967743197163e-10</v>
      </c>
      <c r="P155" s="15">
        <v>1.2612546864861e-10</v>
      </c>
      <c r="Q155" s="15">
        <v>1.0858496512961e-10</v>
      </c>
      <c r="R155" s="15">
        <v>1.2306005175967e-10</v>
      </c>
      <c r="S155" s="15">
        <v>1.3136591038702e-10</v>
      </c>
      <c r="T155" s="15">
        <v>1.2464355059536e-10</v>
      </c>
      <c r="U155" s="15">
        <v>1.3008237368865e-10</v>
      </c>
      <c r="V155" s="15">
        <v>1.2267285368845e-10</v>
      </c>
      <c r="W155" s="15">
        <v>1.1280595021617e-10</v>
      </c>
      <c r="X155" s="15">
        <v>1.3223080660262e-10</v>
      </c>
      <c r="Y155" s="15">
        <v>1.3218561425089e-10</v>
      </c>
      <c r="Z155" s="15">
        <v>1.0357061545572e-10</v>
      </c>
      <c r="AA155" s="15">
        <v>1.2281559235212e-10</v>
      </c>
      <c r="AB155" s="15">
        <v>1.1650804007358e-10</v>
      </c>
      <c r="AC155" s="14">
        <v>0.97086117931892</v>
      </c>
      <c r="AD155" s="14">
        <v>0.20265426395712</v>
      </c>
      <c r="AE155" s="14">
        <v>0.01851567316523</v>
      </c>
      <c r="AF155" s="15">
        <v>1.565668538671e-10</v>
      </c>
      <c r="AG155" s="15">
        <v>3.839909674069e-11</v>
      </c>
      <c r="AH155" s="15">
        <v>1.5003489249566e-11</v>
      </c>
      <c r="AI155" s="15">
        <v>1.1208219423019e-10</v>
      </c>
      <c r="AJ155" s="15">
        <v>-3.9243836082687e-10</v>
      </c>
      <c r="AK155" s="15">
        <v>-4.4343490822302e-10</v>
      </c>
      <c r="AL155" s="15">
        <v>-2.6561433353901e-10</v>
      </c>
      <c r="AM155" s="15">
        <v>-4.9180744896875e-10</v>
      </c>
      <c r="AN155" s="15">
        <v>-2.1932382042432e-10</v>
      </c>
      <c r="AO155" s="15">
        <v>-4.4790520062394e-10</v>
      </c>
      <c r="AP155" s="15">
        <v>-4.4010096430783e-10</v>
      </c>
      <c r="AQ155" s="15">
        <v>6.2851529529658e-11</v>
      </c>
      <c r="AR155" s="15">
        <v>-3.7595453211593e-10</v>
      </c>
      <c r="AS155" s="15">
        <v>-4.673028200843e-10</v>
      </c>
      <c r="AT155" s="15">
        <v>-3.3026958603976e-10</v>
      </c>
      <c r="AU155" s="15">
        <v>-4.5399905621152e-10</v>
      </c>
      <c r="AV155" s="15">
        <v>-2.9426411172206e-10</v>
      </c>
      <c r="AW155" s="15">
        <v>8.9509699810211e-13</v>
      </c>
      <c r="AX155" s="15">
        <v>3.0284881578405e-11</v>
      </c>
      <c r="AY155" s="15">
        <v>-8.8137531505551e-11</v>
      </c>
      <c r="AZ155" s="15">
        <v>-3.2957580242892e-11</v>
      </c>
      <c r="BA155" s="15">
        <v>4.4830332511544e-11</v>
      </c>
      <c r="BB155" s="15">
        <v>2.8319431620045e-11</v>
      </c>
      <c r="BC155" s="15">
        <v>-1.7766937761931e-11</v>
      </c>
      <c r="BD155" s="14">
        <v>6979991.3691743</v>
      </c>
      <c r="BE155" s="14">
        <v>4014718.0068848</v>
      </c>
      <c r="BF155" s="14">
        <v>-0.0055976319948641</v>
      </c>
      <c r="BG155" s="14">
        <v>-0.0053227757777729</v>
      </c>
      <c r="BH155" s="14">
        <v>0.019866085376043</v>
      </c>
      <c r="BI155" s="14">
        <v>-0.031246482547605</v>
      </c>
      <c r="BJ155" s="14">
        <v>-0.032660688033195</v>
      </c>
      <c r="BK155" s="14">
        <v>99.726319513712</v>
      </c>
      <c r="BL155" s="14">
        <v>106.70994391798</v>
      </c>
    </row>
    <row r="156" spans="1:64">
      <c r="A156" s="14">
        <v>2615023.8179773</v>
      </c>
      <c r="B156" s="14">
        <v>0.018258273065712</v>
      </c>
      <c r="C156" s="13">
        <f t="shared" si="6"/>
        <v>6.62525556452306e-9</v>
      </c>
      <c r="D156" s="15">
        <f t="shared" si="5"/>
        <v>6.62525556452306e-9</v>
      </c>
      <c r="E156" s="15">
        <v>1.1391106279744e-10</v>
      </c>
      <c r="F156" s="15">
        <v>1.1844638422611e-10</v>
      </c>
      <c r="G156" s="15">
        <v>1.3048255710006e-10</v>
      </c>
      <c r="H156" s="15">
        <v>1.2949729310221e-10</v>
      </c>
      <c r="I156" s="15">
        <v>1.2896687731908e-10</v>
      </c>
      <c r="J156" s="15">
        <v>1.2708447648708e-10</v>
      </c>
      <c r="K156" s="15">
        <v>1.1451718502572e-10</v>
      </c>
      <c r="L156" s="15">
        <v>1.371690718122e-10</v>
      </c>
      <c r="M156" s="15">
        <v>1.2539898707878e-10</v>
      </c>
      <c r="N156" s="15">
        <v>1.2108200573701e-10</v>
      </c>
      <c r="O156" s="15">
        <v>1.1939520006431e-10</v>
      </c>
      <c r="P156" s="15">
        <v>1.2571923954567e-10</v>
      </c>
      <c r="Q156" s="15">
        <v>1.0818990800646e-10</v>
      </c>
      <c r="R156" s="15">
        <v>1.2278707935025e-10</v>
      </c>
      <c r="S156" s="15">
        <v>1.3092960228043e-10</v>
      </c>
      <c r="T156" s="15">
        <v>1.2415195798765e-10</v>
      </c>
      <c r="U156" s="15">
        <v>1.2961091262407e-10</v>
      </c>
      <c r="V156" s="15">
        <v>1.2222805433162e-10</v>
      </c>
      <c r="W156" s="15">
        <v>1.1221869976783e-10</v>
      </c>
      <c r="X156" s="15">
        <v>1.3180047659644e-10</v>
      </c>
      <c r="Y156" s="15">
        <v>1.3175063921257e-10</v>
      </c>
      <c r="Z156" s="15">
        <v>1.0312611225553e-10</v>
      </c>
      <c r="AA156" s="15">
        <v>1.2253345398692e-10</v>
      </c>
      <c r="AB156" s="15">
        <v>1.1615874975624e-10</v>
      </c>
      <c r="AC156" s="14">
        <v>0.97076723103658</v>
      </c>
      <c r="AD156" s="14">
        <v>0.20196714950072</v>
      </c>
      <c r="AE156" s="14">
        <v>0.018792540070259</v>
      </c>
      <c r="AF156" s="15">
        <v>1.5651116046321e-10</v>
      </c>
      <c r="AG156" s="15">
        <v>3.8333949317612e-11</v>
      </c>
      <c r="AH156" s="15">
        <v>1.4813688714379e-11</v>
      </c>
      <c r="AI156" s="15">
        <v>1.1190478131809e-10</v>
      </c>
      <c r="AJ156" s="15">
        <v>-3.9300208133865e-10</v>
      </c>
      <c r="AK156" s="15">
        <v>-4.4424644752786e-10</v>
      </c>
      <c r="AL156" s="15">
        <v>-2.6596472437435e-10</v>
      </c>
      <c r="AM156" s="15">
        <v>-4.9241396243552e-10</v>
      </c>
      <c r="AN156" s="15">
        <v>-2.1995611269587e-10</v>
      </c>
      <c r="AO156" s="15">
        <v>-4.4847272545219e-10</v>
      </c>
      <c r="AP156" s="15">
        <v>-4.4095188698326e-10</v>
      </c>
      <c r="AQ156" s="15">
        <v>6.2761113293842e-11</v>
      </c>
      <c r="AR156" s="15">
        <v>-3.7635809680417e-10</v>
      </c>
      <c r="AS156" s="15">
        <v>-4.6784394612211e-10</v>
      </c>
      <c r="AT156" s="15">
        <v>-3.3092782819153e-10</v>
      </c>
      <c r="AU156" s="15">
        <v>-4.5454897939801e-10</v>
      </c>
      <c r="AV156" s="15">
        <v>-2.946224926977e-10</v>
      </c>
      <c r="AW156" s="15">
        <v>7.797886667537e-13</v>
      </c>
      <c r="AX156" s="15">
        <v>3.0198998287593e-11</v>
      </c>
      <c r="AY156" s="15">
        <v>-8.816059137635e-11</v>
      </c>
      <c r="AZ156" s="15">
        <v>-3.3126068275268e-11</v>
      </c>
      <c r="BA156" s="15">
        <v>4.4816000293771e-11</v>
      </c>
      <c r="BB156" s="15">
        <v>2.8192007731423e-11</v>
      </c>
      <c r="BC156" s="15">
        <v>-1.7834364311244e-11</v>
      </c>
      <c r="BD156" s="14">
        <v>6973176.9760735</v>
      </c>
      <c r="BE156" s="14">
        <v>4020957.6044418</v>
      </c>
      <c r="BF156" s="14">
        <v>-0.0056827145560253</v>
      </c>
      <c r="BG156" s="14">
        <v>-0.0054036517219971</v>
      </c>
      <c r="BH156" s="14">
        <v>0.020155306461073</v>
      </c>
      <c r="BI156" s="14">
        <v>-0.031424587278015</v>
      </c>
      <c r="BJ156" s="14">
        <v>-0.032875711510268</v>
      </c>
      <c r="BK156" s="14">
        <v>99.722254430365</v>
      </c>
      <c r="BL156" s="14">
        <v>106.71959394541</v>
      </c>
    </row>
    <row r="157" spans="1:64">
      <c r="A157" s="14">
        <v>2651311.5095885</v>
      </c>
      <c r="B157" s="14">
        <v>0.018498481986032</v>
      </c>
      <c r="C157" s="13">
        <f t="shared" si="6"/>
        <v>6.61957015325438e-9</v>
      </c>
      <c r="D157" s="15">
        <f t="shared" si="5"/>
        <v>6.61957015325438e-9</v>
      </c>
      <c r="E157" s="15">
        <v>1.1348514056243e-10</v>
      </c>
      <c r="F157" s="15">
        <v>1.1797373270092e-10</v>
      </c>
      <c r="G157" s="15">
        <v>1.30087598561e-10</v>
      </c>
      <c r="H157" s="15">
        <v>1.2909008302402e-10</v>
      </c>
      <c r="I157" s="15">
        <v>1.2865334700576e-10</v>
      </c>
      <c r="J157" s="15">
        <v>1.2677627524197e-10</v>
      </c>
      <c r="K157" s="15">
        <v>1.1410151164188e-10</v>
      </c>
      <c r="L157" s="15">
        <v>1.3685858475721e-10</v>
      </c>
      <c r="M157" s="15">
        <v>1.250019348433e-10</v>
      </c>
      <c r="N157" s="15">
        <v>1.2066165997636e-10</v>
      </c>
      <c r="O157" s="15">
        <v>1.1915876557268e-10</v>
      </c>
      <c r="P157" s="15">
        <v>1.2537464592764e-10</v>
      </c>
      <c r="Q157" s="15">
        <v>1.0785616331685e-10</v>
      </c>
      <c r="R157" s="15">
        <v>1.2255804447876e-10</v>
      </c>
      <c r="S157" s="15">
        <v>1.3056035863568e-10</v>
      </c>
      <c r="T157" s="15">
        <v>1.2373528193333e-10</v>
      </c>
      <c r="U157" s="15">
        <v>1.2921045496031e-10</v>
      </c>
      <c r="V157" s="15">
        <v>1.2185016681032e-10</v>
      </c>
      <c r="W157" s="15">
        <v>1.1171938967719e-10</v>
      </c>
      <c r="X157" s="15">
        <v>1.3143550418719e-10</v>
      </c>
      <c r="Y157" s="15">
        <v>1.3138172504833e-10</v>
      </c>
      <c r="Z157" s="15">
        <v>1.0274957166794e-10</v>
      </c>
      <c r="AA157" s="15">
        <v>1.2229625802607e-10</v>
      </c>
      <c r="AB157" s="15">
        <v>1.1586354850251e-10</v>
      </c>
      <c r="AC157" s="14">
        <v>0.97069991282079</v>
      </c>
      <c r="AD157" s="14">
        <v>0.20148493985575</v>
      </c>
      <c r="AE157" s="14">
        <v>0.019032944844542</v>
      </c>
      <c r="AF157" s="15">
        <v>1.5640673015654e-10</v>
      </c>
      <c r="AG157" s="15">
        <v>3.8289724157067e-11</v>
      </c>
      <c r="AH157" s="15">
        <v>1.4793493063745e-11</v>
      </c>
      <c r="AI157" s="15">
        <v>1.1183432921867e-10</v>
      </c>
      <c r="AJ157" s="15">
        <v>-3.9306033732803e-10</v>
      </c>
      <c r="AK157" s="15">
        <v>-4.4446399860751e-10</v>
      </c>
      <c r="AL157" s="15">
        <v>-2.6608483462276e-10</v>
      </c>
      <c r="AM157" s="15">
        <v>-4.9241476900421e-10</v>
      </c>
      <c r="AN157" s="15">
        <v>-2.2017059931534e-10</v>
      </c>
      <c r="AO157" s="15">
        <v>-4.486163117348e-10</v>
      </c>
      <c r="AP157" s="15">
        <v>-4.4125169339124e-10</v>
      </c>
      <c r="AQ157" s="15">
        <v>6.2753966403217e-11</v>
      </c>
      <c r="AR157" s="15">
        <v>-3.764394603065e-10</v>
      </c>
      <c r="AS157" s="15">
        <v>-4.6789480021436e-10</v>
      </c>
      <c r="AT157" s="15">
        <v>-3.3110215979546e-10</v>
      </c>
      <c r="AU157" s="15">
        <v>-4.5468000928278e-10</v>
      </c>
      <c r="AV157" s="15">
        <v>-2.9461357491723e-10</v>
      </c>
      <c r="AW157" s="15">
        <v>8.2504975300307e-13</v>
      </c>
      <c r="AX157" s="15">
        <v>3.0200961339951e-11</v>
      </c>
      <c r="AY157" s="15">
        <v>-8.8031287705958e-11</v>
      </c>
      <c r="AZ157" s="15">
        <v>-3.3146566325481e-11</v>
      </c>
      <c r="BA157" s="15">
        <v>4.4797352069405e-11</v>
      </c>
      <c r="BB157" s="15">
        <v>2.8227102202701e-11</v>
      </c>
      <c r="BC157" s="15">
        <v>-1.7745742292797e-11</v>
      </c>
      <c r="BD157" s="14">
        <v>6967299.3551486</v>
      </c>
      <c r="BE157" s="14">
        <v>4026480.9474959</v>
      </c>
      <c r="BF157" s="14">
        <v>-0.0057566387146686</v>
      </c>
      <c r="BG157" s="14">
        <v>-0.0054739227803757</v>
      </c>
      <c r="BH157" s="14">
        <v>0.020406270201114</v>
      </c>
      <c r="BI157" s="14">
        <v>-0.032246092965209</v>
      </c>
      <c r="BJ157" s="14">
        <v>-0.033699421308695</v>
      </c>
      <c r="BK157" s="14">
        <v>99.719476361902</v>
      </c>
      <c r="BL157" s="14">
        <v>106.72909330735</v>
      </c>
    </row>
    <row r="158" spans="1:64">
      <c r="A158" s="14">
        <v>2684997.2679025</v>
      </c>
      <c r="B158" s="14">
        <v>0.018721306835501</v>
      </c>
      <c r="C158" s="13">
        <f t="shared" si="6"/>
        <v>6.6148087684994e-9</v>
      </c>
      <c r="D158" s="15">
        <f t="shared" si="5"/>
        <v>6.6148087684994e-9</v>
      </c>
      <c r="E158" s="15">
        <v>1.1309234017693e-10</v>
      </c>
      <c r="F158" s="15">
        <v>1.1753864307285e-10</v>
      </c>
      <c r="G158" s="15">
        <v>1.2972385350007e-10</v>
      </c>
      <c r="H158" s="15">
        <v>1.2871497712893e-10</v>
      </c>
      <c r="I158" s="15">
        <v>1.2836390841199e-10</v>
      </c>
      <c r="J158" s="15">
        <v>1.2649174215342e-10</v>
      </c>
      <c r="K158" s="15">
        <v>1.1371825978911e-10</v>
      </c>
      <c r="L158" s="15">
        <v>1.3657230160257e-10</v>
      </c>
      <c r="M158" s="15">
        <v>1.2463622961846e-10</v>
      </c>
      <c r="N158" s="15">
        <v>1.2027449491474e-10</v>
      </c>
      <c r="O158" s="15">
        <v>1.1893983771176e-10</v>
      </c>
      <c r="P158" s="15">
        <v>1.2505655838915e-10</v>
      </c>
      <c r="Q158" s="15">
        <v>1.0754739851737e-10</v>
      </c>
      <c r="R158" s="15">
        <v>1.2234557453365e-10</v>
      </c>
      <c r="S158" s="15">
        <v>1.3022044878486e-10</v>
      </c>
      <c r="T158" s="15">
        <v>1.2335172383525e-10</v>
      </c>
      <c r="U158" s="15">
        <v>1.288417127528e-10</v>
      </c>
      <c r="V158" s="15">
        <v>1.2150125712685e-10</v>
      </c>
      <c r="W158" s="15">
        <v>1.1125960739421e-10</v>
      </c>
      <c r="X158" s="15">
        <v>1.3109904223367e-10</v>
      </c>
      <c r="Y158" s="15">
        <v>1.310415573779e-10</v>
      </c>
      <c r="Z158" s="15">
        <v>1.0240150457734e-10</v>
      </c>
      <c r="AA158" s="15">
        <v>1.2207620244912e-10</v>
      </c>
      <c r="AB158" s="15">
        <v>1.1558992690575e-10</v>
      </c>
      <c r="AC158" s="14">
        <v>0.97062865698486</v>
      </c>
      <c r="AD158" s="14">
        <v>0.20097258065862</v>
      </c>
      <c r="AE158" s="14">
        <v>0.019255947545178</v>
      </c>
      <c r="AF158" s="15">
        <v>1.5634157853167e-10</v>
      </c>
      <c r="AG158" s="15">
        <v>3.8228417995157e-11</v>
      </c>
      <c r="AH158" s="15">
        <v>1.468626169303e-11</v>
      </c>
      <c r="AI158" s="15">
        <v>1.1170425085534e-10</v>
      </c>
      <c r="AJ158" s="15">
        <v>-3.933479913403e-10</v>
      </c>
      <c r="AK158" s="15">
        <v>-4.4496094755287e-10</v>
      </c>
      <c r="AL158" s="15">
        <v>-2.6631413418424e-10</v>
      </c>
      <c r="AM158" s="15">
        <v>-4.9274010117367e-10</v>
      </c>
      <c r="AN158" s="15">
        <v>-2.2058196727082e-10</v>
      </c>
      <c r="AO158" s="15">
        <v>-4.4898144685187e-10</v>
      </c>
      <c r="AP158" s="15">
        <v>-4.4178025013683e-10</v>
      </c>
      <c r="AQ158" s="15">
        <v>6.2674401417965e-11</v>
      </c>
      <c r="AR158" s="15">
        <v>-3.766690648354e-10</v>
      </c>
      <c r="AS158" s="15">
        <v>-4.6822707240565e-10</v>
      </c>
      <c r="AT158" s="15">
        <v>-3.3151155039212e-10</v>
      </c>
      <c r="AU158" s="15">
        <v>-4.5503586741375e-10</v>
      </c>
      <c r="AV158" s="15">
        <v>-2.9484093568255e-10</v>
      </c>
      <c r="AW158" s="15">
        <v>7.8448786790222e-13</v>
      </c>
      <c r="AX158" s="15">
        <v>3.0160481011449e-11</v>
      </c>
      <c r="AY158" s="15">
        <v>-8.8006735757776e-11</v>
      </c>
      <c r="AZ158" s="15">
        <v>-3.3262746022961e-11</v>
      </c>
      <c r="BA158" s="15">
        <v>4.4769522439669e-11</v>
      </c>
      <c r="BB158" s="15">
        <v>2.8166859726798e-11</v>
      </c>
      <c r="BC158" s="15">
        <v>-1.7789972942137e-11</v>
      </c>
      <c r="BD158" s="14">
        <v>6961878.6302113</v>
      </c>
      <c r="BE158" s="14">
        <v>4031691.0859085</v>
      </c>
      <c r="BF158" s="14">
        <v>-0.0058252480622743</v>
      </c>
      <c r="BG158" s="14">
        <v>-0.005539142985465</v>
      </c>
      <c r="BH158" s="14">
        <v>0.020638928758942</v>
      </c>
      <c r="BI158" s="14">
        <v>-0.032674466968708</v>
      </c>
      <c r="BJ158" s="14">
        <v>-0.034148187260354</v>
      </c>
      <c r="BK158" s="14">
        <v>99.716540873579</v>
      </c>
      <c r="BL158" s="14">
        <v>106.737251532</v>
      </c>
    </row>
    <row r="159" spans="1:64">
      <c r="A159" s="14">
        <v>2725308.116025</v>
      </c>
      <c r="B159" s="14">
        <v>0.018987762475756</v>
      </c>
      <c r="C159" s="13">
        <f t="shared" si="6"/>
        <v>6.61002317404172e-9</v>
      </c>
      <c r="D159" s="15">
        <f t="shared" si="5"/>
        <v>6.61002317404172e-9</v>
      </c>
      <c r="E159" s="15">
        <v>1.126353433595e-10</v>
      </c>
      <c r="F159" s="15">
        <v>1.1703192493825e-10</v>
      </c>
      <c r="G159" s="15">
        <v>1.2930138173824e-10</v>
      </c>
      <c r="H159" s="15">
        <v>1.282788655907e-10</v>
      </c>
      <c r="I159" s="15">
        <v>1.2802947214658e-10</v>
      </c>
      <c r="J159" s="15">
        <v>1.2616387591065e-10</v>
      </c>
      <c r="K159" s="15">
        <v>1.1327277167496e-10</v>
      </c>
      <c r="L159" s="15">
        <v>1.3624197252704e-10</v>
      </c>
      <c r="M159" s="15">
        <v>1.2421170691093e-10</v>
      </c>
      <c r="N159" s="15">
        <v>1.1982500214475e-10</v>
      </c>
      <c r="O159" s="15">
        <v>1.1868932145743e-10</v>
      </c>
      <c r="P159" s="15">
        <v>1.2468785898148e-10</v>
      </c>
      <c r="Q159" s="15">
        <v>1.0719005893834e-10</v>
      </c>
      <c r="R159" s="15">
        <v>1.2210216129724e-10</v>
      </c>
      <c r="S159" s="15">
        <v>1.2982701465913e-10</v>
      </c>
      <c r="T159" s="15">
        <v>1.2290666434849e-10</v>
      </c>
      <c r="U159" s="15">
        <v>1.284132084801e-10</v>
      </c>
      <c r="V159" s="15">
        <v>1.210959606274e-10</v>
      </c>
      <c r="W159" s="15">
        <v>1.1072335644779e-10</v>
      </c>
      <c r="X159" s="15">
        <v>1.3070873945996e-10</v>
      </c>
      <c r="Y159" s="15">
        <v>1.3064685585565e-10</v>
      </c>
      <c r="Z159" s="15">
        <v>1.0199714030796e-10</v>
      </c>
      <c r="AA159" s="15">
        <v>1.2182364878631e-10</v>
      </c>
      <c r="AB159" s="15">
        <v>1.1527373126428e-10</v>
      </c>
      <c r="AC159" s="14">
        <v>0.97054722802697</v>
      </c>
      <c r="AD159" s="14">
        <v>0.20038980772551</v>
      </c>
      <c r="AE159" s="14">
        <v>0.0195226004065</v>
      </c>
      <c r="AF159" s="15">
        <v>1.5627454528428e-10</v>
      </c>
      <c r="AG159" s="15">
        <v>3.8183451911374e-11</v>
      </c>
      <c r="AH159" s="15">
        <v>1.4612691048843e-11</v>
      </c>
      <c r="AI159" s="15">
        <v>1.1160201986006e-10</v>
      </c>
      <c r="AJ159" s="15">
        <v>-3.9364553589403e-10</v>
      </c>
      <c r="AK159" s="15">
        <v>-4.4545052790905e-10</v>
      </c>
      <c r="AL159" s="15">
        <v>-2.6655751513324e-10</v>
      </c>
      <c r="AM159" s="15">
        <v>-4.9303763773198e-10</v>
      </c>
      <c r="AN159" s="15">
        <v>-2.209810184399e-10</v>
      </c>
      <c r="AO159" s="15">
        <v>-4.493317776258e-10</v>
      </c>
      <c r="AP159" s="15">
        <v>-4.4232248636218e-10</v>
      </c>
      <c r="AQ159" s="15">
        <v>6.2650873452284e-11</v>
      </c>
      <c r="AR159" s="15">
        <v>-3.7692540307553e-10</v>
      </c>
      <c r="AS159" s="15">
        <v>-4.6853724201247e-10</v>
      </c>
      <c r="AT159" s="15">
        <v>-3.319117516862e-10</v>
      </c>
      <c r="AU159" s="15">
        <v>-4.5539385421739e-10</v>
      </c>
      <c r="AV159" s="15">
        <v>-2.9502757020878e-10</v>
      </c>
      <c r="AW159" s="15">
        <v>7.7688567117759e-13</v>
      </c>
      <c r="AX159" s="15">
        <v>3.0130806815684e-11</v>
      </c>
      <c r="AY159" s="15">
        <v>-8.794357136834e-11</v>
      </c>
      <c r="AZ159" s="15">
        <v>-3.3330548059543e-11</v>
      </c>
      <c r="BA159" s="15">
        <v>4.4750418048662e-11</v>
      </c>
      <c r="BB159" s="15">
        <v>2.8160552591898e-11</v>
      </c>
      <c r="BC159" s="15">
        <v>-1.7763629567837e-11</v>
      </c>
      <c r="BD159" s="14">
        <v>6955434.6804585</v>
      </c>
      <c r="BE159" s="14">
        <v>4038026.5294851</v>
      </c>
      <c r="BF159" s="14">
        <v>-0.0059073290859901</v>
      </c>
      <c r="BG159" s="14">
        <v>-0.0056171706570398</v>
      </c>
      <c r="BH159" s="14">
        <v>0.020916955589564</v>
      </c>
      <c r="BI159" s="14">
        <v>-0.032362379911232</v>
      </c>
      <c r="BJ159" s="14">
        <v>-0.033872450223368</v>
      </c>
      <c r="BK159" s="14">
        <v>99.711261738737</v>
      </c>
      <c r="BL159" s="14">
        <v>106.74449034174</v>
      </c>
    </row>
    <row r="160" spans="1:64">
      <c r="A160" s="14">
        <v>2756684.371371</v>
      </c>
      <c r="B160" s="14">
        <v>0.019194994680832</v>
      </c>
      <c r="C160" s="13">
        <f t="shared" si="6"/>
        <v>6.60474625766383e-9</v>
      </c>
      <c r="D160" s="15">
        <f t="shared" si="5"/>
        <v>6.60474625766383e-9</v>
      </c>
      <c r="E160" s="15">
        <v>1.1227345739508e-10</v>
      </c>
      <c r="F160" s="15">
        <v>1.1663191525634e-10</v>
      </c>
      <c r="G160" s="15">
        <v>1.2896562782479e-10</v>
      </c>
      <c r="H160" s="15">
        <v>1.2793251735152e-10</v>
      </c>
      <c r="I160" s="15">
        <v>1.2776109077415e-10</v>
      </c>
      <c r="J160" s="15">
        <v>1.2590097008751e-10</v>
      </c>
      <c r="K160" s="15">
        <v>1.1291978888571e-10</v>
      </c>
      <c r="L160" s="15">
        <v>1.3597702071162e-10</v>
      </c>
      <c r="M160" s="15">
        <v>1.2387525406237e-10</v>
      </c>
      <c r="N160" s="15">
        <v>1.1946911927566e-10</v>
      </c>
      <c r="O160" s="15">
        <v>1.1848582269696e-10</v>
      </c>
      <c r="P160" s="15">
        <v>1.2439321626e-10</v>
      </c>
      <c r="Q160" s="15">
        <v>1.069049658882e-10</v>
      </c>
      <c r="R160" s="15">
        <v>1.2190380765893e-10</v>
      </c>
      <c r="S160" s="15">
        <v>1.2951394100032e-10</v>
      </c>
      <c r="T160" s="15">
        <v>1.2255383412297e-10</v>
      </c>
      <c r="U160" s="15">
        <v>1.2807286760329e-10</v>
      </c>
      <c r="V160" s="15">
        <v>1.2077317206384e-10</v>
      </c>
      <c r="W160" s="15">
        <v>1.1030124784405e-10</v>
      </c>
      <c r="X160" s="15">
        <v>1.3039784168239e-10</v>
      </c>
      <c r="Y160" s="15">
        <v>1.3033238181828e-10</v>
      </c>
      <c r="Z160" s="15">
        <v>1.016759863673e-10</v>
      </c>
      <c r="AA160" s="15">
        <v>1.2161811090893e-10</v>
      </c>
      <c r="AB160" s="15">
        <v>1.1501948730298e-10</v>
      </c>
      <c r="AC160" s="14">
        <v>0.97048866174847</v>
      </c>
      <c r="AD160" s="14">
        <v>0.19997881891367</v>
      </c>
      <c r="AE160" s="14">
        <v>0.019730014157066</v>
      </c>
      <c r="AF160" s="15">
        <v>1.561737849894e-10</v>
      </c>
      <c r="AG160" s="15">
        <v>3.8131616720563e-11</v>
      </c>
      <c r="AH160" s="15">
        <v>1.4545196483726e-11</v>
      </c>
      <c r="AI160" s="15">
        <v>1.1148622431396e-10</v>
      </c>
      <c r="AJ160" s="15">
        <v>-3.9374133634531e-10</v>
      </c>
      <c r="AK160" s="15">
        <v>-4.4570910942377e-10</v>
      </c>
      <c r="AL160" s="15">
        <v>-2.6666136459489e-10</v>
      </c>
      <c r="AM160" s="15">
        <v>-4.9309442984684e-10</v>
      </c>
      <c r="AN160" s="15">
        <v>-2.2124575421093e-10</v>
      </c>
      <c r="AO160" s="15">
        <v>-4.4947403696988e-10</v>
      </c>
      <c r="AP160" s="15">
        <v>-4.4264160340883e-10</v>
      </c>
      <c r="AQ160" s="15">
        <v>6.25920433457e-11</v>
      </c>
      <c r="AR160" s="15">
        <v>-3.7699015080885e-10</v>
      </c>
      <c r="AS160" s="15">
        <v>-4.6861134508623e-10</v>
      </c>
      <c r="AT160" s="15">
        <v>-3.3212817294352e-10</v>
      </c>
      <c r="AU160" s="15">
        <v>-4.5552081932412e-10</v>
      </c>
      <c r="AV160" s="15">
        <v>-2.9506114589085e-10</v>
      </c>
      <c r="AW160" s="15">
        <v>7.7039007421591e-13</v>
      </c>
      <c r="AX160" s="15">
        <v>3.0104808711104e-11</v>
      </c>
      <c r="AY160" s="15">
        <v>-8.7853312513878e-11</v>
      </c>
      <c r="AZ160" s="15">
        <v>-3.3393729760174e-11</v>
      </c>
      <c r="BA160" s="15">
        <v>4.4726489559313e-11</v>
      </c>
      <c r="BB160" s="15">
        <v>2.8132405516197e-11</v>
      </c>
      <c r="BC160" s="15">
        <v>-1.7732794057083e-11</v>
      </c>
      <c r="BD160" s="14">
        <v>6950452.1509336</v>
      </c>
      <c r="BE160" s="14">
        <v>4043032.7670689</v>
      </c>
      <c r="BF160" s="14">
        <v>-0.0059712122401886</v>
      </c>
      <c r="BG160" s="14">
        <v>-0.0056779007742308</v>
      </c>
      <c r="BH160" s="14">
        <v>0.021133082986308</v>
      </c>
      <c r="BI160" s="14">
        <v>-0.03359209864965</v>
      </c>
      <c r="BJ160" s="14">
        <v>-0.035105694509231</v>
      </c>
      <c r="BK160" s="14">
        <v>99.710340513937</v>
      </c>
      <c r="BL160" s="14">
        <v>106.75437329508</v>
      </c>
    </row>
    <row r="161" spans="1:64">
      <c r="A161" s="14">
        <v>2786820.9142603</v>
      </c>
      <c r="B161" s="14">
        <v>0.019393926654259</v>
      </c>
      <c r="C161" s="13">
        <f t="shared" si="6"/>
        <v>6.60102169508082e-9</v>
      </c>
      <c r="D161" s="15">
        <f t="shared" si="5"/>
        <v>6.60102169508082e-9</v>
      </c>
      <c r="E161" s="15">
        <v>1.119179197201e-10</v>
      </c>
      <c r="F161" s="15">
        <v>1.1623851714861e-10</v>
      </c>
      <c r="G161" s="15">
        <v>1.2863662205442e-10</v>
      </c>
      <c r="H161" s="15">
        <v>1.2759285279641e-10</v>
      </c>
      <c r="I161" s="15">
        <v>1.2749956136529e-10</v>
      </c>
      <c r="J161" s="15">
        <v>1.2564533461826e-10</v>
      </c>
      <c r="K161" s="15">
        <v>1.1257334030319e-10</v>
      </c>
      <c r="L161" s="15">
        <v>1.3571920979748e-10</v>
      </c>
      <c r="M161" s="15">
        <v>1.2354549766346e-10</v>
      </c>
      <c r="N161" s="15">
        <v>1.1912020435051e-10</v>
      </c>
      <c r="O161" s="15">
        <v>1.1828960713908e-10</v>
      </c>
      <c r="P161" s="15">
        <v>1.2410515316629e-10</v>
      </c>
      <c r="Q161" s="15">
        <v>1.0662622820297e-10</v>
      </c>
      <c r="R161" s="15">
        <v>1.2171221004659e-10</v>
      </c>
      <c r="S161" s="15">
        <v>1.2920809681476e-10</v>
      </c>
      <c r="T161" s="15">
        <v>1.2220828693209e-10</v>
      </c>
      <c r="U161" s="15">
        <v>1.2773922373647e-10</v>
      </c>
      <c r="V161" s="15">
        <v>1.204567604974e-10</v>
      </c>
      <c r="W161" s="15">
        <v>1.0988532212325e-10</v>
      </c>
      <c r="X161" s="15">
        <v>1.3009359437437e-10</v>
      </c>
      <c r="Y161" s="15">
        <v>1.3002456371041e-10</v>
      </c>
      <c r="Z161" s="15">
        <v>1.0136083058605e-10</v>
      </c>
      <c r="AA161" s="15">
        <v>1.2141933381698e-10</v>
      </c>
      <c r="AB161" s="15">
        <v>1.1477153535099e-10</v>
      </c>
      <c r="AC161" s="14">
        <v>0.97042769154406</v>
      </c>
      <c r="AD161" s="14">
        <v>0.19954957448421</v>
      </c>
      <c r="AE161" s="14">
        <v>0.019929106084757</v>
      </c>
      <c r="AF161" s="15">
        <v>1.5610221035885e-10</v>
      </c>
      <c r="AG161" s="15">
        <v>3.8092589253046e-11</v>
      </c>
      <c r="AH161" s="15">
        <v>1.4489369022785e-11</v>
      </c>
      <c r="AI161" s="15">
        <v>1.1139773878792e-10</v>
      </c>
      <c r="AJ161" s="15">
        <v>-3.9389439772374e-10</v>
      </c>
      <c r="AK161" s="15">
        <v>-4.4602404458954e-10</v>
      </c>
      <c r="AL161" s="15">
        <v>-2.6680913492415e-10</v>
      </c>
      <c r="AM161" s="15">
        <v>-4.9324161730878e-10</v>
      </c>
      <c r="AN161" s="15">
        <v>-2.2152248414446e-10</v>
      </c>
      <c r="AO161" s="15">
        <v>-4.4968187068783e-10</v>
      </c>
      <c r="AP161" s="15">
        <v>-4.429923196259e-10</v>
      </c>
      <c r="AQ161" s="15">
        <v>6.2561353543245e-11</v>
      </c>
      <c r="AR161" s="15">
        <v>-3.771223266561e-10</v>
      </c>
      <c r="AS161" s="15">
        <v>-4.6877544091125e-10</v>
      </c>
      <c r="AT161" s="15">
        <v>-3.3238307647402e-10</v>
      </c>
      <c r="AU161" s="15">
        <v>-4.5572714378137e-10</v>
      </c>
      <c r="AV161" s="15">
        <v>-2.9514829392211e-10</v>
      </c>
      <c r="AW161" s="15">
        <v>7.7231562966058e-13</v>
      </c>
      <c r="AX161" s="15">
        <v>3.0080457858964e-11</v>
      </c>
      <c r="AY161" s="15">
        <v>-8.7785633228276e-11</v>
      </c>
      <c r="AZ161" s="15">
        <v>-3.3450511520482e-11</v>
      </c>
      <c r="BA161" s="15">
        <v>4.4707063889962e-11</v>
      </c>
      <c r="BB161" s="15">
        <v>2.8128795732612e-11</v>
      </c>
      <c r="BC161" s="15">
        <v>-1.7710512284414e-11</v>
      </c>
      <c r="BD161" s="14">
        <v>6945691.7038098</v>
      </c>
      <c r="BE161" s="14">
        <v>4047902.155906</v>
      </c>
      <c r="BF161" s="14">
        <v>-0.0060325579459425</v>
      </c>
      <c r="BG161" s="14">
        <v>-0.0057362188674925</v>
      </c>
      <c r="BH161" s="14">
        <v>0.021340433020875</v>
      </c>
      <c r="BI161" s="14">
        <v>-0.034027123223462</v>
      </c>
      <c r="BJ161" s="14">
        <v>-0.0355313568301</v>
      </c>
      <c r="BK161" s="14">
        <v>99.707811514602</v>
      </c>
      <c r="BL161" s="14">
        <v>106.76160549817</v>
      </c>
    </row>
    <row r="162" spans="1:64">
      <c r="A162" s="14">
        <v>2823603.4573428</v>
      </c>
      <c r="B162" s="14">
        <v>0.019636571457799</v>
      </c>
      <c r="C162" s="13">
        <f t="shared" si="6"/>
        <v>6.59673810469726e-9</v>
      </c>
      <c r="D162" s="15">
        <f t="shared" si="5"/>
        <v>6.59673810469726e-9</v>
      </c>
      <c r="E162" s="15">
        <v>1.1156651364413e-10</v>
      </c>
      <c r="F162" s="15">
        <v>1.1584978924559e-10</v>
      </c>
      <c r="G162" s="15">
        <v>1.2831175097016e-10</v>
      </c>
      <c r="H162" s="15">
        <v>1.2725726846749e-10</v>
      </c>
      <c r="I162" s="15">
        <v>1.2724189475237e-10</v>
      </c>
      <c r="J162" s="15">
        <v>1.2539377480177e-10</v>
      </c>
      <c r="K162" s="15">
        <v>1.122311364174e-10</v>
      </c>
      <c r="L162" s="15">
        <v>1.3546561424456e-10</v>
      </c>
      <c r="M162" s="15">
        <v>1.232205418726e-10</v>
      </c>
      <c r="N162" s="15">
        <v>1.1877611628545e-10</v>
      </c>
      <c r="O162" s="15">
        <v>1.1809654443819e-10</v>
      </c>
      <c r="P162" s="15">
        <v>1.2382098554528e-10</v>
      </c>
      <c r="Q162" s="15">
        <v>1.0635112075669e-10</v>
      </c>
      <c r="R162" s="15">
        <v>1.2152369467148e-10</v>
      </c>
      <c r="S162" s="15">
        <v>1.2890679980889e-10</v>
      </c>
      <c r="T162" s="15">
        <v>1.2186742557218e-10</v>
      </c>
      <c r="U162" s="15">
        <v>1.2740965981743e-10</v>
      </c>
      <c r="V162" s="15">
        <v>1.2014403872575e-10</v>
      </c>
      <c r="W162" s="15">
        <v>1.0947427670132e-10</v>
      </c>
      <c r="X162" s="15">
        <v>1.297936033495e-10</v>
      </c>
      <c r="Y162" s="15">
        <v>1.2972098724947e-10</v>
      </c>
      <c r="Z162" s="15">
        <v>1.0104936901367e-10</v>
      </c>
      <c r="AA162" s="15">
        <v>1.2122329663902e-10</v>
      </c>
      <c r="AB162" s="15">
        <v>1.1452667214577e-10</v>
      </c>
      <c r="AC162" s="14">
        <v>0.97036649460231</v>
      </c>
      <c r="AD162" s="14">
        <v>0.19911854295271</v>
      </c>
      <c r="AE162" s="14">
        <v>0.020171955357618</v>
      </c>
      <c r="AF162" s="15">
        <v>1.5603319821722e-10</v>
      </c>
      <c r="AG162" s="15">
        <v>3.8052544891765e-11</v>
      </c>
      <c r="AH162" s="15">
        <v>1.4431514381123e-11</v>
      </c>
      <c r="AI162" s="15">
        <v>1.1130433544748e-10</v>
      </c>
      <c r="AJ162" s="15">
        <v>-3.9409486135465e-10</v>
      </c>
      <c r="AK162" s="15">
        <v>-4.4635265346657e-10</v>
      </c>
      <c r="AL162" s="15">
        <v>-2.669674535877e-10</v>
      </c>
      <c r="AM162" s="15">
        <v>-4.9342032133412e-10</v>
      </c>
      <c r="AN162" s="15">
        <v>-2.2180607508863e-10</v>
      </c>
      <c r="AO162" s="15">
        <v>-4.4990764449956e-10</v>
      </c>
      <c r="AP162" s="15">
        <v>-4.4336843818448e-10</v>
      </c>
      <c r="AQ162" s="15">
        <v>6.253398904519e-11</v>
      </c>
      <c r="AR162" s="15">
        <v>-3.7727494209024e-10</v>
      </c>
      <c r="AS162" s="15">
        <v>-4.6896131668499e-10</v>
      </c>
      <c r="AT162" s="15">
        <v>-3.32654105854e-10</v>
      </c>
      <c r="AU162" s="15">
        <v>-4.5595325658637e-10</v>
      </c>
      <c r="AV162" s="15">
        <v>-2.952589442216e-10</v>
      </c>
      <c r="AW162" s="15">
        <v>7.5947697195526e-13</v>
      </c>
      <c r="AX162" s="15">
        <v>3.0056760042101e-11</v>
      </c>
      <c r="AY162" s="15">
        <v>-8.7729048787031e-11</v>
      </c>
      <c r="AZ162" s="15">
        <v>-3.3504187317638e-11</v>
      </c>
      <c r="BA162" s="15">
        <v>4.4687412679539e-11</v>
      </c>
      <c r="BB162" s="15">
        <v>2.8119871797104e-11</v>
      </c>
      <c r="BC162" s="15">
        <v>-1.7684500584877e-11</v>
      </c>
      <c r="BD162" s="14">
        <v>6939914.7076162</v>
      </c>
      <c r="BE162" s="14">
        <v>4053923.0339271</v>
      </c>
      <c r="BF162" s="14">
        <v>-0.0061074170966212</v>
      </c>
      <c r="BG162" s="14">
        <v>-0.0058073853839929</v>
      </c>
      <c r="BH162" s="14">
        <v>0.021593217396841</v>
      </c>
      <c r="BI162" s="14">
        <v>-0.033197634045353</v>
      </c>
      <c r="BJ162" s="14">
        <v>-0.034719364928611</v>
      </c>
      <c r="BK162" s="14">
        <v>99.707589289409</v>
      </c>
      <c r="BL162" s="14">
        <v>106.77169666518</v>
      </c>
    </row>
    <row r="163" spans="1:64">
      <c r="A163" s="14">
        <v>2849666.028876</v>
      </c>
      <c r="B163" s="14">
        <v>0.019808394873639</v>
      </c>
      <c r="C163" s="13">
        <f t="shared" si="6"/>
        <v>6.59272687735841e-9</v>
      </c>
      <c r="D163" s="15">
        <f t="shared" si="5"/>
        <v>6.59272687735841e-9</v>
      </c>
      <c r="E163" s="15">
        <v>1.1122499770073e-10</v>
      </c>
      <c r="F163" s="15">
        <v>1.1547246049739e-10</v>
      </c>
      <c r="G163" s="15">
        <v>1.2799585683589e-10</v>
      </c>
      <c r="H163" s="15">
        <v>1.2693097906109e-10</v>
      </c>
      <c r="I163" s="15">
        <v>1.2699037702649e-10</v>
      </c>
      <c r="J163" s="15">
        <v>1.2514857081049e-10</v>
      </c>
      <c r="K163" s="15">
        <v>1.1189851710157e-10</v>
      </c>
      <c r="L163" s="15">
        <v>1.3521810265042e-10</v>
      </c>
      <c r="M163" s="15">
        <v>1.2290432269248e-10</v>
      </c>
      <c r="N163" s="15">
        <v>1.1844159561854e-10</v>
      </c>
      <c r="O163" s="15">
        <v>1.1790808500242e-10</v>
      </c>
      <c r="P163" s="15">
        <v>1.2354368003825e-10</v>
      </c>
      <c r="Q163" s="15">
        <v>1.06083164579e-10</v>
      </c>
      <c r="R163" s="15">
        <v>1.213389620226e-10</v>
      </c>
      <c r="S163" s="15">
        <v>1.2861374020806e-10</v>
      </c>
      <c r="T163" s="15">
        <v>1.2153631128564e-10</v>
      </c>
      <c r="U163" s="15">
        <v>1.2708942088752e-10</v>
      </c>
      <c r="V163" s="15">
        <v>1.1983963298508e-10</v>
      </c>
      <c r="W163" s="15">
        <v>1.0907521903811e-10</v>
      </c>
      <c r="X163" s="15">
        <v>1.2950118204937e-10</v>
      </c>
      <c r="Y163" s="15">
        <v>1.2942500179017e-10</v>
      </c>
      <c r="Z163" s="15">
        <v>1.0074605775582e-10</v>
      </c>
      <c r="AA163" s="15">
        <v>1.2103164525462e-10</v>
      </c>
      <c r="AB163" s="15">
        <v>1.1428759417174e-10</v>
      </c>
      <c r="AC163" s="14">
        <v>0.97030677563286</v>
      </c>
      <c r="AD163" s="14">
        <v>0.19870154873636</v>
      </c>
      <c r="AE163" s="14">
        <v>0.020343904172378</v>
      </c>
      <c r="AF163" s="15">
        <v>1.5597701897833e-10</v>
      </c>
      <c r="AG163" s="15">
        <v>3.8017578662714e-11</v>
      </c>
      <c r="AH163" s="15">
        <v>1.4364101952764e-11</v>
      </c>
      <c r="AI163" s="15">
        <v>1.1118812373727e-10</v>
      </c>
      <c r="AJ163" s="15">
        <v>-3.9430826665027e-10</v>
      </c>
      <c r="AK163" s="15">
        <v>-4.4670158476888e-10</v>
      </c>
      <c r="AL163" s="15">
        <v>-2.6710481411306e-10</v>
      </c>
      <c r="AM163" s="15">
        <v>-4.9359199541988e-10</v>
      </c>
      <c r="AN163" s="15">
        <v>-2.2211517099589e-10</v>
      </c>
      <c r="AO163" s="15">
        <v>-4.5011563362908e-10</v>
      </c>
      <c r="AP163" s="15">
        <v>-4.4373949665632e-10</v>
      </c>
      <c r="AQ163" s="15">
        <v>6.2502548266467e-11</v>
      </c>
      <c r="AR163" s="15">
        <v>-3.7742019464817e-10</v>
      </c>
      <c r="AS163" s="15">
        <v>-4.691385745948e-10</v>
      </c>
      <c r="AT163" s="15">
        <v>-3.3293029753763e-10</v>
      </c>
      <c r="AU163" s="15">
        <v>-4.5615870236415e-10</v>
      </c>
      <c r="AV163" s="15">
        <v>-2.9536451600364e-10</v>
      </c>
      <c r="AW163" s="15">
        <v>7.3565177095181e-13</v>
      </c>
      <c r="AX163" s="15">
        <v>3.0021214631888e-11</v>
      </c>
      <c r="AY163" s="15">
        <v>-8.7669908629706e-11</v>
      </c>
      <c r="AZ163" s="15">
        <v>-3.357451186293e-11</v>
      </c>
      <c r="BA163" s="15">
        <v>4.466499067036e-11</v>
      </c>
      <c r="BB163" s="15">
        <v>2.8102212729835e-11</v>
      </c>
      <c r="BC163" s="15">
        <v>-1.7657403508376e-11</v>
      </c>
      <c r="BD163" s="14">
        <v>6935843.4587708</v>
      </c>
      <c r="BE163" s="14">
        <v>4058241.3502028</v>
      </c>
      <c r="BF163" s="14">
        <v>-0.0061604491083079</v>
      </c>
      <c r="BG163" s="14">
        <v>-0.0058578019926563</v>
      </c>
      <c r="BH163" s="14">
        <v>0.021772103310968</v>
      </c>
      <c r="BI163" s="14">
        <v>-0.034699210330505</v>
      </c>
      <c r="BJ163" s="14">
        <v>-0.036248372050934</v>
      </c>
      <c r="BK163" s="14">
        <v>99.702198412215</v>
      </c>
      <c r="BL163" s="14">
        <v>106.77598731601</v>
      </c>
    </row>
    <row r="164" spans="1:64">
      <c r="A164" s="14">
        <v>2879283.965402</v>
      </c>
      <c r="B164" s="14">
        <v>0.020003549697245</v>
      </c>
      <c r="C164" s="13">
        <f t="shared" si="6"/>
        <v>6.58907562431578e-9</v>
      </c>
      <c r="D164" s="15">
        <f t="shared" si="5"/>
        <v>6.58907562431578e-9</v>
      </c>
      <c r="E164" s="15">
        <v>1.1092118720433e-10</v>
      </c>
      <c r="F164" s="15">
        <v>1.1513692845253e-10</v>
      </c>
      <c r="G164" s="15">
        <v>1.2771509889765e-10</v>
      </c>
      <c r="H164" s="15">
        <v>1.266408782229e-10</v>
      </c>
      <c r="I164" s="15">
        <v>1.2676722067557e-10</v>
      </c>
      <c r="J164" s="15">
        <v>1.2493138233081e-10</v>
      </c>
      <c r="K164" s="15">
        <v>1.1160280693361e-10</v>
      </c>
      <c r="L164" s="15">
        <v>1.3499880012676e-10</v>
      </c>
      <c r="M164" s="15">
        <v>1.2262371520117e-10</v>
      </c>
      <c r="N164" s="15">
        <v>1.1814475240338e-10</v>
      </c>
      <c r="O164" s="15">
        <v>1.1774156057901e-10</v>
      </c>
      <c r="P164" s="15">
        <v>1.2329744321258e-10</v>
      </c>
      <c r="Q164" s="15">
        <v>1.0584530095571e-10</v>
      </c>
      <c r="R164" s="15">
        <v>1.2117553660861e-10</v>
      </c>
      <c r="S164" s="15">
        <v>1.2835391471599e-10</v>
      </c>
      <c r="T164" s="15">
        <v>1.2124240051208e-10</v>
      </c>
      <c r="U164" s="15">
        <v>1.2680471174576e-10</v>
      </c>
      <c r="V164" s="15">
        <v>1.1956877741456e-10</v>
      </c>
      <c r="W164" s="15">
        <v>1.0872030558155e-10</v>
      </c>
      <c r="X164" s="15">
        <v>1.2924153740662e-10</v>
      </c>
      <c r="Y164" s="15">
        <v>1.2916218752849e-10</v>
      </c>
      <c r="Z164" s="15">
        <v>1.004765794827e-10</v>
      </c>
      <c r="AA164" s="15">
        <v>1.2086179545028e-10</v>
      </c>
      <c r="AB164" s="15">
        <v>1.1407517563622e-10</v>
      </c>
      <c r="AC164" s="14">
        <v>0.9702559547106</v>
      </c>
      <c r="AD164" s="14">
        <v>0.19834895207464</v>
      </c>
      <c r="AE164" s="14">
        <v>0.02053921888022</v>
      </c>
      <c r="AF164" s="15">
        <v>1.5589102182185e-10</v>
      </c>
      <c r="AG164" s="15">
        <v>3.7981361882976e-11</v>
      </c>
      <c r="AH164" s="15">
        <v>1.4317500516596e-11</v>
      </c>
      <c r="AI164" s="15">
        <v>1.1111816665665e-10</v>
      </c>
      <c r="AJ164" s="15">
        <v>-3.9439742757613e-10</v>
      </c>
      <c r="AK164" s="15">
        <v>-4.4691388666692e-10</v>
      </c>
      <c r="AL164" s="15">
        <v>-2.6721860634174e-10</v>
      </c>
      <c r="AM164" s="15">
        <v>-4.9367805415228e-10</v>
      </c>
      <c r="AN164" s="15">
        <v>-2.2231607687627e-10</v>
      </c>
      <c r="AO164" s="15">
        <v>-4.5025819058259e-10</v>
      </c>
      <c r="AP164" s="15">
        <v>-4.4401100311861e-10</v>
      </c>
      <c r="AQ164" s="15">
        <v>6.2477737134581e-11</v>
      </c>
      <c r="AR164" s="15">
        <v>-3.775045020898e-10</v>
      </c>
      <c r="AS164" s="15">
        <v>-4.6923244049614e-10</v>
      </c>
      <c r="AT164" s="15">
        <v>-3.3311619572252e-10</v>
      </c>
      <c r="AU164" s="15">
        <v>-4.5629456603329e-10</v>
      </c>
      <c r="AV164" s="15">
        <v>-2.9539948006085e-10</v>
      </c>
      <c r="AW164" s="15">
        <v>7.4593271339915e-13</v>
      </c>
      <c r="AX164" s="15">
        <v>3.0007120036044e-11</v>
      </c>
      <c r="AY164" s="15">
        <v>-8.7601579942243e-11</v>
      </c>
      <c r="AZ164" s="15">
        <v>-3.3604188724174e-11</v>
      </c>
      <c r="BA164" s="15">
        <v>4.4647626860787e-11</v>
      </c>
      <c r="BB164" s="15">
        <v>2.8091543428035e-11</v>
      </c>
      <c r="BC164" s="15">
        <v>-1.7624999874661e-11</v>
      </c>
      <c r="BD164" s="14">
        <v>6931238.5748407</v>
      </c>
      <c r="BE164" s="14">
        <v>4063198.6605694</v>
      </c>
      <c r="BF164" s="14">
        <v>-0.0062207070159984</v>
      </c>
      <c r="BG164" s="14">
        <v>-0.0059150888385182</v>
      </c>
      <c r="BH164" s="14">
        <v>0.021975206759033</v>
      </c>
      <c r="BI164" s="14">
        <v>-0.035318856605164</v>
      </c>
      <c r="BJ164" s="14">
        <v>-0.036835711239535</v>
      </c>
      <c r="BK164" s="14">
        <v>99.700041803924</v>
      </c>
      <c r="BL164" s="14">
        <v>106.78335573254</v>
      </c>
    </row>
    <row r="165" spans="1:64">
      <c r="A165" s="14">
        <v>2907496.8632416</v>
      </c>
      <c r="B165" s="14">
        <v>0.020189341954061</v>
      </c>
      <c r="C165" s="13">
        <f t="shared" si="6"/>
        <v>6.58536595114383e-9</v>
      </c>
      <c r="D165" s="15">
        <f t="shared" si="5"/>
        <v>6.58536595114383e-9</v>
      </c>
      <c r="E165" s="15">
        <v>1.1061806659802e-10</v>
      </c>
      <c r="F165" s="15">
        <v>1.1480232980302e-10</v>
      </c>
      <c r="G165" s="15">
        <v>1.2743509835857e-10</v>
      </c>
      <c r="H165" s="15">
        <v>1.2635149547153e-10</v>
      </c>
      <c r="I165" s="15">
        <v>1.2654464177869e-10</v>
      </c>
      <c r="J165" s="15">
        <v>1.2471507482091e-10</v>
      </c>
      <c r="K165" s="15">
        <v>1.1130785047221e-10</v>
      </c>
      <c r="L165" s="15">
        <v>1.3478025177029e-10</v>
      </c>
      <c r="M165" s="15">
        <v>1.2234405520993e-10</v>
      </c>
      <c r="N165" s="15">
        <v>1.1784891861343e-10</v>
      </c>
      <c r="O165" s="15">
        <v>1.1757571755328e-10</v>
      </c>
      <c r="P165" s="15">
        <v>1.2305172818782e-10</v>
      </c>
      <c r="Q165" s="15">
        <v>1.0560795115088e-10</v>
      </c>
      <c r="R165" s="15">
        <v>1.2101253956327e-10</v>
      </c>
      <c r="S165" s="15">
        <v>1.2809514372187e-10</v>
      </c>
      <c r="T165" s="15">
        <v>1.2094956357488e-10</v>
      </c>
      <c r="U165" s="15">
        <v>1.2652079363697e-10</v>
      </c>
      <c r="V165" s="15">
        <v>1.192983645877e-10</v>
      </c>
      <c r="W165" s="15">
        <v>1.0836626796338e-10</v>
      </c>
      <c r="X165" s="15">
        <v>1.2898254389983e-10</v>
      </c>
      <c r="Y165" s="15">
        <v>1.2890000758876e-10</v>
      </c>
      <c r="Z165" s="15">
        <v>1.0020757290524e-10</v>
      </c>
      <c r="AA165" s="15">
        <v>1.2069227837139e-10</v>
      </c>
      <c r="AB165" s="15">
        <v>1.138630229066e-10</v>
      </c>
      <c r="AC165" s="14">
        <v>0.9702048152876</v>
      </c>
      <c r="AD165" s="14">
        <v>0.19799568823035</v>
      </c>
      <c r="AE165" s="14">
        <v>0.020725156410893</v>
      </c>
      <c r="AF165" s="15">
        <v>1.5581387086926e-10</v>
      </c>
      <c r="AG165" s="15">
        <v>3.7949461239691e-11</v>
      </c>
      <c r="AH165" s="15">
        <v>1.4273963874741e-11</v>
      </c>
      <c r="AI165" s="15">
        <v>1.1104917390248e-10</v>
      </c>
      <c r="AJ165" s="15">
        <v>-3.9450330497097e-10</v>
      </c>
      <c r="AK165" s="15">
        <v>-4.4713406211757e-10</v>
      </c>
      <c r="AL165" s="15">
        <v>-2.673306398446e-10</v>
      </c>
      <c r="AM165" s="15">
        <v>-4.9377196668223e-10</v>
      </c>
      <c r="AN165" s="15">
        <v>-2.2251444759972e-10</v>
      </c>
      <c r="AO165" s="15">
        <v>-4.5040339048637e-10</v>
      </c>
      <c r="AP165" s="15">
        <v>-4.4427745962518e-10</v>
      </c>
      <c r="AQ165" s="15">
        <v>6.245663468031e-11</v>
      </c>
      <c r="AR165" s="15">
        <v>-3.7758961318665e-10</v>
      </c>
      <c r="AS165" s="15">
        <v>-4.6933418704154e-10</v>
      </c>
      <c r="AT165" s="15">
        <v>-3.3330215351742e-10</v>
      </c>
      <c r="AU165" s="15">
        <v>-4.5643559543042e-10</v>
      </c>
      <c r="AV165" s="15">
        <v>-2.9543989793339e-10</v>
      </c>
      <c r="AW165" s="15">
        <v>7.4956137686326e-13</v>
      </c>
      <c r="AX165" s="15">
        <v>2.9990282285678e-11</v>
      </c>
      <c r="AY165" s="15">
        <v>-8.7539413249748e-11</v>
      </c>
      <c r="AZ165" s="15">
        <v>-3.3637068955631e-11</v>
      </c>
      <c r="BA165" s="15">
        <v>4.4632457878626e-11</v>
      </c>
      <c r="BB165" s="15">
        <v>2.8093960245138e-11</v>
      </c>
      <c r="BC165" s="15">
        <v>-1.7595813463722e-11</v>
      </c>
      <c r="BD165" s="14">
        <v>6926873.3287876</v>
      </c>
      <c r="BE165" s="14">
        <v>4067969.6748124</v>
      </c>
      <c r="BF165" s="14">
        <v>-0.0062780913531113</v>
      </c>
      <c r="BG165" s="14">
        <v>-0.0059696452751367</v>
      </c>
      <c r="BH165" s="14">
        <v>0.022168468471947</v>
      </c>
      <c r="BI165" s="14">
        <v>-0.035349068506633</v>
      </c>
      <c r="BJ165" s="14">
        <v>-0.036941681848988</v>
      </c>
      <c r="BK165" s="14">
        <v>99.697300289491</v>
      </c>
      <c r="BL165" s="14">
        <v>106.78920948408</v>
      </c>
    </row>
    <row r="166" spans="1:64">
      <c r="A166" s="14">
        <v>2930781.0710852</v>
      </c>
      <c r="B166" s="14">
        <v>0.020342601337321</v>
      </c>
      <c r="C166" s="13">
        <f>(B166-B165)/(A166-A165)</f>
        <v>6.58211712803118e-9</v>
      </c>
      <c r="D166" s="15">
        <f t="shared" si="5"/>
        <v>6.58211712803118e-9</v>
      </c>
      <c r="E166" s="15">
        <v>1.1035249308869e-10</v>
      </c>
      <c r="F166" s="15">
        <v>1.1450938049525e-10</v>
      </c>
      <c r="G166" s="15">
        <v>1.2718995845045e-10</v>
      </c>
      <c r="H166" s="15">
        <v>1.260979712829e-10</v>
      </c>
      <c r="I166" s="15">
        <v>1.2634988351357e-10</v>
      </c>
      <c r="J166" s="15">
        <v>1.2452587984893e-10</v>
      </c>
      <c r="K166" s="15">
        <v>1.1104949489258e-10</v>
      </c>
      <c r="L166" s="15">
        <v>1.3458910856282e-10</v>
      </c>
      <c r="M166" s="15">
        <v>1.2209927718433e-10</v>
      </c>
      <c r="N166" s="15">
        <v>1.1758986922997e-10</v>
      </c>
      <c r="O166" s="15">
        <v>1.1743042445e-10</v>
      </c>
      <c r="P166" s="15">
        <v>1.22836511455e-10</v>
      </c>
      <c r="Q166" s="15">
        <v>1.0539997953981e-10</v>
      </c>
      <c r="R166" s="15">
        <v>1.2086977928578e-10</v>
      </c>
      <c r="S166" s="15">
        <v>1.2786892044608e-10</v>
      </c>
      <c r="T166" s="15">
        <v>1.2069328992e-10</v>
      </c>
      <c r="U166" s="15">
        <v>1.2627214629973e-10</v>
      </c>
      <c r="V166" s="15">
        <v>1.1906137062986e-10</v>
      </c>
      <c r="W166" s="15">
        <v>1.0805602604059e-10</v>
      </c>
      <c r="X166" s="15">
        <v>1.2875572310368e-10</v>
      </c>
      <c r="Y166" s="15">
        <v>1.2867035674547e-10</v>
      </c>
      <c r="Z166" s="15">
        <v>9.9971643588135e-11</v>
      </c>
      <c r="AA166" s="15">
        <v>1.2054360932238e-10</v>
      </c>
      <c r="AB166" s="15">
        <v>1.1367694111798e-10</v>
      </c>
      <c r="AC166" s="14">
        <v>0.97015779241006</v>
      </c>
      <c r="AD166" s="14">
        <v>0.19767124980832</v>
      </c>
      <c r="AE166" s="14">
        <v>0.020878541452173</v>
      </c>
      <c r="AF166" s="15">
        <v>1.5576510407376e-10</v>
      </c>
      <c r="AG166" s="15">
        <v>3.7918475689423e-11</v>
      </c>
      <c r="AH166" s="15">
        <v>1.4220997093093e-11</v>
      </c>
      <c r="AI166" s="15">
        <v>1.1096186494877e-10</v>
      </c>
      <c r="AJ166" s="15">
        <v>-3.9463074707226e-10</v>
      </c>
      <c r="AK166" s="15">
        <v>-4.4740835325526e-10</v>
      </c>
      <c r="AL166" s="15">
        <v>-2.6744341131112e-10</v>
      </c>
      <c r="AM166" s="15">
        <v>-4.9389663409105e-10</v>
      </c>
      <c r="AN166" s="15">
        <v>-2.2276685947868e-10</v>
      </c>
      <c r="AO166" s="15">
        <v>-4.5056966909018e-10</v>
      </c>
      <c r="AP166" s="15">
        <v>-4.4458220456909e-10</v>
      </c>
      <c r="AQ166" s="15">
        <v>6.2413228524114e-11</v>
      </c>
      <c r="AR166" s="15">
        <v>-3.7769998169863e-10</v>
      </c>
      <c r="AS166" s="15">
        <v>-4.6947485578401e-10</v>
      </c>
      <c r="AT166" s="15">
        <v>-3.3352950018056e-10</v>
      </c>
      <c r="AU166" s="15">
        <v>-4.5660981879677e-10</v>
      </c>
      <c r="AV166" s="15">
        <v>-2.9553334228426e-10</v>
      </c>
      <c r="AW166" s="15">
        <v>7.4472274637891e-13</v>
      </c>
      <c r="AX166" s="15">
        <v>2.99646249265e-11</v>
      </c>
      <c r="AY166" s="15">
        <v>-8.7484545028622e-11</v>
      </c>
      <c r="AZ166" s="15">
        <v>-3.3694333011322e-11</v>
      </c>
      <c r="BA166" s="15">
        <v>4.4612737351082e-11</v>
      </c>
      <c r="BB166" s="15">
        <v>2.8072015044176e-11</v>
      </c>
      <c r="BC166" s="15">
        <v>-1.7581831263543e-11</v>
      </c>
      <c r="BD166" s="14">
        <v>6923286.1369517</v>
      </c>
      <c r="BE166" s="14">
        <v>4071943.567753</v>
      </c>
      <c r="BF166" s="14">
        <v>-0.0063254471672655</v>
      </c>
      <c r="BG166" s="14">
        <v>-0.0060146675976833</v>
      </c>
      <c r="BH166" s="14">
        <v>0.022327826592486</v>
      </c>
      <c r="BI166" s="14">
        <v>-0.035868594804566</v>
      </c>
      <c r="BJ166" s="14">
        <v>-0.037445659782358</v>
      </c>
      <c r="BK166" s="14">
        <v>99.695545062145</v>
      </c>
      <c r="BL166" s="14">
        <v>106.79492243577</v>
      </c>
    </row>
    <row r="167" spans="1:64">
      <c r="A167" s="14">
        <v>2957707.8972285</v>
      </c>
      <c r="B167" s="14">
        <v>0.020519756581951</v>
      </c>
      <c r="C167" s="13">
        <f>(B167-B166)/(A167-A166)</f>
        <v>6.57913575432967e-9</v>
      </c>
      <c r="D167" s="15">
        <f t="shared" si="5"/>
        <v>6.57913575432967e-9</v>
      </c>
      <c r="E167" s="15">
        <v>1.1006857542823e-10</v>
      </c>
      <c r="F167" s="15">
        <v>1.1419633432528e-10</v>
      </c>
      <c r="G167" s="15">
        <v>1.269279629881e-10</v>
      </c>
      <c r="H167" s="15">
        <v>1.2582706824237e-10</v>
      </c>
      <c r="I167" s="15">
        <v>1.2614150270347e-10</v>
      </c>
      <c r="J167" s="15">
        <v>1.2432398050166e-10</v>
      </c>
      <c r="K167" s="15">
        <v>1.1077340496591e-10</v>
      </c>
      <c r="L167" s="15">
        <v>1.343849495501e-10</v>
      </c>
      <c r="M167" s="15">
        <v>1.2183795331031e-10</v>
      </c>
      <c r="N167" s="15">
        <v>1.1731345416205e-10</v>
      </c>
      <c r="O167" s="15">
        <v>1.1727573917438e-10</v>
      </c>
      <c r="P167" s="15">
        <v>1.2260628586106e-10</v>
      </c>
      <c r="Q167" s="15">
        <v>1.0517777194273e-10</v>
      </c>
      <c r="R167" s="15">
        <v>1.2071720629302e-10</v>
      </c>
      <c r="S167" s="15">
        <v>1.2762745139356e-10</v>
      </c>
      <c r="T167" s="15">
        <v>1.2041981353067e-10</v>
      </c>
      <c r="U167" s="15">
        <v>1.2600645478425e-10</v>
      </c>
      <c r="V167" s="15">
        <v>1.1880781825329e-10</v>
      </c>
      <c r="W167" s="15">
        <v>1.0772460837864e-10</v>
      </c>
      <c r="X167" s="15">
        <v>1.2851335783078e-10</v>
      </c>
      <c r="Y167" s="15">
        <v>1.2842487883709e-10</v>
      </c>
      <c r="Z167" s="15">
        <v>9.9719491021824e-11</v>
      </c>
      <c r="AA167" s="15">
        <v>1.2038484712283e-10</v>
      </c>
      <c r="AB167" s="15">
        <v>1.1347790212944e-10</v>
      </c>
      <c r="AC167" s="14">
        <v>0.97010986602024</v>
      </c>
      <c r="AD167" s="14">
        <v>0.19734258058511</v>
      </c>
      <c r="AE167" s="14">
        <v>0.021055836786089</v>
      </c>
      <c r="AF167" s="15">
        <v>1.5569186501636e-10</v>
      </c>
      <c r="AG167" s="15">
        <v>3.7890828182095e-11</v>
      </c>
      <c r="AH167" s="15">
        <v>1.4189208955057e-11</v>
      </c>
      <c r="AI167" s="15">
        <v>1.1089626869356e-10</v>
      </c>
      <c r="AJ167" s="15">
        <v>-3.9475521856119e-10</v>
      </c>
      <c r="AK167" s="15">
        <v>-4.4759811411599e-10</v>
      </c>
      <c r="AL167" s="15">
        <v>-2.6754847864249e-10</v>
      </c>
      <c r="AM167" s="15">
        <v>-4.9398596721322e-10</v>
      </c>
      <c r="AN167" s="15">
        <v>-2.2293127602272e-10</v>
      </c>
      <c r="AO167" s="15">
        <v>-4.506987321504e-10</v>
      </c>
      <c r="AP167" s="15">
        <v>-4.448115108073e-10</v>
      </c>
      <c r="AQ167" s="15">
        <v>6.2409513054743e-11</v>
      </c>
      <c r="AR167" s="15">
        <v>-3.7778116089348e-10</v>
      </c>
      <c r="AS167" s="15">
        <v>-4.6956102106328e-10</v>
      </c>
      <c r="AT167" s="15">
        <v>-3.3368443604862e-10</v>
      </c>
      <c r="AU167" s="15">
        <v>-4.5673089645854e-10</v>
      </c>
      <c r="AV167" s="15">
        <v>-2.9556678992025e-10</v>
      </c>
      <c r="AW167" s="15">
        <v>7.4090866200384e-13</v>
      </c>
      <c r="AX167" s="15">
        <v>2.9949540909872e-11</v>
      </c>
      <c r="AY167" s="15">
        <v>-8.7433698283634e-11</v>
      </c>
      <c r="AZ167" s="15">
        <v>-3.3721079419247e-11</v>
      </c>
      <c r="BA167" s="15">
        <v>4.4598906835304e-11</v>
      </c>
      <c r="BB167" s="15">
        <v>2.8084990395216e-11</v>
      </c>
      <c r="BC167" s="15">
        <v>-1.7542795592173e-11</v>
      </c>
      <c r="BD167" s="14">
        <v>6919154.348563</v>
      </c>
      <c r="BE167" s="14">
        <v>4076577.7425224</v>
      </c>
      <c r="BF167" s="14">
        <v>-0.0063802003666769</v>
      </c>
      <c r="BG167" s="14">
        <v>-0.0060667236188883</v>
      </c>
      <c r="BH167" s="14">
        <v>0.022511952082139</v>
      </c>
      <c r="BI167" s="14">
        <v>-0.036074941086262</v>
      </c>
      <c r="BJ167" s="14">
        <v>-0.037679543999802</v>
      </c>
      <c r="BK167" s="14">
        <v>99.693031800374</v>
      </c>
      <c r="BL167" s="14">
        <v>106.80068122543</v>
      </c>
    </row>
    <row r="168" spans="1:64">
      <c r="A168" s="14">
        <v>2995322.2050269</v>
      </c>
      <c r="B168" s="14">
        <v>0.020767095189157</v>
      </c>
      <c r="C168" s="13">
        <f>(B168-B167)/(A168-A167)</f>
        <v>6.57565223668738e-9</v>
      </c>
      <c r="D168" s="15">
        <f t="shared" si="5"/>
        <v>6.57565223668738e-9</v>
      </c>
      <c r="E168" s="15">
        <v>1.0967619490009e-10</v>
      </c>
      <c r="F168" s="15">
        <v>1.1376403513056e-10</v>
      </c>
      <c r="G168" s="15">
        <v>1.2656620235119e-10</v>
      </c>
      <c r="H168" s="15">
        <v>1.2545271896002e-10</v>
      </c>
      <c r="I168" s="15">
        <v>1.2585397008444e-10</v>
      </c>
      <c r="J168" s="15">
        <v>1.240454200238e-10</v>
      </c>
      <c r="K168" s="15">
        <v>1.1039196241856e-10</v>
      </c>
      <c r="L168" s="15">
        <v>1.3410342941716e-10</v>
      </c>
      <c r="M168" s="15">
        <v>1.2147728972475e-10</v>
      </c>
      <c r="N168" s="15">
        <v>1.1693185398646e-10</v>
      </c>
      <c r="O168" s="15">
        <v>1.1706208362751e-10</v>
      </c>
      <c r="P168" s="15">
        <v>1.2228821662228e-10</v>
      </c>
      <c r="Q168" s="15">
        <v>1.0487061940377e-10</v>
      </c>
      <c r="R168" s="15">
        <v>1.2050642436754e-10</v>
      </c>
      <c r="S168" s="15">
        <v>1.2729450969437e-10</v>
      </c>
      <c r="T168" s="15">
        <v>1.2004237723925e-10</v>
      </c>
      <c r="U168" s="15">
        <v>1.2563949888572e-10</v>
      </c>
      <c r="V168" s="15">
        <v>1.1845728880802e-10</v>
      </c>
      <c r="W168" s="15">
        <v>1.0726667659838e-10</v>
      </c>
      <c r="X168" s="15">
        <v>1.281786345921e-10</v>
      </c>
      <c r="Y168" s="15">
        <v>1.2808586779231e-10</v>
      </c>
      <c r="Z168" s="15">
        <v>9.9370675796092e-11</v>
      </c>
      <c r="AA168" s="15">
        <v>1.2016519710092e-10</v>
      </c>
      <c r="AB168" s="15">
        <v>1.1320252056423e-10</v>
      </c>
      <c r="AC168" s="14">
        <v>0.9700408921752</v>
      </c>
      <c r="AD168" s="14">
        <v>0.19687004436904</v>
      </c>
      <c r="AE168" s="14">
        <v>0.021303374006859</v>
      </c>
      <c r="AF168" s="15">
        <v>1.5562170945357e-10</v>
      </c>
      <c r="AG168" s="15">
        <v>3.7851018465281e-11</v>
      </c>
      <c r="AH168" s="15">
        <v>1.411390002157e-11</v>
      </c>
      <c r="AI168" s="15">
        <v>1.1076313830497e-10</v>
      </c>
      <c r="AJ168" s="15">
        <v>-3.9495501110808e-10</v>
      </c>
      <c r="AK168" s="15">
        <v>-4.4799638586529e-10</v>
      </c>
      <c r="AL168" s="15">
        <v>-2.6770376536996e-10</v>
      </c>
      <c r="AM168" s="15">
        <v>-4.9416011672142e-10</v>
      </c>
      <c r="AN168" s="15">
        <v>-2.2328914436277e-10</v>
      </c>
      <c r="AO168" s="15">
        <v>-4.5093011221314e-10</v>
      </c>
      <c r="AP168" s="15">
        <v>-4.4522806357396e-10</v>
      </c>
      <c r="AQ168" s="15">
        <v>6.2354988041251e-11</v>
      </c>
      <c r="AR168" s="15">
        <v>-3.7793449603362e-10</v>
      </c>
      <c r="AS168" s="15">
        <v>-4.6976234350757e-10</v>
      </c>
      <c r="AT168" s="15">
        <v>-3.3400322195847e-10</v>
      </c>
      <c r="AU168" s="15">
        <v>-4.5696750412002e-10</v>
      </c>
      <c r="AV168" s="15">
        <v>-2.9569605412111e-10</v>
      </c>
      <c r="AW168" s="15">
        <v>7.2383265347661e-13</v>
      </c>
      <c r="AX168" s="15">
        <v>2.9909062274844e-11</v>
      </c>
      <c r="AY168" s="15">
        <v>-8.7356381127331e-11</v>
      </c>
      <c r="AZ168" s="15">
        <v>-3.3799938850607e-11</v>
      </c>
      <c r="BA168" s="15">
        <v>4.4568024745042e-11</v>
      </c>
      <c r="BB168" s="15">
        <v>2.8072232949574e-11</v>
      </c>
      <c r="BC168" s="15">
        <v>-1.7521541056463e-11</v>
      </c>
      <c r="BD168" s="14">
        <v>6913411.805296</v>
      </c>
      <c r="BE168" s="14">
        <v>4083120.0282795</v>
      </c>
      <c r="BF168" s="14">
        <v>-0.006456676140682</v>
      </c>
      <c r="BG168" s="14">
        <v>-0.0061394337616496</v>
      </c>
      <c r="BH168" s="14">
        <v>0.022768890880164</v>
      </c>
      <c r="BI168" s="14">
        <v>-0.036550925690603</v>
      </c>
      <c r="BJ168" s="14">
        <v>-0.038175422880575</v>
      </c>
      <c r="BK168" s="14">
        <v>99.689857913723</v>
      </c>
      <c r="BL168" s="14">
        <v>106.80919645355</v>
      </c>
    </row>
    <row r="169" spans="1:64">
      <c r="A169" s="14">
        <v>3019378.5516236</v>
      </c>
      <c r="B169" s="14">
        <v>0.020925170421978</v>
      </c>
      <c r="C169" s="13">
        <f>(B169-B168)/(A169-A168)</f>
        <v>6.57104071000898e-9</v>
      </c>
      <c r="D169" s="15">
        <f t="shared" si="5"/>
        <v>6.57104071000898e-9</v>
      </c>
      <c r="E169" s="15">
        <v>1.0944545145481e-10</v>
      </c>
      <c r="F169" s="15">
        <v>1.135099779363e-10</v>
      </c>
      <c r="G169" s="15">
        <v>1.2635347995909e-10</v>
      </c>
      <c r="H169" s="15">
        <v>1.2523265105621e-10</v>
      </c>
      <c r="I169" s="15">
        <v>1.2568476780105e-10</v>
      </c>
      <c r="J169" s="15">
        <v>1.2388195656795e-10</v>
      </c>
      <c r="K169" s="15">
        <v>1.1016775454966e-10</v>
      </c>
      <c r="L169" s="15">
        <v>1.3393802239418e-10</v>
      </c>
      <c r="M169" s="15">
        <v>1.2126556839473e-10</v>
      </c>
      <c r="N169" s="15">
        <v>1.1670790610306e-10</v>
      </c>
      <c r="O169" s="15">
        <v>1.1693689104701e-10</v>
      </c>
      <c r="P169" s="15">
        <v>1.2210104661302e-10</v>
      </c>
      <c r="Q169" s="15">
        <v>1.0469019222097e-10</v>
      </c>
      <c r="R169" s="15">
        <v>1.2038257484208e-10</v>
      </c>
      <c r="S169" s="15">
        <v>1.2709906862789e-10</v>
      </c>
      <c r="T169" s="15">
        <v>1.1982083260538e-10</v>
      </c>
      <c r="U169" s="15">
        <v>1.2542380849086e-10</v>
      </c>
      <c r="V169" s="15">
        <v>1.1825095775452e-10</v>
      </c>
      <c r="W169" s="15">
        <v>1.0699762903193e-10</v>
      </c>
      <c r="X169" s="15">
        <v>1.2798187132548e-10</v>
      </c>
      <c r="Y169" s="15">
        <v>1.2788648261934e-10</v>
      </c>
      <c r="Z169" s="15">
        <v>9.9165644562394e-11</v>
      </c>
      <c r="AA169" s="15">
        <v>1.2003613757574e-10</v>
      </c>
      <c r="AB169" s="15">
        <v>1.1304047697366e-10</v>
      </c>
      <c r="AC169" s="14">
        <v>0.97000200944567</v>
      </c>
      <c r="AD169" s="14">
        <v>0.19660563941683</v>
      </c>
      <c r="AE169" s="14">
        <v>0.021461573148699</v>
      </c>
      <c r="AF169" s="15">
        <v>1.5555386479636e-10</v>
      </c>
      <c r="AG169" s="15">
        <v>3.7826373164661e-11</v>
      </c>
      <c r="AH169" s="15">
        <v>1.408731384211e-11</v>
      </c>
      <c r="AI169" s="15">
        <v>1.1071352079154e-10</v>
      </c>
      <c r="AJ169" s="15">
        <v>-3.9503105608962e-10</v>
      </c>
      <c r="AK169" s="15">
        <v>-4.4813711003872e-10</v>
      </c>
      <c r="AL169" s="15">
        <v>-2.677853060191e-10</v>
      </c>
      <c r="AM169" s="15">
        <v>-4.9422900252319e-10</v>
      </c>
      <c r="AN169" s="15">
        <v>-2.2341620205089e-10</v>
      </c>
      <c r="AO169" s="15">
        <v>-4.5102848663704e-10</v>
      </c>
      <c r="AP169" s="15">
        <v>-4.4541182917e-10</v>
      </c>
      <c r="AQ169" s="15">
        <v>6.2348557935839e-11</v>
      </c>
      <c r="AR169" s="15">
        <v>-3.7799116544055e-10</v>
      </c>
      <c r="AS169" s="15">
        <v>-4.6982193083143e-10</v>
      </c>
      <c r="AT169" s="15">
        <v>-3.3412225463484e-10</v>
      </c>
      <c r="AU169" s="15">
        <v>-4.5706023409158e-10</v>
      </c>
      <c r="AV169" s="15">
        <v>-2.9571383829134e-10</v>
      </c>
      <c r="AW169" s="15">
        <v>7.2813896036914e-13</v>
      </c>
      <c r="AX169" s="15">
        <v>2.9896343327499e-11</v>
      </c>
      <c r="AY169" s="15">
        <v>-8.7313753407315e-11</v>
      </c>
      <c r="AZ169" s="15">
        <v>-3.3821551036216e-11</v>
      </c>
      <c r="BA169" s="15">
        <v>4.4556242633995e-11</v>
      </c>
      <c r="BB169" s="15">
        <v>2.8075723850435e-11</v>
      </c>
      <c r="BC169" s="15">
        <v>-1.7492272796274e-11</v>
      </c>
      <c r="BD169" s="14">
        <v>6909758.2572107</v>
      </c>
      <c r="BE169" s="14">
        <v>4087345.5595663</v>
      </c>
      <c r="BF169" s="14">
        <v>-0.0065055679551972</v>
      </c>
      <c r="BG169" s="14">
        <v>-0.0061859189710455</v>
      </c>
      <c r="BH169" s="14">
        <v>0.022933017670767</v>
      </c>
      <c r="BI169" s="14">
        <v>-0.03654965480011</v>
      </c>
      <c r="BJ169" s="14">
        <v>-0.038219923034986</v>
      </c>
      <c r="BK169" s="14">
        <v>99.687578995511</v>
      </c>
      <c r="BL169" s="14">
        <v>106.81394605196</v>
      </c>
    </row>
    <row r="170" spans="1:64">
      <c r="A170" s="14">
        <v>3047086.4096367</v>
      </c>
      <c r="B170" s="14">
        <v>0.021107165486135</v>
      </c>
      <c r="C170" s="13">
        <f>(B170-B169)/(A170-A169)</f>
        <v>6.56835559323837e-9</v>
      </c>
      <c r="D170" s="15">
        <f t="shared" si="5"/>
        <v>6.56835559323837e-9</v>
      </c>
      <c r="E170" s="15">
        <v>1.0916258025539e-10</v>
      </c>
      <c r="F170" s="15">
        <v>1.1319849625425e-10</v>
      </c>
      <c r="G170" s="15">
        <v>1.260927034051e-10</v>
      </c>
      <c r="H170" s="15">
        <v>1.249627151032e-10</v>
      </c>
      <c r="I170" s="15">
        <v>1.25477570126e-10</v>
      </c>
      <c r="J170" s="15">
        <v>1.2368193016454e-10</v>
      </c>
      <c r="K170" s="15">
        <v>1.0989294958864e-10</v>
      </c>
      <c r="L170" s="15">
        <v>1.3373568991766e-10</v>
      </c>
      <c r="M170" s="15">
        <v>1.2100629678691e-10</v>
      </c>
      <c r="N170" s="15">
        <v>1.1643359209323e-10</v>
      </c>
      <c r="O170" s="15">
        <v>1.1678352724086e-10</v>
      </c>
      <c r="P170" s="15">
        <v>1.2187163488195e-10</v>
      </c>
      <c r="Q170" s="15">
        <v>1.0446894544884e-10</v>
      </c>
      <c r="R170" s="15">
        <v>1.2023077968599e-10</v>
      </c>
      <c r="S170" s="15">
        <v>1.2685975428338e-10</v>
      </c>
      <c r="T170" s="15">
        <v>1.1954936150162e-10</v>
      </c>
      <c r="U170" s="15">
        <v>1.2515931042331e-10</v>
      </c>
      <c r="V170" s="15">
        <v>1.1799795120379e-10</v>
      </c>
      <c r="W170" s="15">
        <v>1.0666777658421e-10</v>
      </c>
      <c r="X170" s="15">
        <v>1.2774080796824e-10</v>
      </c>
      <c r="Y170" s="15">
        <v>1.2764221004705e-10</v>
      </c>
      <c r="Z170" s="15">
        <v>9.8914044712371e-11</v>
      </c>
      <c r="AA170" s="15">
        <v>1.1987782682212e-10</v>
      </c>
      <c r="AB170" s="15">
        <v>1.128416335505e-10</v>
      </c>
      <c r="AC170" s="14">
        <v>0.96995289275013</v>
      </c>
      <c r="AD170" s="14">
        <v>0.19627277849484</v>
      </c>
      <c r="AE170" s="14">
        <v>0.021643716745317</v>
      </c>
      <c r="AF170" s="15">
        <v>1.5548697541724e-10</v>
      </c>
      <c r="AG170" s="15">
        <v>3.7799668924434e-11</v>
      </c>
      <c r="AH170" s="15">
        <v>1.4044373387607e-11</v>
      </c>
      <c r="AI170" s="15">
        <v>1.1064513878025e-10</v>
      </c>
      <c r="AJ170" s="15">
        <v>-3.951404586789e-10</v>
      </c>
      <c r="AK170" s="15">
        <v>-4.4836039342693e-10</v>
      </c>
      <c r="AL170" s="15">
        <v>-2.678985716571e-10</v>
      </c>
      <c r="AM170" s="15">
        <v>-4.9433582835293e-10</v>
      </c>
      <c r="AN170" s="15">
        <v>-2.2361732378971e-10</v>
      </c>
      <c r="AO170" s="15">
        <v>-4.5117370597293e-10</v>
      </c>
      <c r="AP170" s="15">
        <v>-4.4568853322816e-10</v>
      </c>
      <c r="AQ170" s="15">
        <v>6.2330901199364e-11</v>
      </c>
      <c r="AR170" s="15">
        <v>-3.7808456227553e-10</v>
      </c>
      <c r="AS170" s="15">
        <v>-4.6992576131054e-10</v>
      </c>
      <c r="AT170" s="15">
        <v>-3.3431465582649e-10</v>
      </c>
      <c r="AU170" s="15">
        <v>-4.572035266172e-10</v>
      </c>
      <c r="AV170" s="15">
        <v>-2.9576212334093e-10</v>
      </c>
      <c r="AW170" s="15">
        <v>7.3484457607895e-13</v>
      </c>
      <c r="AX170" s="15">
        <v>2.9876039926204e-11</v>
      </c>
      <c r="AY170" s="15">
        <v>-8.7256439229688e-11</v>
      </c>
      <c r="AZ170" s="15">
        <v>-3.3859531731381e-11</v>
      </c>
      <c r="BA170" s="15">
        <v>4.4544179505763e-11</v>
      </c>
      <c r="BB170" s="15">
        <v>2.8068023530972e-11</v>
      </c>
      <c r="BC170" s="15">
        <v>-1.7458376088136e-11</v>
      </c>
      <c r="BD170" s="14">
        <v>6905566.4944557</v>
      </c>
      <c r="BE170" s="14">
        <v>4092252.2118407</v>
      </c>
      <c r="BF170" s="14">
        <v>-0.0065618790387343</v>
      </c>
      <c r="BG170" s="14">
        <v>-0.0062394585375731</v>
      </c>
      <c r="BH170" s="14">
        <v>0.023121905805846</v>
      </c>
      <c r="BI170" s="14">
        <v>-0.037053577587937</v>
      </c>
      <c r="BJ170" s="14">
        <v>-0.038722429622707</v>
      </c>
      <c r="BK170" s="14">
        <v>99.685458517354</v>
      </c>
      <c r="BL170" s="14">
        <v>106.82041624267</v>
      </c>
    </row>
    <row r="171" spans="1:64">
      <c r="A171" s="14">
        <v>3069823.5280711</v>
      </c>
      <c r="B171" s="14">
        <v>0.021256436308658</v>
      </c>
      <c r="C171" s="13">
        <f>(B171-B170)/(A171-A170)</f>
        <v>6.56507212880416e-9</v>
      </c>
      <c r="D171" s="15">
        <f t="shared" si="5"/>
        <v>6.56507212880416e-9</v>
      </c>
      <c r="E171" s="15">
        <v>1.0891430481399e-10</v>
      </c>
      <c r="F171" s="15">
        <v>1.1292541900457e-10</v>
      </c>
      <c r="G171" s="15">
        <v>1.2586412156042e-10</v>
      </c>
      <c r="H171" s="15">
        <v>1.2472602057685e-10</v>
      </c>
      <c r="I171" s="15">
        <v>1.2529581762022e-10</v>
      </c>
      <c r="J171" s="15">
        <v>1.2350656518644e-10</v>
      </c>
      <c r="K171" s="15">
        <v>1.0965186029256e-10</v>
      </c>
      <c r="L171" s="15">
        <v>1.3355832002337e-10</v>
      </c>
      <c r="M171" s="15">
        <v>1.2077886945798e-10</v>
      </c>
      <c r="N171" s="15">
        <v>1.1619301752672e-10</v>
      </c>
      <c r="O171" s="15">
        <v>1.1664917717245e-10</v>
      </c>
      <c r="P171" s="15">
        <v>1.2167029001483e-10</v>
      </c>
      <c r="Q171" s="15">
        <v>1.0427466313746e-10</v>
      </c>
      <c r="R171" s="15">
        <v>1.2009755112297e-10</v>
      </c>
      <c r="S171" s="15">
        <v>1.2665026066155e-10</v>
      </c>
      <c r="T171" s="15">
        <v>1.1931156468076e-10</v>
      </c>
      <c r="U171" s="15">
        <v>1.2492743625944e-10</v>
      </c>
      <c r="V171" s="15">
        <v>1.1777579399915e-10</v>
      </c>
      <c r="W171" s="15">
        <v>1.063782430051e-10</v>
      </c>
      <c r="X171" s="15">
        <v>1.2752927362985e-10</v>
      </c>
      <c r="Y171" s="15">
        <v>1.2742785998845e-10</v>
      </c>
      <c r="Z171" s="15">
        <v>9.8693066359077e-11</v>
      </c>
      <c r="AA171" s="15">
        <v>1.197388274179e-10</v>
      </c>
      <c r="AB171" s="15">
        <v>1.1266687814335e-10</v>
      </c>
      <c r="AC171" s="14">
        <v>0.96990820607471</v>
      </c>
      <c r="AD171" s="14">
        <v>0.19596908606749</v>
      </c>
      <c r="AE171" s="14">
        <v>0.021793111948746</v>
      </c>
      <c r="AF171" s="15">
        <v>1.5544972383683e-10</v>
      </c>
      <c r="AG171" s="15">
        <v>3.7772172866712e-11</v>
      </c>
      <c r="AH171" s="15">
        <v>1.4002610945872e-11</v>
      </c>
      <c r="AI171" s="15">
        <v>1.1056093233627e-10</v>
      </c>
      <c r="AJ171" s="15">
        <v>-3.9527884222355e-10</v>
      </c>
      <c r="AK171" s="15">
        <v>-4.486311123934e-10</v>
      </c>
      <c r="AL171" s="15">
        <v>-2.6800041264966e-10</v>
      </c>
      <c r="AM171" s="15">
        <v>-4.9446674538024e-10</v>
      </c>
      <c r="AN171" s="15">
        <v>-2.2385454089531e-10</v>
      </c>
      <c r="AO171" s="15">
        <v>-4.5133077147041e-10</v>
      </c>
      <c r="AP171" s="15">
        <v>-4.459493176727e-10</v>
      </c>
      <c r="AQ171" s="15">
        <v>6.2298541049374e-11</v>
      </c>
      <c r="AR171" s="15">
        <v>-3.7819033453948e-10</v>
      </c>
      <c r="AS171" s="15">
        <v>-4.7007118084756e-10</v>
      </c>
      <c r="AT171" s="15">
        <v>-3.3451476856268e-10</v>
      </c>
      <c r="AU171" s="15">
        <v>-4.5737657722668e-10</v>
      </c>
      <c r="AV171" s="15">
        <v>-2.9586471656894e-10</v>
      </c>
      <c r="AW171" s="15">
        <v>7.2259017262246e-13</v>
      </c>
      <c r="AX171" s="15">
        <v>2.9842464483649e-11</v>
      </c>
      <c r="AY171" s="15">
        <v>-8.7218983146442e-11</v>
      </c>
      <c r="AZ171" s="15">
        <v>-3.3922926217371e-11</v>
      </c>
      <c r="BA171" s="15">
        <v>4.4520543369166e-11</v>
      </c>
      <c r="BB171" s="15">
        <v>2.8069168646808e-11</v>
      </c>
      <c r="BC171" s="15">
        <v>-1.7448418806368e-11</v>
      </c>
      <c r="BD171" s="14">
        <v>6902140.7598777</v>
      </c>
      <c r="BE171" s="14">
        <v>4096309.7465382</v>
      </c>
      <c r="BF171" s="14">
        <v>-0.0066080796639406</v>
      </c>
      <c r="BG171" s="14">
        <v>-0.0062833856820017</v>
      </c>
      <c r="BH171" s="14">
        <v>0.023276769969208</v>
      </c>
      <c r="BI171" s="14">
        <v>-0.037667747340246</v>
      </c>
      <c r="BJ171" s="14">
        <v>-0.039311058299717</v>
      </c>
      <c r="BK171" s="14">
        <v>99.683927201736</v>
      </c>
      <c r="BL171" s="14">
        <v>106.82601691644</v>
      </c>
    </row>
    <row r="172" spans="1:64">
      <c r="A172" s="14">
        <v>3094309.6556158</v>
      </c>
      <c r="B172" s="14">
        <v>0.021417123445777</v>
      </c>
      <c r="C172" s="13">
        <f>(B172-B171)/(A172-A171)</f>
        <v>6.56237442305487e-9</v>
      </c>
      <c r="D172" s="15">
        <f t="shared" si="5"/>
        <v>6.56237442305487e-9</v>
      </c>
      <c r="E172" s="15">
        <v>1.0868561122745e-10</v>
      </c>
      <c r="F172" s="15">
        <v>1.1267390892968e-10</v>
      </c>
      <c r="G172" s="15">
        <v>1.2565347770213e-10</v>
      </c>
      <c r="H172" s="15">
        <v>1.2450788437679e-10</v>
      </c>
      <c r="I172" s="15">
        <v>1.251284464867e-10</v>
      </c>
      <c r="J172" s="15">
        <v>1.2334538854958e-10</v>
      </c>
      <c r="K172" s="15">
        <v>1.0942984605991e-10</v>
      </c>
      <c r="L172" s="15">
        <v>1.3339504851759e-10</v>
      </c>
      <c r="M172" s="15">
        <v>1.2056978758747e-10</v>
      </c>
      <c r="N172" s="15">
        <v>1.1597183436612e-10</v>
      </c>
      <c r="O172" s="15">
        <v>1.1652577733549e-10</v>
      </c>
      <c r="P172" s="15">
        <v>1.2148480227858e-10</v>
      </c>
      <c r="Q172" s="15">
        <v>1.0409607351558e-10</v>
      </c>
      <c r="R172" s="15">
        <v>1.1997500879902e-10</v>
      </c>
      <c r="S172" s="15">
        <v>1.2645743185178e-10</v>
      </c>
      <c r="T172" s="15">
        <v>1.1909275013751e-10</v>
      </c>
      <c r="U172" s="15">
        <v>1.2471382157616e-10</v>
      </c>
      <c r="V172" s="15">
        <v>1.1757103825306e-10</v>
      </c>
      <c r="W172" s="15">
        <v>1.0611185319916e-10</v>
      </c>
      <c r="X172" s="15">
        <v>1.2733449813296e-10</v>
      </c>
      <c r="Y172" s="15">
        <v>1.2723039279984e-10</v>
      </c>
      <c r="Z172" s="15">
        <v>9.8489719036034e-11</v>
      </c>
      <c r="AA172" s="15">
        <v>1.1961091505204e-10</v>
      </c>
      <c r="AB172" s="15">
        <v>1.1250599923116e-10</v>
      </c>
      <c r="AC172" s="14">
        <v>0.96986994947306</v>
      </c>
      <c r="AD172" s="14">
        <v>0.19571182241719</v>
      </c>
      <c r="AE172" s="14">
        <v>0.02195392959433</v>
      </c>
      <c r="AF172" s="15">
        <v>1.5537541367528e-10</v>
      </c>
      <c r="AG172" s="15">
        <v>3.7750811892876e-11</v>
      </c>
      <c r="AH172" s="15">
        <v>1.3966343424072e-11</v>
      </c>
      <c r="AI172" s="15">
        <v>1.1050258969591e-10</v>
      </c>
      <c r="AJ172" s="15">
        <v>-3.9534734893043e-10</v>
      </c>
      <c r="AK172" s="15">
        <v>-4.4876471142378e-10</v>
      </c>
      <c r="AL172" s="15">
        <v>-2.6807699639229e-10</v>
      </c>
      <c r="AM172" s="15">
        <v>-4.9451891065157e-10</v>
      </c>
      <c r="AN172" s="15">
        <v>-2.2398820423713e-10</v>
      </c>
      <c r="AO172" s="15">
        <v>-4.5141812242591e-10</v>
      </c>
      <c r="AP172" s="15">
        <v>-4.4613993983865e-10</v>
      </c>
      <c r="AQ172" s="15">
        <v>6.2282138674139e-11</v>
      </c>
      <c r="AR172" s="15">
        <v>-3.7824137240082e-10</v>
      </c>
      <c r="AS172" s="15">
        <v>-4.7012073731345e-10</v>
      </c>
      <c r="AT172" s="15">
        <v>-3.3464630631421e-10</v>
      </c>
      <c r="AU172" s="15">
        <v>-4.5745136387443e-10</v>
      </c>
      <c r="AV172" s="15">
        <v>-2.9587295349704e-10</v>
      </c>
      <c r="AW172" s="15">
        <v>7.2516775743078e-13</v>
      </c>
      <c r="AX172" s="15">
        <v>2.9833454446416e-11</v>
      </c>
      <c r="AY172" s="15">
        <v>-8.7164344661732e-11</v>
      </c>
      <c r="AZ172" s="15">
        <v>-3.3934773160103e-11</v>
      </c>
      <c r="BA172" s="15">
        <v>4.4508603335933e-11</v>
      </c>
      <c r="BB172" s="15">
        <v>2.8059502605659e-11</v>
      </c>
      <c r="BC172" s="15">
        <v>-1.7415851952392e-11</v>
      </c>
      <c r="BD172" s="14">
        <v>6898464.8167385</v>
      </c>
      <c r="BE172" s="14">
        <v>4100710.1703703</v>
      </c>
      <c r="BF172" s="14">
        <v>-0.0066578251167295</v>
      </c>
      <c r="BG172" s="14">
        <v>-0.006330683998198</v>
      </c>
      <c r="BH172" s="14">
        <v>0.023443412441133</v>
      </c>
      <c r="BI172" s="14">
        <v>-0.038046021040353</v>
      </c>
      <c r="BJ172" s="14">
        <v>-0.039697397173696</v>
      </c>
      <c r="BK172" s="14">
        <v>99.682008879129</v>
      </c>
      <c r="BL172" s="14">
        <v>106.83151962677</v>
      </c>
    </row>
    <row r="173" spans="1:64">
      <c r="A173" s="14">
        <v>3124423.8233783</v>
      </c>
      <c r="B173" s="14">
        <v>0.021614650697893</v>
      </c>
      <c r="C173" s="13">
        <f>(B173-B172)/(A173-A172)</f>
        <v>6.55927979394389e-9</v>
      </c>
      <c r="D173" s="15">
        <f t="shared" si="5"/>
        <v>6.55927979394389e-9</v>
      </c>
      <c r="E173" s="15">
        <v>1.0838631623417e-10</v>
      </c>
      <c r="F173" s="15">
        <v>1.1234496246736e-10</v>
      </c>
      <c r="G173" s="15">
        <v>1.2537805241737e-10</v>
      </c>
      <c r="H173" s="15">
        <v>1.242225237932e-10</v>
      </c>
      <c r="I173" s="15">
        <v>1.2490955962133e-10</v>
      </c>
      <c r="J173" s="15">
        <v>1.2313467232784e-10</v>
      </c>
      <c r="K173" s="15">
        <v>1.0913938677626e-10</v>
      </c>
      <c r="L173" s="15">
        <v>1.3318176407877e-10</v>
      </c>
      <c r="M173" s="15">
        <v>1.2029629834789e-10</v>
      </c>
      <c r="N173" s="15">
        <v>1.1568248961001e-10</v>
      </c>
      <c r="O173" s="15">
        <v>1.1636437821694e-10</v>
      </c>
      <c r="P173" s="15">
        <v>1.2124206106661e-10</v>
      </c>
      <c r="Q173" s="15">
        <v>1.0386208969235e-10</v>
      </c>
      <c r="R173" s="15">
        <v>1.1981459115944e-10</v>
      </c>
      <c r="S173" s="15">
        <v>1.2620561285996e-10</v>
      </c>
      <c r="T173" s="15">
        <v>1.1880671867835e-10</v>
      </c>
      <c r="U173" s="15">
        <v>1.2443443235446e-10</v>
      </c>
      <c r="V173" s="15">
        <v>1.1730298942348e-10</v>
      </c>
      <c r="W173" s="15">
        <v>1.0576308030978e-10</v>
      </c>
      <c r="X173" s="15">
        <v>1.2707969394632e-10</v>
      </c>
      <c r="Y173" s="15">
        <v>1.2697209665597e-10</v>
      </c>
      <c r="Z173" s="15">
        <v>9.8223237233953e-11</v>
      </c>
      <c r="AA173" s="15">
        <v>1.1944335031962e-10</v>
      </c>
      <c r="AB173" s="15">
        <v>1.1229511843199e-10</v>
      </c>
      <c r="AC173" s="14">
        <v>0.96981641636305</v>
      </c>
      <c r="AD173" s="14">
        <v>0.19535095743032</v>
      </c>
      <c r="AE173" s="14">
        <v>0.022151615250506</v>
      </c>
      <c r="AF173" s="15">
        <v>1.5532195343555e-10</v>
      </c>
      <c r="AG173" s="15">
        <v>3.7722378547187e-11</v>
      </c>
      <c r="AH173" s="15">
        <v>1.3912441132573e-11</v>
      </c>
      <c r="AI173" s="15">
        <v>1.1040090962075e-10</v>
      </c>
      <c r="AJ173" s="15">
        <v>-3.9550608566926e-10</v>
      </c>
      <c r="AK173" s="15">
        <v>-4.4907027559691e-10</v>
      </c>
      <c r="AL173" s="15">
        <v>-2.681970926986e-10</v>
      </c>
      <c r="AM173" s="15">
        <v>-4.94666585389e-10</v>
      </c>
      <c r="AN173" s="15">
        <v>-2.242614763023e-10</v>
      </c>
      <c r="AO173" s="15">
        <v>-4.5159775934566e-10</v>
      </c>
      <c r="AP173" s="15">
        <v>-4.4645706439057e-10</v>
      </c>
      <c r="AQ173" s="15">
        <v>6.2243560859478e-11</v>
      </c>
      <c r="AR173" s="15">
        <v>-3.7835950476978e-10</v>
      </c>
      <c r="AS173" s="15">
        <v>-4.702784512071e-10</v>
      </c>
      <c r="AT173" s="15">
        <v>-3.3488812228213e-10</v>
      </c>
      <c r="AU173" s="15">
        <v>-4.576373604373e-10</v>
      </c>
      <c r="AV173" s="15">
        <v>-2.9597781798341e-10</v>
      </c>
      <c r="AW173" s="15">
        <v>7.1100844558742e-13</v>
      </c>
      <c r="AX173" s="15">
        <v>2.9797780070039e-11</v>
      </c>
      <c r="AY173" s="15">
        <v>-8.7111518064058e-11</v>
      </c>
      <c r="AZ173" s="15">
        <v>-3.4000364246933e-11</v>
      </c>
      <c r="BA173" s="15">
        <v>4.4485239547287e-11</v>
      </c>
      <c r="BB173" s="15">
        <v>2.8051470094455e-11</v>
      </c>
      <c r="BC173" s="15">
        <v>-1.7399001774298e-11</v>
      </c>
      <c r="BD173" s="14">
        <v>6893962.5237062</v>
      </c>
      <c r="BE173" s="14">
        <v>4106163.9333888</v>
      </c>
      <c r="BF173" s="14">
        <v>-0.0067189918266965</v>
      </c>
      <c r="BG173" s="14">
        <v>-0.0063888425566251</v>
      </c>
      <c r="BH173" s="14">
        <v>0.02364817038665</v>
      </c>
      <c r="BI173" s="14">
        <v>-0.038369471602361</v>
      </c>
      <c r="BJ173" s="14">
        <v>-0.040030260597187</v>
      </c>
      <c r="BK173" s="14">
        <v>99.679417497395</v>
      </c>
      <c r="BL173" s="14">
        <v>106.83789209621</v>
      </c>
    </row>
    <row r="174" spans="1:64">
      <c r="A174" s="14">
        <v>3147711.2937603</v>
      </c>
      <c r="B174" s="14">
        <v>0.021767328155206</v>
      </c>
      <c r="C174" s="13">
        <f>(B174-B173)/(A174-A173)</f>
        <v>6.55620618334785e-9</v>
      </c>
      <c r="D174" s="15">
        <f t="shared" si="5"/>
        <v>6.55620618334785e-9</v>
      </c>
      <c r="E174" s="15">
        <v>1.0813892930436e-10</v>
      </c>
      <c r="F174" s="15">
        <v>1.1207306498128e-10</v>
      </c>
      <c r="G174" s="15">
        <v>1.2515035060933e-10</v>
      </c>
      <c r="H174" s="15">
        <v>1.2398656376353e-10</v>
      </c>
      <c r="I174" s="15">
        <v>1.2472867131157e-10</v>
      </c>
      <c r="J174" s="15">
        <v>1.2296092912392e-10</v>
      </c>
      <c r="K174" s="15">
        <v>1.0889937194087e-10</v>
      </c>
      <c r="L174" s="15">
        <v>1.3300567687827e-10</v>
      </c>
      <c r="M174" s="15">
        <v>1.2007053775332e-10</v>
      </c>
      <c r="N174" s="15">
        <v>1.154436719702e-10</v>
      </c>
      <c r="O174" s="15">
        <v>1.1623129276839e-10</v>
      </c>
      <c r="P174" s="15">
        <v>1.2104138098643e-10</v>
      </c>
      <c r="Q174" s="15">
        <v>1.0366877212859e-10</v>
      </c>
      <c r="R174" s="15">
        <v>1.1968205088982e-10</v>
      </c>
      <c r="S174" s="15">
        <v>1.2599773325278e-10</v>
      </c>
      <c r="T174" s="15">
        <v>1.1857055146816e-10</v>
      </c>
      <c r="U174" s="15">
        <v>1.2420346474341e-10</v>
      </c>
      <c r="V174" s="15">
        <v>1.1708128013796e-10</v>
      </c>
      <c r="W174" s="15">
        <v>1.0547488727464e-10</v>
      </c>
      <c r="X174" s="15">
        <v>1.2686914193603e-10</v>
      </c>
      <c r="Y174" s="15">
        <v>1.2675859028899e-10</v>
      </c>
      <c r="Z174" s="15">
        <v>9.8002893308988e-11</v>
      </c>
      <c r="AA174" s="15">
        <v>1.1930484362959e-10</v>
      </c>
      <c r="AB174" s="15">
        <v>1.1212066854264e-10</v>
      </c>
      <c r="AC174" s="14">
        <v>0.96977322111094</v>
      </c>
      <c r="AD174" s="14">
        <v>0.19506206010738</v>
      </c>
      <c r="AE174" s="14">
        <v>0.022304413223589</v>
      </c>
      <c r="AF174" s="15">
        <v>1.5526325673168e-10</v>
      </c>
      <c r="AG174" s="15">
        <v>3.7699970526813e-11</v>
      </c>
      <c r="AH174" s="15">
        <v>1.3874793358881e-11</v>
      </c>
      <c r="AI174" s="15">
        <v>1.1033189743767e-10</v>
      </c>
      <c r="AJ174" s="15">
        <v>-3.9561166061902e-10</v>
      </c>
      <c r="AK174" s="15">
        <v>-4.4926651760441e-10</v>
      </c>
      <c r="AL174" s="15">
        <v>-2.6829181356898e-10</v>
      </c>
      <c r="AM174" s="15">
        <v>-4.9475895538815e-10</v>
      </c>
      <c r="AN174" s="15">
        <v>-2.244363897239e-10</v>
      </c>
      <c r="AO174" s="15">
        <v>-4.5171847428836e-10</v>
      </c>
      <c r="AP174" s="15">
        <v>-4.4668961334266e-10</v>
      </c>
      <c r="AQ174" s="15">
        <v>6.2227423213783e-11</v>
      </c>
      <c r="AR174" s="15">
        <v>-3.7844050300004e-10</v>
      </c>
      <c r="AS174" s="15">
        <v>-4.7036961656501e-10</v>
      </c>
      <c r="AT174" s="15">
        <v>-3.350513648613e-10</v>
      </c>
      <c r="AU174" s="15">
        <v>-4.5775628787722e-10</v>
      </c>
      <c r="AV174" s="15">
        <v>-2.9602508381013e-10</v>
      </c>
      <c r="AW174" s="15">
        <v>7.1112486893368e-13</v>
      </c>
      <c r="AX174" s="15">
        <v>2.977770000795e-11</v>
      </c>
      <c r="AY174" s="15">
        <v>-8.7063703479769e-11</v>
      </c>
      <c r="AZ174" s="15">
        <v>-3.4032583185657e-11</v>
      </c>
      <c r="BA174" s="15">
        <v>4.4470511244802e-11</v>
      </c>
      <c r="BB174" s="15">
        <v>2.8047300020239e-11</v>
      </c>
      <c r="BC174" s="15">
        <v>-1.73694214454e-11</v>
      </c>
      <c r="BD174" s="14">
        <v>6890495.107185</v>
      </c>
      <c r="BE174" s="14">
        <v>4110414.505795</v>
      </c>
      <c r="BF174" s="14">
        <v>-0.0067662840990225</v>
      </c>
      <c r="BG174" s="14">
        <v>-0.0064338097189121</v>
      </c>
      <c r="BH174" s="14">
        <v>0.023806367013573</v>
      </c>
      <c r="BI174" s="14">
        <v>-0.038491253420037</v>
      </c>
      <c r="BJ174" s="14">
        <v>-0.040194513433103</v>
      </c>
      <c r="BK174" s="14">
        <v>99.677181709463</v>
      </c>
      <c r="BL174" s="14">
        <v>106.84251689156</v>
      </c>
    </row>
    <row r="179" spans="2:4">
      <c r="B179" s="3"/>
      <c r="C179" s="3"/>
      <c r="D179" s="3"/>
    </row>
    <row r="180" spans="2:4">
      <c r="B180" s="3"/>
      <c r="C180" s="3"/>
      <c r="D180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95"/>
  <sheetViews>
    <sheetView workbookViewId="0">
      <selection activeCell="C1" sqref="C1:C5"/>
    </sheetView>
  </sheetViews>
  <sheetFormatPr defaultColWidth="9" defaultRowHeight="15"/>
  <cols>
    <col min="1" max="1" width="11.8133333333333" style="3" customWidth="1"/>
    <col min="5" max="5" width="11.8133333333333" customWidth="1"/>
  </cols>
  <sheetData>
    <row r="1" spans="1:65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/>
      <c r="BM1" s="14"/>
    </row>
    <row r="2" spans="1:65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/>
      <c r="BM2" s="14"/>
    </row>
    <row r="3" spans="1:65">
      <c r="A3" s="12">
        <v>0.39716411736214</v>
      </c>
      <c r="B3" s="13">
        <v>1.4180585768127e-12</v>
      </c>
      <c r="C3" s="13">
        <f>(B3-B2)/(A3-A2)</f>
        <v>3.57045995552436e-12</v>
      </c>
      <c r="D3" s="13">
        <v>4.7408042758007e-13</v>
      </c>
      <c r="E3" s="13">
        <v>4.6852849647811e-13</v>
      </c>
      <c r="F3" s="13">
        <v>4.6852849647811e-13</v>
      </c>
      <c r="G3" s="13">
        <v>4.6852849647811e-13</v>
      </c>
      <c r="H3" s="13">
        <v>4.7408042758007e-13</v>
      </c>
      <c r="I3" s="13">
        <v>4.7408042758007e-13</v>
      </c>
      <c r="J3" s="13">
        <v>4.7408042758007e-13</v>
      </c>
      <c r="K3" s="13">
        <v>4.8318268174971e-13</v>
      </c>
      <c r="L3" s="13">
        <v>4.8318268174971e-13</v>
      </c>
      <c r="M3" s="13">
        <v>4.8318268174971e-13</v>
      </c>
      <c r="N3" s="13">
        <v>3.2481221842398e-13</v>
      </c>
      <c r="O3" s="13">
        <v>4.7408042758007e-13</v>
      </c>
      <c r="P3" s="13">
        <v>3.2481221842398e-13</v>
      </c>
      <c r="Q3" s="13">
        <v>3.2481221842398e-13</v>
      </c>
      <c r="R3" s="13">
        <v>4.6852849647811e-13</v>
      </c>
      <c r="S3" s="13">
        <v>4.6852849647811e-13</v>
      </c>
      <c r="T3" s="13">
        <v>4.6852849647811e-13</v>
      </c>
      <c r="U3" s="13">
        <v>4.7408042758007e-13</v>
      </c>
      <c r="V3" s="13">
        <v>4.8318268174971e-13</v>
      </c>
      <c r="W3" s="13">
        <v>4.8318268174971e-13</v>
      </c>
      <c r="X3" s="13">
        <v>4.8318268174971e-13</v>
      </c>
      <c r="Y3" s="13">
        <v>3.2481221842398e-13</v>
      </c>
      <c r="Z3" s="13">
        <v>3.2481221842398e-13</v>
      </c>
      <c r="AA3" s="13">
        <v>3.2481221842398e-13</v>
      </c>
      <c r="AB3" s="12">
        <v>0.99999999995147</v>
      </c>
      <c r="AC3" s="12">
        <v>0.99999975927319</v>
      </c>
      <c r="AD3" s="13">
        <v>6.6600445197082e-7</v>
      </c>
      <c r="AE3" s="13">
        <v>2.8835191053014e-20</v>
      </c>
      <c r="AF3" s="13">
        <v>-1.0357104931492e-20</v>
      </c>
      <c r="AG3" s="13">
        <v>-7.9592243123035e-20</v>
      </c>
      <c r="AH3" s="13">
        <v>3.6123830805555e-20</v>
      </c>
      <c r="AI3" s="13">
        <v>5.2409471024941e-21</v>
      </c>
      <c r="AJ3" s="13">
        <v>1.0102858404959e-20</v>
      </c>
      <c r="AK3" s="13">
        <v>1.0281020281105e-19</v>
      </c>
      <c r="AL3" s="13">
        <v>-3.7120564976233e-20</v>
      </c>
      <c r="AM3" s="13">
        <v>1.0474073396015e-19</v>
      </c>
      <c r="AN3" s="13">
        <v>2.2957483056075e-20</v>
      </c>
      <c r="AO3" s="13">
        <v>3.214323745258e-20</v>
      </c>
      <c r="AP3" s="13">
        <v>-1.1603463130818e-20</v>
      </c>
      <c r="AQ3" s="13">
        <v>5.8230416392557e-20</v>
      </c>
      <c r="AR3" s="13">
        <v>2.0928625746e-20</v>
      </c>
      <c r="AS3" s="13">
        <v>1.4243264427157e-20</v>
      </c>
      <c r="AT3" s="13">
        <v>2.1791837927841e-20</v>
      </c>
      <c r="AU3" s="13">
        <v>1.0622949888404e-19</v>
      </c>
      <c r="AV3" s="13">
        <v>-6.406782297221e-20</v>
      </c>
      <c r="AW3" s="13">
        <v>5.1479944324395e-20</v>
      </c>
      <c r="AX3" s="13">
        <v>-7.4187298744659e-20</v>
      </c>
      <c r="AY3" s="13">
        <v>3.1593312166965e-20</v>
      </c>
      <c r="AZ3" s="13">
        <v>-6.9332308724017e-21</v>
      </c>
      <c r="BA3" s="13">
        <v>4.828293252724e-21</v>
      </c>
      <c r="BB3" s="13">
        <v>3.8981639488575e-23</v>
      </c>
      <c r="BC3" s="12">
        <v>15999999.999289</v>
      </c>
      <c r="BD3" s="12">
        <v>3999999.9998093</v>
      </c>
      <c r="BE3" s="13">
        <v>-2.0042325495902e-7</v>
      </c>
      <c r="BF3" s="13">
        <v>-1.792927670429e-7</v>
      </c>
      <c r="BG3" s="13">
        <v>7.2480783399812e-7</v>
      </c>
      <c r="BH3" s="13">
        <v>-1.4826892929422e-9</v>
      </c>
      <c r="BI3" s="13">
        <v>-1.6182610392949e-9</v>
      </c>
      <c r="BJ3" s="12">
        <v>0.14562684374683</v>
      </c>
      <c r="BK3" s="12">
        <v>0.15751608165443</v>
      </c>
      <c r="BL3" s="14"/>
      <c r="BM3" s="14"/>
    </row>
    <row r="4" spans="1:65">
      <c r="A4" s="12">
        <v>3.9716411736214</v>
      </c>
      <c r="B4" s="13">
        <v>1.4412726412711e-10</v>
      </c>
      <c r="C4" s="13">
        <f t="shared" ref="C4:C35" si="0">(B4-B3)/(A4-A3)</f>
        <v>3.99244989698282e-11</v>
      </c>
      <c r="D4" s="13">
        <v>4.7431279431441e-12</v>
      </c>
      <c r="E4" s="13">
        <v>4.6876606244531e-12</v>
      </c>
      <c r="F4" s="13">
        <v>4.6876606244531e-12</v>
      </c>
      <c r="G4" s="13">
        <v>4.6876606244531e-12</v>
      </c>
      <c r="H4" s="13">
        <v>4.7431279431441e-12</v>
      </c>
      <c r="I4" s="13">
        <v>4.7431279431441e-12</v>
      </c>
      <c r="J4" s="13">
        <v>4.7431279431441e-12</v>
      </c>
      <c r="K4" s="13">
        <v>4.8344819469705e-12</v>
      </c>
      <c r="L4" s="13">
        <v>4.8344819469705e-12</v>
      </c>
      <c r="M4" s="13">
        <v>4.8344819469705e-12</v>
      </c>
      <c r="N4" s="13">
        <v>3.2496491195682e-12</v>
      </c>
      <c r="O4" s="13">
        <v>4.7431279431441e-12</v>
      </c>
      <c r="P4" s="13">
        <v>3.2496491195682e-12</v>
      </c>
      <c r="Q4" s="13">
        <v>3.2496491195682e-12</v>
      </c>
      <c r="R4" s="13">
        <v>4.6876606244531e-12</v>
      </c>
      <c r="S4" s="13">
        <v>4.6876606244531e-12</v>
      </c>
      <c r="T4" s="13">
        <v>4.6876606244531e-12</v>
      </c>
      <c r="U4" s="13">
        <v>4.7431279431441e-12</v>
      </c>
      <c r="V4" s="13">
        <v>4.8344819469705e-12</v>
      </c>
      <c r="W4" s="13">
        <v>4.8344819469705e-12</v>
      </c>
      <c r="X4" s="13">
        <v>4.8344819469705e-12</v>
      </c>
      <c r="Y4" s="13">
        <v>3.2496491195682e-12</v>
      </c>
      <c r="Z4" s="13">
        <v>3.2496491195682e-12</v>
      </c>
      <c r="AA4" s="13">
        <v>3.2496491195682e-12</v>
      </c>
      <c r="AB4" s="12">
        <v>0.99999999998084</v>
      </c>
      <c r="AC4" s="12">
        <v>0.99999989226976</v>
      </c>
      <c r="AD4" s="13">
        <v>6.6599547322956e-6</v>
      </c>
      <c r="AE4" s="13">
        <v>2.5652097222655e-19</v>
      </c>
      <c r="AF4" s="13">
        <v>4.8230787578635e-20</v>
      </c>
      <c r="AG4" s="13">
        <v>-2.476827958029e-19</v>
      </c>
      <c r="AH4" s="13">
        <v>1.7092752931486e-19</v>
      </c>
      <c r="AI4" s="13">
        <v>-2.8705835939109e-19</v>
      </c>
      <c r="AJ4" s="13">
        <v>-1.5473657145738e-19</v>
      </c>
      <c r="AK4" s="13">
        <v>3.1596323230445e-19</v>
      </c>
      <c r="AL4" s="13">
        <v>-2.6247696448173e-19</v>
      </c>
      <c r="AM4" s="13">
        <v>2.8769169129043e-19</v>
      </c>
      <c r="AN4" s="13">
        <v>-7.4945142457573e-20</v>
      </c>
      <c r="AO4" s="13">
        <v>-9.7953366830813e-21</v>
      </c>
      <c r="AP4" s="13">
        <v>7.0722803675593e-20</v>
      </c>
      <c r="AQ4" s="13">
        <v>1.6155257531495e-20</v>
      </c>
      <c r="AR4" s="13">
        <v>-7.4030349227878e-20</v>
      </c>
      <c r="AS4" s="13">
        <v>-1.8615675742438e-19</v>
      </c>
      <c r="AT4" s="13">
        <v>-9.5011902662074e-20</v>
      </c>
      <c r="AU4" s="13">
        <v>2.0795376384818e-19</v>
      </c>
      <c r="AV4" s="13">
        <v>-3.5047674208936e-19</v>
      </c>
      <c r="AW4" s="13">
        <v>2.0663364126789e-19</v>
      </c>
      <c r="AX4" s="13">
        <v>-3.1636746677732e-19</v>
      </c>
      <c r="AY4" s="13">
        <v>9.8696324130603e-20</v>
      </c>
      <c r="AZ4" s="13">
        <v>-7.5876131611189e-21</v>
      </c>
      <c r="BA4" s="13">
        <v>3.5120530867765e-20</v>
      </c>
      <c r="BB4" s="13">
        <v>-2.9087413494901e-20</v>
      </c>
      <c r="BC4" s="12">
        <v>15999999.954012</v>
      </c>
      <c r="BD4" s="12">
        <v>3999999.9806218</v>
      </c>
      <c r="BE4" s="13">
        <v>-2.0041833911175e-6</v>
      </c>
      <c r="BF4" s="13">
        <v>-1.7928767457667e-6</v>
      </c>
      <c r="BG4" s="13">
        <v>7.2479607063316e-6</v>
      </c>
      <c r="BH4" s="13">
        <v>-1.4827838471496e-7</v>
      </c>
      <c r="BI4" s="13">
        <v>-1.6182506169568e-7</v>
      </c>
      <c r="BJ4" s="12">
        <v>1.4562685017405</v>
      </c>
      <c r="BK4" s="12">
        <v>1.575153450628</v>
      </c>
      <c r="BL4" s="14"/>
      <c r="BM4" s="14"/>
    </row>
    <row r="5" spans="1:65">
      <c r="A5" s="12">
        <v>39.716411736214</v>
      </c>
      <c r="B5" s="13">
        <v>1.4475826225207e-8</v>
      </c>
      <c r="C5" s="13">
        <f t="shared" si="0"/>
        <v>4.00945333695279e-10</v>
      </c>
      <c r="D5" s="13">
        <v>4.7664807872532e-11</v>
      </c>
      <c r="E5" s="13">
        <v>4.7115426650403e-11</v>
      </c>
      <c r="F5" s="13">
        <v>4.7115426650412e-11</v>
      </c>
      <c r="G5" s="13">
        <v>4.7115426650388e-11</v>
      </c>
      <c r="H5" s="13">
        <v>4.7664807872578e-11</v>
      </c>
      <c r="I5" s="13">
        <v>4.7664807872568e-11</v>
      </c>
      <c r="J5" s="13">
        <v>4.7664807872512e-11</v>
      </c>
      <c r="K5" s="13">
        <v>4.8611825781541e-11</v>
      </c>
      <c r="L5" s="13">
        <v>4.8611825781517e-11</v>
      </c>
      <c r="M5" s="13">
        <v>4.8611825781524e-11</v>
      </c>
      <c r="N5" s="13">
        <v>3.2650111952054e-11</v>
      </c>
      <c r="O5" s="13">
        <v>4.7664807872584e-11</v>
      </c>
      <c r="P5" s="13">
        <v>3.2650111952051e-11</v>
      </c>
      <c r="Q5" s="13">
        <v>3.2650111952075e-11</v>
      </c>
      <c r="R5" s="13">
        <v>4.7115426650419e-11</v>
      </c>
      <c r="S5" s="13">
        <v>4.7115426650386e-11</v>
      </c>
      <c r="T5" s="13">
        <v>4.71154266504e-11</v>
      </c>
      <c r="U5" s="13">
        <v>4.7664807872538e-11</v>
      </c>
      <c r="V5" s="13">
        <v>4.8611825781513e-11</v>
      </c>
      <c r="W5" s="13">
        <v>4.8611825781531e-11</v>
      </c>
      <c r="X5" s="13">
        <v>4.8611825781537e-11</v>
      </c>
      <c r="Y5" s="13">
        <v>3.2650111952049e-11</v>
      </c>
      <c r="Z5" s="13">
        <v>3.2650111952071e-11</v>
      </c>
      <c r="AA5" s="13">
        <v>3.265011195206e-11</v>
      </c>
      <c r="AB5" s="12">
        <v>0.9999999997139</v>
      </c>
      <c r="AC5" s="12">
        <v>0.99999750316457</v>
      </c>
      <c r="AD5" s="13">
        <v>6.6590623250043e-5</v>
      </c>
      <c r="AE5" s="13">
        <v>8.5798289838928e-17</v>
      </c>
      <c r="AF5" s="13">
        <v>5.3144084634454e-17</v>
      </c>
      <c r="AG5" s="13">
        <v>-3.3063205030226e-17</v>
      </c>
      <c r="AH5" s="13">
        <v>1.5846125981735e-17</v>
      </c>
      <c r="AI5" s="13">
        <v>-2.5242737728199e-16</v>
      </c>
      <c r="AJ5" s="13">
        <v>-1.5409505589784e-16</v>
      </c>
      <c r="AK5" s="13">
        <v>-4.8425971358907e-18</v>
      </c>
      <c r="AL5" s="13">
        <v>-1.0258817533947e-16</v>
      </c>
      <c r="AM5" s="13">
        <v>-4.156852480273e-17</v>
      </c>
      <c r="AN5" s="13">
        <v>-6.7870113733097e-17</v>
      </c>
      <c r="AO5" s="13">
        <v>-8.701910196957e-17</v>
      </c>
      <c r="AP5" s="13">
        <v>6.4638512625462e-17</v>
      </c>
      <c r="AQ5" s="13">
        <v>-7.3347518172452e-17</v>
      </c>
      <c r="AR5" s="13">
        <v>-1.0169857080213e-16</v>
      </c>
      <c r="AS5" s="13">
        <v>-1.6261163625817e-16</v>
      </c>
      <c r="AT5" s="13">
        <v>-7.7373486267892e-17</v>
      </c>
      <c r="AU5" s="13">
        <v>-7.4651656972802e-17</v>
      </c>
      <c r="AV5" s="13">
        <v>-1.1034122919855e-16</v>
      </c>
      <c r="AW5" s="13">
        <v>8.9448865825036e-18</v>
      </c>
      <c r="AX5" s="13">
        <v>-4.0413304470788e-17</v>
      </c>
      <c r="AY5" s="13">
        <v>6.6102138888658e-18</v>
      </c>
      <c r="AZ5" s="13">
        <v>5.3083656454322e-19</v>
      </c>
      <c r="BA5" s="13">
        <v>1.0622991583368e-17</v>
      </c>
      <c r="BB5" s="13">
        <v>-7.4375215355332e-18</v>
      </c>
      <c r="BC5" s="12">
        <v>15999997.089098</v>
      </c>
      <c r="BD5" s="12">
        <v>3999998.0545857</v>
      </c>
      <c r="BE5" s="13">
        <v>-2.0036921258417e-5</v>
      </c>
      <c r="BF5" s="13">
        <v>-1.7923676572303e-5</v>
      </c>
      <c r="BG5" s="13">
        <v>7.2467914320359e-5</v>
      </c>
      <c r="BH5" s="13">
        <v>-1.4829484744539e-5</v>
      </c>
      <c r="BI5" s="13">
        <v>-1.6182604712243e-5</v>
      </c>
      <c r="BJ5" s="12">
        <v>14.562691367549</v>
      </c>
      <c r="BK5" s="12">
        <v>15.750797812273</v>
      </c>
      <c r="BL5" s="14"/>
      <c r="BM5" s="14"/>
    </row>
    <row r="6" spans="1:65">
      <c r="A6" s="12">
        <v>397.16411736214</v>
      </c>
      <c r="B6" s="13">
        <v>9.9715889505033e-7</v>
      </c>
      <c r="C6" s="13">
        <f t="shared" si="0"/>
        <v>2.74916597129739e-9</v>
      </c>
      <c r="D6" s="13">
        <v>2.3124501693821e-10</v>
      </c>
      <c r="E6" s="13">
        <v>2.2874456950512e-10</v>
      </c>
      <c r="F6" s="13">
        <v>2.2874457744121e-10</v>
      </c>
      <c r="G6" s="13">
        <v>2.2874451425446e-10</v>
      </c>
      <c r="H6" s="13">
        <v>2.3124524636062e-10</v>
      </c>
      <c r="I6" s="13">
        <v>2.3124518968669e-10</v>
      </c>
      <c r="J6" s="13">
        <v>2.3124495488634e-10</v>
      </c>
      <c r="K6" s="13">
        <v>2.3643758200651e-10</v>
      </c>
      <c r="L6" s="13">
        <v>2.3643756608204e-10</v>
      </c>
      <c r="M6" s="13">
        <v>2.3643753395163e-10</v>
      </c>
      <c r="N6" s="13">
        <v>1.5826360348794e-10</v>
      </c>
      <c r="O6" s="13">
        <v>2.3124514606604e-10</v>
      </c>
      <c r="P6" s="13">
        <v>1.582635994411e-10</v>
      </c>
      <c r="Q6" s="13">
        <v>1.5826368260956e-10</v>
      </c>
      <c r="R6" s="13">
        <v>2.2874469758919e-10</v>
      </c>
      <c r="S6" s="13">
        <v>2.287445204638e-10</v>
      </c>
      <c r="T6" s="13">
        <v>2.2874456236794e-10</v>
      </c>
      <c r="U6" s="13">
        <v>2.3124502485874e-10</v>
      </c>
      <c r="V6" s="13">
        <v>2.3643751950724e-10</v>
      </c>
      <c r="W6" s="13">
        <v>2.3643755655987e-10</v>
      </c>
      <c r="X6" s="13">
        <v>2.3643753973177e-10</v>
      </c>
      <c r="Y6" s="13">
        <v>1.5826358018816e-10</v>
      </c>
      <c r="Z6" s="13">
        <v>1.582636420321e-10</v>
      </c>
      <c r="AA6" s="13">
        <v>1.5826359418205e-10</v>
      </c>
      <c r="AB6" s="12">
        <v>0.99988833942385</v>
      </c>
      <c r="AC6" s="12">
        <v>0.99286765775775</v>
      </c>
      <c r="AD6" s="12">
        <v>0.00025206757159008</v>
      </c>
      <c r="AE6" s="13">
        <v>9.9898917812745e-13</v>
      </c>
      <c r="AF6" s="13">
        <v>9.0149395745676e-13</v>
      </c>
      <c r="AG6" s="13">
        <v>-3.913652538469e-13</v>
      </c>
      <c r="AH6" s="13">
        <v>6.7792847279775e-15</v>
      </c>
      <c r="AI6" s="13">
        <v>-5.9750581882439e-12</v>
      </c>
      <c r="AJ6" s="13">
        <v>-3.4636534120032e-12</v>
      </c>
      <c r="AK6" s="13">
        <v>-2.8981162996769e-13</v>
      </c>
      <c r="AL6" s="13">
        <v>-1.7928310789808e-12</v>
      </c>
      <c r="AM6" s="13">
        <v>-1.3168833302457e-12</v>
      </c>
      <c r="AN6" s="13">
        <v>-8.0931494694291e-13</v>
      </c>
      <c r="AO6" s="13">
        <v>-1.5399873313187e-12</v>
      </c>
      <c r="AP6" s="13">
        <v>1.0020486521663e-12</v>
      </c>
      <c r="AQ6" s="13">
        <v>-9.9445823924526e-13</v>
      </c>
      <c r="AR6" s="13">
        <v>-1.8568896514345e-12</v>
      </c>
      <c r="AS6" s="13">
        <v>-3.312742671289e-12</v>
      </c>
      <c r="AT6" s="13">
        <v>-8.3944763582754e-13</v>
      </c>
      <c r="AU6" s="13">
        <v>-1.3327662892791e-12</v>
      </c>
      <c r="AV6" s="13">
        <v>-1.5367569144578e-12</v>
      </c>
      <c r="AW6" s="13">
        <v>-2.229451430924e-13</v>
      </c>
      <c r="AX6" s="13">
        <v>-1.6223274258972e-13</v>
      </c>
      <c r="AY6" s="13">
        <v>5.8658320028747e-14</v>
      </c>
      <c r="AZ6" s="13">
        <v>-2.5162866391889e-14</v>
      </c>
      <c r="BA6" s="13">
        <v>2.5479694234937e-13</v>
      </c>
      <c r="BB6" s="13">
        <v>-2.2545637919526e-14</v>
      </c>
      <c r="BC6" s="12">
        <v>15999862.055463</v>
      </c>
      <c r="BD6" s="12">
        <v>3999869.9087769</v>
      </c>
      <c r="BE6" s="13">
        <v>-7.5498374913841e-5</v>
      </c>
      <c r="BF6" s="13">
        <v>-6.7492713131578e-5</v>
      </c>
      <c r="BG6" s="12">
        <v>0.00027451139882214</v>
      </c>
      <c r="BH6" s="12">
        <v>-0.00021028972649936</v>
      </c>
      <c r="BI6" s="12">
        <v>-0.00022966888929966</v>
      </c>
      <c r="BJ6" s="12">
        <v>55.000104524508</v>
      </c>
      <c r="BK6" s="12">
        <v>59.467025068405</v>
      </c>
      <c r="BL6" s="14"/>
      <c r="BM6" s="14"/>
    </row>
    <row r="7" spans="1:65">
      <c r="A7" s="12">
        <v>3971.6411736214</v>
      </c>
      <c r="B7" s="13">
        <v>1.2407183265067e-5</v>
      </c>
      <c r="C7" s="13">
        <f t="shared" si="0"/>
        <v>3.19208213968994e-9</v>
      </c>
      <c r="D7" s="13">
        <v>2.3073135269284e-10</v>
      </c>
      <c r="E7" s="13">
        <v>2.2823566245204e-10</v>
      </c>
      <c r="F7" s="13">
        <v>2.2823581644114e-10</v>
      </c>
      <c r="G7" s="13">
        <v>2.2823466585965e-10</v>
      </c>
      <c r="H7" s="13">
        <v>2.3073550403081e-10</v>
      </c>
      <c r="I7" s="13">
        <v>2.3073445028651e-10</v>
      </c>
      <c r="J7" s="13">
        <v>2.3073024737088e-10</v>
      </c>
      <c r="K7" s="13">
        <v>2.3593072912659e-10</v>
      </c>
      <c r="L7" s="13">
        <v>2.3593043408323e-10</v>
      </c>
      <c r="M7" s="13">
        <v>2.3592985551923e-10</v>
      </c>
      <c r="N7" s="13">
        <v>1.578390101788e-10</v>
      </c>
      <c r="O7" s="13">
        <v>2.3073367487881e-10</v>
      </c>
      <c r="P7" s="13">
        <v>1.578389538538e-10</v>
      </c>
      <c r="Q7" s="13">
        <v>1.5784046188876e-10</v>
      </c>
      <c r="R7" s="13">
        <v>2.2823800567874e-10</v>
      </c>
      <c r="S7" s="13">
        <v>2.2823477710342e-10</v>
      </c>
      <c r="T7" s="13">
        <v>2.2823554947757e-10</v>
      </c>
      <c r="U7" s="13">
        <v>2.3073150540006e-10</v>
      </c>
      <c r="V7" s="13">
        <v>2.3592959187043e-10</v>
      </c>
      <c r="W7" s="13">
        <v>2.3593026823728e-10</v>
      </c>
      <c r="X7" s="13">
        <v>2.3592996229405e-10</v>
      </c>
      <c r="Y7" s="13">
        <v>1.5783859663596e-10</v>
      </c>
      <c r="Z7" s="13">
        <v>1.5783971086595e-10</v>
      </c>
      <c r="AA7" s="13">
        <v>1.5783885996144e-10</v>
      </c>
      <c r="AB7" s="12">
        <v>0.99998737208503</v>
      </c>
      <c r="AC7" s="12">
        <v>0.99282601810942</v>
      </c>
      <c r="AD7" s="12">
        <v>0.00026261420523829</v>
      </c>
      <c r="AE7" s="13">
        <v>9.9467564939871e-13</v>
      </c>
      <c r="AF7" s="13">
        <v>9.0078559866205e-13</v>
      </c>
      <c r="AG7" s="13">
        <v>-3.7912135265086e-13</v>
      </c>
      <c r="AH7" s="13">
        <v>-1.1431078724184e-16</v>
      </c>
      <c r="AI7" s="13">
        <v>-5.9407112347346e-12</v>
      </c>
      <c r="AJ7" s="13">
        <v>-3.4080886238535e-12</v>
      </c>
      <c r="AK7" s="13">
        <v>-2.8461665552533e-13</v>
      </c>
      <c r="AL7" s="13">
        <v>-1.7615535428406e-12</v>
      </c>
      <c r="AM7" s="13">
        <v>-1.2972141899163e-12</v>
      </c>
      <c r="AN7" s="13">
        <v>-8.0071522734511e-13</v>
      </c>
      <c r="AO7" s="13">
        <v>-1.4938709148897e-12</v>
      </c>
      <c r="AP7" s="13">
        <v>1.0172671274569e-12</v>
      </c>
      <c r="AQ7" s="13">
        <v>-9.7735685338078e-13</v>
      </c>
      <c r="AR7" s="13">
        <v>-1.8655285799163e-12</v>
      </c>
      <c r="AS7" s="13">
        <v>-3.3096237955796e-12</v>
      </c>
      <c r="AT7" s="13">
        <v>-8.2156303516472e-13</v>
      </c>
      <c r="AU7" s="13">
        <v>-1.3431328357691e-12</v>
      </c>
      <c r="AV7" s="13">
        <v>-1.5318533696961e-12</v>
      </c>
      <c r="AW7" s="13">
        <v>-2.2283716816983e-13</v>
      </c>
      <c r="AX7" s="13">
        <v>-1.6802711835977e-13</v>
      </c>
      <c r="AY7" s="13">
        <v>4.7429549504955e-14</v>
      </c>
      <c r="AZ7" s="13">
        <v>-2.3671145420994e-14</v>
      </c>
      <c r="BA7" s="13">
        <v>2.712540433372e-13</v>
      </c>
      <c r="BB7" s="13">
        <v>-2.9956465639834e-14</v>
      </c>
      <c r="BC7" s="12">
        <v>15998329.159255</v>
      </c>
      <c r="BD7" s="12">
        <v>3998392.1759888</v>
      </c>
      <c r="BE7" s="13">
        <v>-7.3837705716642e-5</v>
      </c>
      <c r="BF7" s="13">
        <v>-6.5504718652651e-5</v>
      </c>
      <c r="BG7" s="12">
        <v>0.00028916258266725</v>
      </c>
      <c r="BH7" s="12">
        <v>-0.00021463741413624</v>
      </c>
      <c r="BI7" s="12">
        <v>-0.00023550556011825</v>
      </c>
      <c r="BJ7" s="12">
        <v>55.000135775961</v>
      </c>
      <c r="BK7" s="12">
        <v>59.316202161366</v>
      </c>
      <c r="BL7" s="14"/>
      <c r="BM7" s="14"/>
    </row>
    <row r="8" spans="1:65">
      <c r="A8" s="12">
        <v>39716.411736214</v>
      </c>
      <c r="B8" s="12">
        <v>0.00012462327809461</v>
      </c>
      <c r="C8" s="13">
        <f t="shared" si="0"/>
        <v>3.13937096429369e-9</v>
      </c>
      <c r="D8" s="13">
        <v>2.2652920632728e-10</v>
      </c>
      <c r="E8" s="13">
        <v>2.2365683645386e-10</v>
      </c>
      <c r="F8" s="13">
        <v>2.2365973413063e-10</v>
      </c>
      <c r="G8" s="13">
        <v>2.2364656231492e-10</v>
      </c>
      <c r="H8" s="13">
        <v>2.2657285999406e-10</v>
      </c>
      <c r="I8" s="13">
        <v>2.2655879397736e-10</v>
      </c>
      <c r="J8" s="13">
        <v>2.2651867038013e-10</v>
      </c>
      <c r="K8" s="13">
        <v>2.3140143282067e-10</v>
      </c>
      <c r="L8" s="13">
        <v>2.3139737759078e-10</v>
      </c>
      <c r="M8" s="13">
        <v>2.3139197591889e-10</v>
      </c>
      <c r="N8" s="13">
        <v>1.5448102254732e-10</v>
      </c>
      <c r="O8" s="13">
        <v>2.2655320942802e-10</v>
      </c>
      <c r="P8" s="13">
        <v>1.5448190792233e-10</v>
      </c>
      <c r="Q8" s="13">
        <v>1.544983505262e-10</v>
      </c>
      <c r="R8" s="13">
        <v>2.2368284029473e-10</v>
      </c>
      <c r="S8" s="13">
        <v>2.2364730147475e-10</v>
      </c>
      <c r="T8" s="13">
        <v>2.236572293709e-10</v>
      </c>
      <c r="U8" s="13">
        <v>2.2653191796809e-10</v>
      </c>
      <c r="V8" s="13">
        <v>2.3138893308029e-10</v>
      </c>
      <c r="W8" s="13">
        <v>2.3139684162901e-10</v>
      </c>
      <c r="X8" s="13">
        <v>2.3139348095653e-10</v>
      </c>
      <c r="Y8" s="13">
        <v>1.5447755989377e-10</v>
      </c>
      <c r="Z8" s="13">
        <v>1.5448929066628e-10</v>
      </c>
      <c r="AA8" s="13">
        <v>1.5448135056356e-10</v>
      </c>
      <c r="AB8" s="12">
        <v>0.99999872548611</v>
      </c>
      <c r="AC8" s="12">
        <v>0.99231912140232</v>
      </c>
      <c r="AD8" s="12">
        <v>0.00036985119732347</v>
      </c>
      <c r="AE8" s="13">
        <v>9.8710766683947e-13</v>
      </c>
      <c r="AF8" s="13">
        <v>9.0375083603216e-13</v>
      </c>
      <c r="AG8" s="13">
        <v>-2.6897197158025e-13</v>
      </c>
      <c r="AH8" s="13">
        <v>-3.2351778401552e-14</v>
      </c>
      <c r="AI8" s="13">
        <v>-5.7064261571184e-12</v>
      </c>
      <c r="AJ8" s="13">
        <v>-3.0709931953074e-12</v>
      </c>
      <c r="AK8" s="13">
        <v>-2.6494779835849e-13</v>
      </c>
      <c r="AL8" s="13">
        <v>-1.5926452340704e-12</v>
      </c>
      <c r="AM8" s="13">
        <v>-1.1401720126974e-12</v>
      </c>
      <c r="AN8" s="13">
        <v>-7.6966658023251e-13</v>
      </c>
      <c r="AO8" s="13">
        <v>-1.1330787881242e-12</v>
      </c>
      <c r="AP8" s="13">
        <v>1.150630076989e-12</v>
      </c>
      <c r="AQ8" s="13">
        <v>-8.6866324405763e-13</v>
      </c>
      <c r="AR8" s="13">
        <v>-2.0116524636271e-12</v>
      </c>
      <c r="AS8" s="13">
        <v>-3.3815878604612e-12</v>
      </c>
      <c r="AT8" s="13">
        <v>-7.2073408813718e-13</v>
      </c>
      <c r="AU8" s="13">
        <v>-1.4899124954255e-12</v>
      </c>
      <c r="AV8" s="13">
        <v>-1.4797362109897e-12</v>
      </c>
      <c r="AW8" s="13">
        <v>-2.1531478744333e-13</v>
      </c>
      <c r="AX8" s="13">
        <v>-2.7855684389141e-13</v>
      </c>
      <c r="AY8" s="13">
        <v>-4.4714492726172e-14</v>
      </c>
      <c r="AZ8" s="13">
        <v>-2.0594279998027e-14</v>
      </c>
      <c r="BA8" s="13">
        <v>4.5550048041193e-13</v>
      </c>
      <c r="BB8" s="13">
        <v>-9.0018687591441e-14</v>
      </c>
      <c r="BC8" s="12">
        <v>15983131.713612</v>
      </c>
      <c r="BD8" s="12">
        <v>3983847.7830838</v>
      </c>
      <c r="BE8" s="13">
        <v>-5.6417891776337e-5</v>
      </c>
      <c r="BF8" s="13">
        <v>-4.5124404366422e-5</v>
      </c>
      <c r="BG8" s="12">
        <v>0.00043203494232198</v>
      </c>
      <c r="BH8" s="12">
        <v>-0.0049929366674341</v>
      </c>
      <c r="BI8" s="12">
        <v>-0.0052237975217908</v>
      </c>
      <c r="BJ8" s="12">
        <v>54.993582081022</v>
      </c>
      <c r="BK8" s="12">
        <v>58.024126834293</v>
      </c>
      <c r="BL8" s="14"/>
      <c r="BM8" s="14"/>
    </row>
    <row r="9" spans="1:65">
      <c r="A9" s="12">
        <v>141611.39263116</v>
      </c>
      <c r="B9" s="12">
        <v>0.00042883161255378</v>
      </c>
      <c r="C9" s="13">
        <f t="shared" si="0"/>
        <v>2.98550852836225e-9</v>
      </c>
      <c r="D9" s="13">
        <v>2.1434965585742e-10</v>
      </c>
      <c r="E9" s="13">
        <v>2.1026690333372e-10</v>
      </c>
      <c r="F9" s="13">
        <v>2.1029867473615e-10</v>
      </c>
      <c r="G9" s="13">
        <v>2.1022035955451e-10</v>
      </c>
      <c r="H9" s="13">
        <v>2.1456724189932e-10</v>
      </c>
      <c r="I9" s="13">
        <v>2.1447746370016e-10</v>
      </c>
      <c r="J9" s="13">
        <v>2.1430441833618e-10</v>
      </c>
      <c r="K9" s="13">
        <v>2.1752132803238e-10</v>
      </c>
      <c r="L9" s="13">
        <v>2.174968442139e-10</v>
      </c>
      <c r="M9" s="13">
        <v>2.174734043718e-10</v>
      </c>
      <c r="N9" s="13">
        <v>1.4588525345633e-10</v>
      </c>
      <c r="O9" s="13">
        <v>2.1447196141714e-10</v>
      </c>
      <c r="P9" s="13">
        <v>1.4589703856227e-10</v>
      </c>
      <c r="Q9" s="13">
        <v>1.4599597611463e-10</v>
      </c>
      <c r="R9" s="13">
        <v>2.1040270227388e-10</v>
      </c>
      <c r="S9" s="13">
        <v>2.102162498312e-10</v>
      </c>
      <c r="T9" s="13">
        <v>2.1029080313625e-10</v>
      </c>
      <c r="U9" s="13">
        <v>2.1437499237529e-10</v>
      </c>
      <c r="V9" s="13">
        <v>2.1745528438468e-10</v>
      </c>
      <c r="W9" s="13">
        <v>2.1751047875614e-10</v>
      </c>
      <c r="X9" s="13">
        <v>2.1748436463045e-10</v>
      </c>
      <c r="Y9" s="13">
        <v>1.458730384124e-10</v>
      </c>
      <c r="Z9" s="13">
        <v>1.4594133049311e-10</v>
      </c>
      <c r="AA9" s="13">
        <v>1.459026324863e-10</v>
      </c>
      <c r="AB9" s="12">
        <v>0.99999237594487</v>
      </c>
      <c r="AC9" s="12">
        <v>0.98950690836563</v>
      </c>
      <c r="AD9" s="12">
        <v>0.00067019478708557</v>
      </c>
      <c r="AE9" s="13">
        <v>1.1752447841336e-12</v>
      </c>
      <c r="AF9" s="13">
        <v>8.2572678648958e-13</v>
      </c>
      <c r="AG9" s="13">
        <v>3.6175906350037e-14</v>
      </c>
      <c r="AH9" s="13">
        <v>1.3436368590327e-13</v>
      </c>
      <c r="AI9" s="13">
        <v>-5.3451347837941e-12</v>
      </c>
      <c r="AJ9" s="13">
        <v>-2.8775273684061e-12</v>
      </c>
      <c r="AK9" s="13">
        <v>-2.9914329109823e-13</v>
      </c>
      <c r="AL9" s="13">
        <v>-1.6863485277883e-12</v>
      </c>
      <c r="AM9" s="13">
        <v>-7.0624251831451e-13</v>
      </c>
      <c r="AN9" s="13">
        <v>-1.0245505366956e-12</v>
      </c>
      <c r="AO9" s="13">
        <v>-4.5438741253663e-13</v>
      </c>
      <c r="AP9" s="13">
        <v>1.7653614785509e-12</v>
      </c>
      <c r="AQ9" s="13">
        <v>-8.9199343634514e-13</v>
      </c>
      <c r="AR9" s="13">
        <v>-2.5935257940815e-12</v>
      </c>
      <c r="AS9" s="13">
        <v>-3.691596068264e-12</v>
      </c>
      <c r="AT9" s="13">
        <v>-7.5835819120354e-13</v>
      </c>
      <c r="AU9" s="13">
        <v>-2.0643642193708e-12</v>
      </c>
      <c r="AV9" s="13">
        <v>-1.1562932213528e-12</v>
      </c>
      <c r="AW9" s="13">
        <v>-1.3706934542464e-13</v>
      </c>
      <c r="AX9" s="13">
        <v>-1.1822398435179e-12</v>
      </c>
      <c r="AY9" s="13">
        <v>-4.4131223296342e-13</v>
      </c>
      <c r="AZ9" s="13">
        <v>-1.0481052512536e-13</v>
      </c>
      <c r="BA9" s="13">
        <v>1.0642453745525e-12</v>
      </c>
      <c r="BB9" s="13">
        <v>-1.1008915531468e-14</v>
      </c>
      <c r="BC9" s="12">
        <v>15941016.854689</v>
      </c>
      <c r="BD9" s="12">
        <v>3944528.3921208</v>
      </c>
      <c r="BE9" s="13">
        <v>1.1910377373484e-8</v>
      </c>
      <c r="BF9" s="13">
        <v>1.5760003782581e-5</v>
      </c>
      <c r="BG9" s="12">
        <v>0.00081117007309449</v>
      </c>
      <c r="BH9" s="12">
        <v>-0.002114659918257</v>
      </c>
      <c r="BI9" s="12">
        <v>-0.0021275550740989</v>
      </c>
      <c r="BJ9" s="12">
        <v>54.998934622883</v>
      </c>
      <c r="BK9" s="12">
        <v>55.915316355313</v>
      </c>
      <c r="BL9" s="14"/>
      <c r="BM9" s="14"/>
    </row>
    <row r="10" spans="1:65">
      <c r="A10" s="12">
        <v>370790.38997884</v>
      </c>
      <c r="B10" s="12">
        <v>0.0010535832468304</v>
      </c>
      <c r="C10" s="13">
        <f t="shared" si="0"/>
        <v>2.72604227048271e-9</v>
      </c>
      <c r="D10" s="13">
        <v>1.9462720521003e-10</v>
      </c>
      <c r="E10" s="13">
        <v>1.9275775817237e-10</v>
      </c>
      <c r="F10" s="13">
        <v>1.9288958732603e-10</v>
      </c>
      <c r="G10" s="13">
        <v>1.9266768667036e-10</v>
      </c>
      <c r="H10" s="13">
        <v>1.9513629669246e-10</v>
      </c>
      <c r="I10" s="13">
        <v>1.9499984492892e-10</v>
      </c>
      <c r="J10" s="13">
        <v>1.9450395139142e-10</v>
      </c>
      <c r="K10" s="13">
        <v>2.0007339620397e-10</v>
      </c>
      <c r="L10" s="13">
        <v>2.0004632691835e-10</v>
      </c>
      <c r="M10" s="13">
        <v>1.9995508269272e-10</v>
      </c>
      <c r="N10" s="13">
        <v>1.3477762542017e-10</v>
      </c>
      <c r="O10" s="13">
        <v>1.9500819941486e-10</v>
      </c>
      <c r="P10" s="13">
        <v>1.3480122712412e-10</v>
      </c>
      <c r="Q10" s="13">
        <v>1.3510336787347e-10</v>
      </c>
      <c r="R10" s="13">
        <v>1.9307640533702e-10</v>
      </c>
      <c r="S10" s="13">
        <v>1.9263352408972e-10</v>
      </c>
      <c r="T10" s="13">
        <v>1.9288038832061e-10</v>
      </c>
      <c r="U10" s="13">
        <v>1.9465129088183e-10</v>
      </c>
      <c r="V10" s="13">
        <v>1.9988259058509e-10</v>
      </c>
      <c r="W10" s="13">
        <v>2.0015210495727e-10</v>
      </c>
      <c r="X10" s="13">
        <v>2.0002180008344e-10</v>
      </c>
      <c r="Y10" s="13">
        <v>1.3474145840987e-10</v>
      </c>
      <c r="Z10" s="13">
        <v>1.3495875736577e-10</v>
      </c>
      <c r="AA10" s="13">
        <v>1.3485644155487e-10</v>
      </c>
      <c r="AB10" s="12">
        <v>0.99999873584617</v>
      </c>
      <c r="AC10" s="12">
        <v>0.97292817934289</v>
      </c>
      <c r="AD10" s="12">
        <v>0.0012937903504851</v>
      </c>
      <c r="AE10" s="13">
        <v>1.3270324531366e-12</v>
      </c>
      <c r="AF10" s="13">
        <v>7.1844288656284e-13</v>
      </c>
      <c r="AG10" s="13">
        <v>7.4610410693747e-13</v>
      </c>
      <c r="AH10" s="13">
        <v>2.0764394147279e-12</v>
      </c>
      <c r="AI10" s="13">
        <v>-5.126645619219e-12</v>
      </c>
      <c r="AJ10" s="13">
        <v>1.1986709551331e-13</v>
      </c>
      <c r="AK10" s="13">
        <v>1.6732180167928e-12</v>
      </c>
      <c r="AL10" s="13">
        <v>-1.5774303778866e-12</v>
      </c>
      <c r="AM10" s="13">
        <v>2.5229042094464e-12</v>
      </c>
      <c r="AN10" s="13">
        <v>-2.1979512468669e-12</v>
      </c>
      <c r="AO10" s="13">
        <v>1.8400515458232e-12</v>
      </c>
      <c r="AP10" s="13">
        <v>5.523270373202e-12</v>
      </c>
      <c r="AQ10" s="13">
        <v>-1.329889295763e-12</v>
      </c>
      <c r="AR10" s="13">
        <v>-1.9476456019367e-12</v>
      </c>
      <c r="AS10" s="13">
        <v>-2.0152145821247e-12</v>
      </c>
      <c r="AT10" s="13">
        <v>-6.9590939579574e-13</v>
      </c>
      <c r="AU10" s="13">
        <v>-1.6744721888815e-12</v>
      </c>
      <c r="AV10" s="13">
        <v>-9.9305919637622e-13</v>
      </c>
      <c r="AW10" s="13">
        <v>6.3793813776086e-13</v>
      </c>
      <c r="AX10" s="13">
        <v>-4.8428647959563e-12</v>
      </c>
      <c r="AY10" s="13">
        <v>-2.4726535007407e-12</v>
      </c>
      <c r="AZ10" s="13">
        <v>-1.1163238391054e-12</v>
      </c>
      <c r="BA10" s="13">
        <v>2.4626480920417e-12</v>
      </c>
      <c r="BB10" s="13">
        <v>1.9073571765422e-12</v>
      </c>
      <c r="BC10" s="12">
        <v>15851825.344706</v>
      </c>
      <c r="BD10" s="12">
        <v>3867236.4335058</v>
      </c>
      <c r="BE10" s="12">
        <v>0.00014189775464809</v>
      </c>
      <c r="BF10" s="12">
        <v>0.0001527308093443</v>
      </c>
      <c r="BG10" s="12">
        <v>0.0015673938894073</v>
      </c>
      <c r="BH10" s="12">
        <v>0.0017107055673407</v>
      </c>
      <c r="BI10" s="12">
        <v>0.0016760961895099</v>
      </c>
      <c r="BJ10" s="12">
        <v>55.002643871255</v>
      </c>
      <c r="BK10" s="12">
        <v>55.275815497265</v>
      </c>
      <c r="BL10" s="14"/>
      <c r="BM10" s="14"/>
    </row>
    <row r="11" spans="1:65">
      <c r="A11" s="12">
        <v>948430.24302268</v>
      </c>
      <c r="B11" s="12">
        <v>0.0024708327972241</v>
      </c>
      <c r="C11" s="13">
        <f t="shared" si="0"/>
        <v>2.45351760777167e-9</v>
      </c>
      <c r="D11" s="13">
        <v>1.7876706395729e-10</v>
      </c>
      <c r="E11" s="13">
        <v>1.802890354793e-10</v>
      </c>
      <c r="F11" s="13">
        <v>1.8179820226415e-10</v>
      </c>
      <c r="G11" s="13">
        <v>1.8087574904854e-10</v>
      </c>
      <c r="H11" s="13">
        <v>1.7890515983002e-10</v>
      </c>
      <c r="I11" s="13">
        <v>1.814288383687e-10</v>
      </c>
      <c r="J11" s="13">
        <v>1.7779219066708e-10</v>
      </c>
      <c r="K11" s="13">
        <v>1.9113048499357e-10</v>
      </c>
      <c r="L11" s="13">
        <v>1.9202890058045e-10</v>
      </c>
      <c r="M11" s="13">
        <v>1.9042720815003e-10</v>
      </c>
      <c r="N11" s="13">
        <v>1.3729831008945e-10</v>
      </c>
      <c r="O11" s="13">
        <v>1.7987032464807e-10</v>
      </c>
      <c r="P11" s="13">
        <v>1.3599669203151e-10</v>
      </c>
      <c r="Q11" s="13">
        <v>1.3831548082873e-10</v>
      </c>
      <c r="R11" s="13">
        <v>1.817123113144e-10</v>
      </c>
      <c r="S11" s="13">
        <v>1.7965150094596e-10</v>
      </c>
      <c r="T11" s="13">
        <v>1.8162109114002e-10</v>
      </c>
      <c r="U11" s="13">
        <v>1.7726726841915e-10</v>
      </c>
      <c r="V11" s="13">
        <v>1.9003694356508e-10</v>
      </c>
      <c r="W11" s="13">
        <v>1.9227963334264e-10</v>
      </c>
      <c r="X11" s="13">
        <v>1.9194014004171e-10</v>
      </c>
      <c r="Y11" s="13">
        <v>1.3655834246592e-10</v>
      </c>
      <c r="Z11" s="13">
        <v>1.3778649864736e-10</v>
      </c>
      <c r="AA11" s="13">
        <v>1.3731177727335e-10</v>
      </c>
      <c r="AB11" s="12">
        <v>0.99998288715126</v>
      </c>
      <c r="AC11" s="12">
        <v>0.89945685197591</v>
      </c>
      <c r="AD11" s="12">
        <v>0.0027059792594572</v>
      </c>
      <c r="AE11" s="13">
        <v>-2.3061351465488e-12</v>
      </c>
      <c r="AF11" s="13">
        <v>3.5628324978517e-12</v>
      </c>
      <c r="AG11" s="13">
        <v>3.2308463575447e-12</v>
      </c>
      <c r="AH11" s="13">
        <v>1.5690266879257e-11</v>
      </c>
      <c r="AI11" s="13">
        <v>-4.4603609120005e-12</v>
      </c>
      <c r="AJ11" s="13">
        <v>9.4021196472743e-12</v>
      </c>
      <c r="AK11" s="13">
        <v>8.8599326126262e-12</v>
      </c>
      <c r="AL11" s="13">
        <v>-1.0541353593626e-12</v>
      </c>
      <c r="AM11" s="13">
        <v>1.8357478454215e-11</v>
      </c>
      <c r="AN11" s="13">
        <v>-6.4164884196685e-12</v>
      </c>
      <c r="AO11" s="13">
        <v>1.577654316117e-11</v>
      </c>
      <c r="AP11" s="13">
        <v>1.5801205829859e-11</v>
      </c>
      <c r="AQ11" s="13">
        <v>-2.3328168731683e-12</v>
      </c>
      <c r="AR11" s="13">
        <v>4.2122883906684e-12</v>
      </c>
      <c r="AS11" s="13">
        <v>4.6822650677124e-12</v>
      </c>
      <c r="AT11" s="13">
        <v>-1.7051767537786e-12</v>
      </c>
      <c r="AU11" s="13">
        <v>3.3044724684297e-12</v>
      </c>
      <c r="AV11" s="13">
        <v>-1.3764913304691e-13</v>
      </c>
      <c r="AW11" s="13">
        <v>4.7928232090933e-12</v>
      </c>
      <c r="AX11" s="13">
        <v>-1.3265157659207e-11</v>
      </c>
      <c r="AY11" s="13">
        <v>-9.843879860037e-12</v>
      </c>
      <c r="AZ11" s="13">
        <v>-4.9849668900159e-12</v>
      </c>
      <c r="BA11" s="13">
        <v>9.4152140573908e-12</v>
      </c>
      <c r="BB11" s="13">
        <v>1.7116661900678e-11</v>
      </c>
      <c r="BC11" s="12">
        <v>15634935.459319</v>
      </c>
      <c r="BD11" s="12">
        <v>3738976.2797977</v>
      </c>
      <c r="BE11" s="12">
        <v>0.00057192646045969</v>
      </c>
      <c r="BF11" s="12">
        <v>0.00055243738812369</v>
      </c>
      <c r="BG11" s="12">
        <v>0.0031922423452003</v>
      </c>
      <c r="BH11" s="12">
        <v>-0.0059552069473505</v>
      </c>
      <c r="BI11" s="12">
        <v>-0.0058169991912303</v>
      </c>
      <c r="BJ11" s="12">
        <v>54.994067328252</v>
      </c>
      <c r="BK11" s="12">
        <v>58.216028998114</v>
      </c>
      <c r="BL11" s="14"/>
      <c r="BM11" s="14"/>
    </row>
    <row r="12" spans="1:65">
      <c r="A12" s="12">
        <v>1658006.091713</v>
      </c>
      <c r="B12" s="12">
        <v>0.004094318009086</v>
      </c>
      <c r="C12" s="13">
        <f t="shared" si="0"/>
        <v>2.28796571199316e-9</v>
      </c>
      <c r="D12" s="13">
        <v>1.7000240159467e-10</v>
      </c>
      <c r="E12" s="13">
        <v>1.7056849131326e-10</v>
      </c>
      <c r="F12" s="13">
        <v>1.7452818916825e-10</v>
      </c>
      <c r="G12" s="13">
        <v>1.729761124557e-10</v>
      </c>
      <c r="H12" s="13">
        <v>1.7057921185441e-10</v>
      </c>
      <c r="I12" s="13">
        <v>1.7581819437304e-10</v>
      </c>
      <c r="J12" s="13">
        <v>1.6723652325542e-10</v>
      </c>
      <c r="K12" s="13">
        <v>1.8245904818544e-10</v>
      </c>
      <c r="L12" s="13">
        <v>1.8345878746035e-10</v>
      </c>
      <c r="M12" s="13">
        <v>1.803608843851e-10</v>
      </c>
      <c r="N12" s="13">
        <v>1.3437941110869e-10</v>
      </c>
      <c r="O12" s="13">
        <v>1.7210597314556e-10</v>
      </c>
      <c r="P12" s="13">
        <v>1.3192077628645e-10</v>
      </c>
      <c r="Q12" s="13">
        <v>1.3725936545821e-10</v>
      </c>
      <c r="R12" s="13">
        <v>1.731119479862e-10</v>
      </c>
      <c r="S12" s="13">
        <v>1.6909772103243e-10</v>
      </c>
      <c r="T12" s="13">
        <v>1.745390788469e-10</v>
      </c>
      <c r="U12" s="13">
        <v>1.6753886980265e-10</v>
      </c>
      <c r="V12" s="13">
        <v>1.793722524496e-10</v>
      </c>
      <c r="W12" s="13">
        <v>1.8358657711138e-10</v>
      </c>
      <c r="X12" s="13">
        <v>1.8467518939034e-10</v>
      </c>
      <c r="Y12" s="13">
        <v>1.3319833398224e-10</v>
      </c>
      <c r="Z12" s="13">
        <v>1.3576384132696e-10</v>
      </c>
      <c r="AA12" s="13">
        <v>1.355684373358e-10</v>
      </c>
      <c r="AB12" s="12">
        <v>0.99999807036603</v>
      </c>
      <c r="AC12" s="12">
        <v>0.86727197715554</v>
      </c>
      <c r="AD12" s="12">
        <v>0.0043292137915104</v>
      </c>
      <c r="AE12" s="13">
        <v>1.0789509009737e-12</v>
      </c>
      <c r="AF12" s="13">
        <v>4.8171135193272e-12</v>
      </c>
      <c r="AG12" s="13">
        <v>1.0251796962061e-13</v>
      </c>
      <c r="AH12" s="13">
        <v>1.8819481072087e-11</v>
      </c>
      <c r="AI12" s="13">
        <v>-5.2617950806841e-12</v>
      </c>
      <c r="AJ12" s="13">
        <v>5.3163276460704e-12</v>
      </c>
      <c r="AK12" s="13">
        <v>1.057147819466e-11</v>
      </c>
      <c r="AL12" s="13">
        <v>-2.9303721464211e-12</v>
      </c>
      <c r="AM12" s="13">
        <v>2.0153177971507e-11</v>
      </c>
      <c r="AN12" s="13">
        <v>-5.4177377233186e-12</v>
      </c>
      <c r="AO12" s="13">
        <v>1.5539481422394e-11</v>
      </c>
      <c r="AP12" s="13">
        <v>1.4194110133976e-11</v>
      </c>
      <c r="AQ12" s="13">
        <v>-1.9398303985318e-12</v>
      </c>
      <c r="AR12" s="13">
        <v>7.0821862546475e-12</v>
      </c>
      <c r="AS12" s="13">
        <v>1.8671946268989e-12</v>
      </c>
      <c r="AT12" s="13">
        <v>-2.3575762821182e-12</v>
      </c>
      <c r="AU12" s="13">
        <v>5.8297660604573e-12</v>
      </c>
      <c r="AV12" s="13">
        <v>-2.4713469765596e-12</v>
      </c>
      <c r="AW12" s="13">
        <v>3.3457027730082e-12</v>
      </c>
      <c r="AX12" s="13">
        <v>-1.3373607512232e-11</v>
      </c>
      <c r="AY12" s="13">
        <v>-8.4869214492658e-12</v>
      </c>
      <c r="AZ12" s="13">
        <v>-3.1285320531243e-12</v>
      </c>
      <c r="BA12" s="13">
        <v>1.0719383970358e-11</v>
      </c>
      <c r="BB12" s="13">
        <v>2.3573341798124e-11</v>
      </c>
      <c r="BC12" s="12">
        <v>15378113.998303</v>
      </c>
      <c r="BD12" s="12">
        <v>3653721.135624</v>
      </c>
      <c r="BE12" s="12">
        <v>0.0011269055360681</v>
      </c>
      <c r="BF12" s="12">
        <v>0.0010622174919032</v>
      </c>
      <c r="BG12" s="12">
        <v>0.004991864083986</v>
      </c>
      <c r="BH12" s="12">
        <v>-0.0045289530939204</v>
      </c>
      <c r="BI12" s="12">
        <v>-0.0028750851462861</v>
      </c>
      <c r="BJ12" s="12">
        <v>55.000238452547</v>
      </c>
      <c r="BK12" s="12">
        <v>60.242281169873</v>
      </c>
      <c r="BL12" s="14"/>
      <c r="BM12" s="14"/>
    </row>
    <row r="13" spans="1:65">
      <c r="A13" s="12">
        <v>2414594.4330153</v>
      </c>
      <c r="B13" s="12">
        <v>0.005737135116741</v>
      </c>
      <c r="C13" s="13">
        <f t="shared" si="0"/>
        <v>2.17134869515337e-9</v>
      </c>
      <c r="D13" s="13">
        <v>1.6120943091934e-10</v>
      </c>
      <c r="E13" s="13">
        <v>1.5999627300968e-10</v>
      </c>
      <c r="F13" s="13">
        <v>1.6789841407168e-10</v>
      </c>
      <c r="G13" s="13">
        <v>1.6494902132681e-10</v>
      </c>
      <c r="H13" s="13">
        <v>1.6443250112478e-10</v>
      </c>
      <c r="I13" s="13">
        <v>1.7040069013087e-10</v>
      </c>
      <c r="J13" s="13">
        <v>1.5613835457262e-10</v>
      </c>
      <c r="K13" s="13">
        <v>1.7347051413063e-10</v>
      </c>
      <c r="L13" s="13">
        <v>1.7307195627603e-10</v>
      </c>
      <c r="M13" s="13">
        <v>1.6918047903875e-10</v>
      </c>
      <c r="N13" s="13">
        <v>1.2904368305559e-10</v>
      </c>
      <c r="O13" s="13">
        <v>1.652504851612e-10</v>
      </c>
      <c r="P13" s="13">
        <v>1.2612020462047e-10</v>
      </c>
      <c r="Q13" s="13">
        <v>1.3528370260552e-10</v>
      </c>
      <c r="R13" s="13">
        <v>1.6398151015795e-10</v>
      </c>
      <c r="S13" s="13">
        <v>1.5798699291484e-10</v>
      </c>
      <c r="T13" s="13">
        <v>1.68828318413e-10</v>
      </c>
      <c r="U13" s="13">
        <v>1.5896438296915e-10</v>
      </c>
      <c r="V13" s="13">
        <v>1.6699170942778e-10</v>
      </c>
      <c r="W13" s="13">
        <v>1.7324027126143e-10</v>
      </c>
      <c r="X13" s="13">
        <v>1.7692322862372e-10</v>
      </c>
      <c r="Y13" s="13">
        <v>1.2761869928319e-10</v>
      </c>
      <c r="Z13" s="13">
        <v>1.3239954177201e-10</v>
      </c>
      <c r="AA13" s="13">
        <v>1.3244342089341e-10</v>
      </c>
      <c r="AB13" s="12">
        <v>0.99999719109419</v>
      </c>
      <c r="AC13" s="12">
        <v>0.84696021059732</v>
      </c>
      <c r="AD13" s="12">
        <v>0.0059735841126384</v>
      </c>
      <c r="AE13" s="13">
        <v>4.2019901494804e-12</v>
      </c>
      <c r="AF13" s="13">
        <v>4.0608864745813e-12</v>
      </c>
      <c r="AG13" s="13">
        <v>-1.2486380395778e-12</v>
      </c>
      <c r="AH13" s="13">
        <v>1.5824463509203e-11</v>
      </c>
      <c r="AI13" s="13">
        <v>-8.2678923591407e-12</v>
      </c>
      <c r="AJ13" s="13">
        <v>1.4106828590232e-12</v>
      </c>
      <c r="AK13" s="13">
        <v>1.0988611432558e-11</v>
      </c>
      <c r="AL13" s="13">
        <v>-3.3059270710133e-12</v>
      </c>
      <c r="AM13" s="13">
        <v>1.9718521906079e-11</v>
      </c>
      <c r="AN13" s="13">
        <v>-3.9037645976915e-12</v>
      </c>
      <c r="AO13" s="13">
        <v>1.4272400907381e-11</v>
      </c>
      <c r="AP13" s="13">
        <v>1.2176528773021e-11</v>
      </c>
      <c r="AQ13" s="13">
        <v>-1.1163467743038e-12</v>
      </c>
      <c r="AR13" s="13">
        <v>8.1495919141604e-12</v>
      </c>
      <c r="AS13" s="13">
        <v>8.5610482444176e-13</v>
      </c>
      <c r="AT13" s="13">
        <v>-2.1455432097977e-12</v>
      </c>
      <c r="AU13" s="13">
        <v>5.5625709622546e-12</v>
      </c>
      <c r="AV13" s="13">
        <v>-6.0881906182146e-12</v>
      </c>
      <c r="AW13" s="13">
        <v>1.7172879284378e-12</v>
      </c>
      <c r="AX13" s="13">
        <v>-1.2968990264571e-11</v>
      </c>
      <c r="AY13" s="13">
        <v>-6.546752512903e-12</v>
      </c>
      <c r="AZ13" s="13">
        <v>-1.0707809896836e-12</v>
      </c>
      <c r="BA13" s="13">
        <v>1.1381249973844e-11</v>
      </c>
      <c r="BB13" s="13">
        <v>2.4444709142235e-11</v>
      </c>
      <c r="BC13" s="12">
        <v>15117455.442435</v>
      </c>
      <c r="BD13" s="12">
        <v>3596134.1381496</v>
      </c>
      <c r="BE13" s="12">
        <v>0.0017103374227534</v>
      </c>
      <c r="BF13" s="12">
        <v>0.0015975160732919</v>
      </c>
      <c r="BG13" s="12">
        <v>0.0067881237210934</v>
      </c>
      <c r="BH13" s="12">
        <v>-0.0023981761194802</v>
      </c>
      <c r="BI13" s="12">
        <v>-0.0016813389941731</v>
      </c>
      <c r="BJ13" s="12">
        <v>55.003388660654</v>
      </c>
      <c r="BK13" s="12">
        <v>61.20322465841</v>
      </c>
      <c r="BL13" s="14"/>
      <c r="BM13" s="14"/>
    </row>
    <row r="14" spans="1:65">
      <c r="A14" s="12">
        <v>3074118.6135831</v>
      </c>
      <c r="B14" s="12">
        <v>0.0071051104865658</v>
      </c>
      <c r="C14" s="13">
        <f t="shared" si="0"/>
        <v>2.07418531439905e-9</v>
      </c>
      <c r="D14" s="13">
        <v>1.5403635584252e-10</v>
      </c>
      <c r="E14" s="13">
        <v>1.5162707146869e-10</v>
      </c>
      <c r="F14" s="13">
        <v>1.6273271583009e-10</v>
      </c>
      <c r="G14" s="13">
        <v>1.5850348660699e-10</v>
      </c>
      <c r="H14" s="13">
        <v>1.6008163399736e-10</v>
      </c>
      <c r="I14" s="13">
        <v>1.6523928390484e-10</v>
      </c>
      <c r="J14" s="13">
        <v>1.4718221592653e-10</v>
      </c>
      <c r="K14" s="13">
        <v>1.6612556065353e-10</v>
      </c>
      <c r="L14" s="13">
        <v>1.6438203591569e-10</v>
      </c>
      <c r="M14" s="13">
        <v>1.6027047573214e-10</v>
      </c>
      <c r="N14" s="13">
        <v>1.2421666700593e-10</v>
      </c>
      <c r="O14" s="13">
        <v>1.5981145035746e-10</v>
      </c>
      <c r="P14" s="13">
        <v>1.2143803420229e-10</v>
      </c>
      <c r="Q14" s="13">
        <v>1.3321050954398e-10</v>
      </c>
      <c r="R14" s="13">
        <v>1.5674472473219e-10</v>
      </c>
      <c r="S14" s="13">
        <v>1.4954737679728e-10</v>
      </c>
      <c r="T14" s="13">
        <v>1.6463252432133e-10</v>
      </c>
      <c r="U14" s="13">
        <v>1.5244048200838e-10</v>
      </c>
      <c r="V14" s="13">
        <v>1.5713993848787e-10</v>
      </c>
      <c r="W14" s="13">
        <v>1.6457666830825e-10</v>
      </c>
      <c r="X14" s="13">
        <v>1.7009652766371e-10</v>
      </c>
      <c r="Y14" s="13">
        <v>1.2259561013244e-10</v>
      </c>
      <c r="Z14" s="13">
        <v>1.2933699188589e-10</v>
      </c>
      <c r="AA14" s="13">
        <v>1.2952746973792e-10</v>
      </c>
      <c r="AB14" s="12">
        <v>0.99996880292844</v>
      </c>
      <c r="AC14" s="12">
        <v>0.83765224274466</v>
      </c>
      <c r="AD14" s="12">
        <v>0.0073427016719964</v>
      </c>
      <c r="AE14" s="13">
        <v>5.7966040256286e-12</v>
      </c>
      <c r="AF14" s="13">
        <v>3.2886508511838e-12</v>
      </c>
      <c r="AG14" s="13">
        <v>-1.2197755105958e-12</v>
      </c>
      <c r="AH14" s="13">
        <v>1.2844883956438e-11</v>
      </c>
      <c r="AI14" s="13">
        <v>-1.1219599356482e-11</v>
      </c>
      <c r="AJ14" s="13">
        <v>-7.6816328914551e-13</v>
      </c>
      <c r="AK14" s="13">
        <v>1.0533583923055e-11</v>
      </c>
      <c r="AL14" s="13">
        <v>-3.5923418790099e-12</v>
      </c>
      <c r="AM14" s="13">
        <v>1.8558549117055e-11</v>
      </c>
      <c r="AN14" s="13">
        <v>-3.3467621668402e-12</v>
      </c>
      <c r="AO14" s="13">
        <v>1.2981008372602e-11</v>
      </c>
      <c r="AP14" s="13">
        <v>1.185642018115e-11</v>
      </c>
      <c r="AQ14" s="13">
        <v>-8.2100989536101e-13</v>
      </c>
      <c r="AR14" s="13">
        <v>7.5792342709062e-12</v>
      </c>
      <c r="AS14" s="13">
        <v>9.2874316570989e-13</v>
      </c>
      <c r="AT14" s="13">
        <v>-1.9410008021968e-12</v>
      </c>
      <c r="AU14" s="13">
        <v>3.9863820574621e-12</v>
      </c>
      <c r="AV14" s="13">
        <v>-8.1795814309708e-12</v>
      </c>
      <c r="AW14" s="13">
        <v>1.00337470604e-12</v>
      </c>
      <c r="AX14" s="13">
        <v>-1.2441397778204e-11</v>
      </c>
      <c r="AY14" s="13">
        <v>-5.3933510516253e-12</v>
      </c>
      <c r="AZ14" s="13">
        <v>8.1998944919828e-14</v>
      </c>
      <c r="BA14" s="13">
        <v>1.1445457893556e-11</v>
      </c>
      <c r="BB14" s="13">
        <v>2.3656748786096e-11</v>
      </c>
      <c r="BC14" s="12">
        <v>14901456.500596</v>
      </c>
      <c r="BD14" s="12">
        <v>3555940.3614707</v>
      </c>
      <c r="BE14" s="12">
        <v>0.0022100930156103</v>
      </c>
      <c r="BF14" s="12">
        <v>0.0020560845813008</v>
      </c>
      <c r="BG14" s="12">
        <v>0.0082700982107928</v>
      </c>
      <c r="BH14" s="12">
        <v>0.0090302891581075</v>
      </c>
      <c r="BI14" s="12">
        <v>0.0082963863836381</v>
      </c>
      <c r="BJ14" s="12">
        <v>55.001289044829</v>
      </c>
      <c r="BK14" s="12">
        <v>61.603323312378</v>
      </c>
      <c r="BL14" s="14"/>
      <c r="BM14" s="14"/>
    </row>
    <row r="15" spans="1:65">
      <c r="A15" s="12">
        <v>3892889.678515</v>
      </c>
      <c r="B15" s="12">
        <v>0.0087316729582332</v>
      </c>
      <c r="C15" s="13">
        <f t="shared" si="0"/>
        <v>1.98659007545984e-9</v>
      </c>
      <c r="D15" s="13">
        <v>1.4680483388805e-10</v>
      </c>
      <c r="E15" s="13">
        <v>1.4364825635786e-10</v>
      </c>
      <c r="F15" s="13">
        <v>1.5746523229448e-10</v>
      </c>
      <c r="G15" s="13">
        <v>1.5211891978142e-10</v>
      </c>
      <c r="H15" s="13">
        <v>1.5541682383363e-10</v>
      </c>
      <c r="I15" s="13">
        <v>1.5928085576141e-10</v>
      </c>
      <c r="J15" s="13">
        <v>1.3847584385565e-10</v>
      </c>
      <c r="K15" s="13">
        <v>1.5862401705781e-10</v>
      </c>
      <c r="L15" s="13">
        <v>1.5586384020625e-10</v>
      </c>
      <c r="M15" s="13">
        <v>1.516691143501e-10</v>
      </c>
      <c r="N15" s="13">
        <v>1.1928835245525e-10</v>
      </c>
      <c r="O15" s="13">
        <v>1.5420878692296e-10</v>
      </c>
      <c r="P15" s="13">
        <v>1.1694803452651e-10</v>
      </c>
      <c r="Q15" s="13">
        <v>1.303870593655e-10</v>
      </c>
      <c r="R15" s="13">
        <v>1.4973223763309e-10</v>
      </c>
      <c r="S15" s="13">
        <v>1.4171391998738e-10</v>
      </c>
      <c r="T15" s="13">
        <v>1.6010028300211e-10</v>
      </c>
      <c r="U15" s="13">
        <v>1.4594408788884e-10</v>
      </c>
      <c r="V15" s="13">
        <v>1.4791850498129e-10</v>
      </c>
      <c r="W15" s="13">
        <v>1.5606083978916e-10</v>
      </c>
      <c r="X15" s="13">
        <v>1.6292272989998e-10</v>
      </c>
      <c r="Y15" s="13">
        <v>1.1746322795743e-10</v>
      </c>
      <c r="Z15" s="13">
        <v>1.2586826488257e-10</v>
      </c>
      <c r="AA15" s="13">
        <v>1.2625324972116e-10</v>
      </c>
      <c r="AB15" s="12">
        <v>0.99972654206859</v>
      </c>
      <c r="AC15" s="12">
        <v>0.83181155356344</v>
      </c>
      <c r="AD15" s="12">
        <v>0.0089701465334401</v>
      </c>
      <c r="AE15" s="13">
        <v>6.8792925555047e-12</v>
      </c>
      <c r="AF15" s="13">
        <v>2.6200984373867e-12</v>
      </c>
      <c r="AG15" s="13">
        <v>-1.1936339685644e-12</v>
      </c>
      <c r="AH15" s="13">
        <v>1.045490273435e-11</v>
      </c>
      <c r="AI15" s="13">
        <v>-1.3242141691671e-11</v>
      </c>
      <c r="AJ15" s="13">
        <v>-2.2964133030533e-12</v>
      </c>
      <c r="AK15" s="13">
        <v>9.7884833934778e-12</v>
      </c>
      <c r="AL15" s="13">
        <v>-3.7216388281121e-12</v>
      </c>
      <c r="AM15" s="13">
        <v>1.7213723474611e-11</v>
      </c>
      <c r="AN15" s="13">
        <v>-3.0664453972143e-12</v>
      </c>
      <c r="AO15" s="13">
        <v>1.1746660950191e-11</v>
      </c>
      <c r="AP15" s="13">
        <v>1.1735326667961e-11</v>
      </c>
      <c r="AQ15" s="13">
        <v>-7.4144752833257e-13</v>
      </c>
      <c r="AR15" s="13">
        <v>6.5964699300568e-12</v>
      </c>
      <c r="AS15" s="13">
        <v>9.5142393573124e-13</v>
      </c>
      <c r="AT15" s="13">
        <v>-1.8176895749655e-12</v>
      </c>
      <c r="AU15" s="13">
        <v>2.2714700370823e-12</v>
      </c>
      <c r="AV15" s="13">
        <v>-9.3800346083634e-12</v>
      </c>
      <c r="AW15" s="13">
        <v>4.6310654339266e-13</v>
      </c>
      <c r="AX15" s="13">
        <v>-1.1774173542792e-11</v>
      </c>
      <c r="AY15" s="13">
        <v>-4.4788933647758e-12</v>
      </c>
      <c r="AZ15" s="13">
        <v>7.8963609430559e-13</v>
      </c>
      <c r="BA15" s="13">
        <v>1.1265602546995e-11</v>
      </c>
      <c r="BB15" s="13">
        <v>2.2337641981498e-11</v>
      </c>
      <c r="BC15" s="12">
        <v>14646638.049808</v>
      </c>
      <c r="BD15" s="12">
        <v>3509629.9895191</v>
      </c>
      <c r="BE15" s="12">
        <v>0.0028203492688244</v>
      </c>
      <c r="BF15" s="12">
        <v>0.0026153902421339</v>
      </c>
      <c r="BG15" s="12">
        <v>0.010017157110258</v>
      </c>
      <c r="BH15" s="12">
        <v>0.0069472309117572</v>
      </c>
      <c r="BI15" s="12">
        <v>0.0063729006192375</v>
      </c>
      <c r="BJ15" s="12">
        <v>54.998328556091</v>
      </c>
      <c r="BK15" s="12">
        <v>61.875582155591</v>
      </c>
      <c r="BL15" s="14"/>
      <c r="BM15" s="14"/>
    </row>
    <row r="16" spans="1:65">
      <c r="A16" s="12">
        <v>4300794.0124457</v>
      </c>
      <c r="B16" s="12">
        <v>0.0095119774723619</v>
      </c>
      <c r="C16" s="13">
        <f t="shared" si="0"/>
        <v>1.91295960650731e-9</v>
      </c>
      <c r="D16" s="13">
        <v>1.4391460740477e-10</v>
      </c>
      <c r="E16" s="13">
        <v>1.4053057393835e-10</v>
      </c>
      <c r="F16" s="13">
        <v>1.5521695785276e-10</v>
      </c>
      <c r="G16" s="13">
        <v>1.49467255883e-10</v>
      </c>
      <c r="H16" s="13">
        <v>1.5339160521389e-10</v>
      </c>
      <c r="I16" s="13">
        <v>1.5671011807128e-10</v>
      </c>
      <c r="J16" s="13">
        <v>1.3514278503079e-10</v>
      </c>
      <c r="K16" s="13">
        <v>1.5555973992375e-10</v>
      </c>
      <c r="L16" s="13">
        <v>1.525293167228e-10</v>
      </c>
      <c r="M16" s="13">
        <v>1.4833827665919e-10</v>
      </c>
      <c r="N16" s="13">
        <v>1.1728282575408e-10</v>
      </c>
      <c r="O16" s="13">
        <v>1.5186887053096e-10</v>
      </c>
      <c r="P16" s="13">
        <v>1.1514440364521e-10</v>
      </c>
      <c r="Q16" s="13">
        <v>1.2899116925882e-10</v>
      </c>
      <c r="R16" s="13">
        <v>1.4692087969304e-10</v>
      </c>
      <c r="S16" s="13">
        <v>1.3867174097609e-10</v>
      </c>
      <c r="T16" s="13">
        <v>1.5804933069741e-10</v>
      </c>
      <c r="U16" s="13">
        <v>1.4335935183373e-10</v>
      </c>
      <c r="V16" s="13">
        <v>1.4441745869255e-10</v>
      </c>
      <c r="W16" s="13">
        <v>1.5272840101414e-10</v>
      </c>
      <c r="X16" s="13">
        <v>1.5998573376128e-10</v>
      </c>
      <c r="Y16" s="13">
        <v>1.1537892148679e-10</v>
      </c>
      <c r="Z16" s="13">
        <v>1.2431601372782e-10</v>
      </c>
      <c r="AA16" s="13">
        <v>1.2475590447386e-10</v>
      </c>
      <c r="AB16" s="12">
        <v>0.99999449848103</v>
      </c>
      <c r="AC16" s="12">
        <v>0.83030749529184</v>
      </c>
      <c r="AD16" s="12">
        <v>0.0097506376339518</v>
      </c>
      <c r="AE16" s="13">
        <v>7.1304952434774e-12</v>
      </c>
      <c r="AF16" s="13">
        <v>2.3871115940418e-12</v>
      </c>
      <c r="AG16" s="13">
        <v>-1.2088027593761e-12</v>
      </c>
      <c r="AH16" s="13">
        <v>9.5558581383455e-12</v>
      </c>
      <c r="AI16" s="13">
        <v>-1.3833087535048e-11</v>
      </c>
      <c r="AJ16" s="13">
        <v>-2.7717042558177e-12</v>
      </c>
      <c r="AK16" s="13">
        <v>9.455133692529e-12</v>
      </c>
      <c r="AL16" s="13">
        <v>-3.7316889186712e-12</v>
      </c>
      <c r="AM16" s="13">
        <v>1.6577265743635e-11</v>
      </c>
      <c r="AN16" s="13">
        <v>-3.0316514206802e-12</v>
      </c>
      <c r="AO16" s="13">
        <v>1.1241509280964e-11</v>
      </c>
      <c r="AP16" s="13">
        <v>1.1644164387196e-11</v>
      </c>
      <c r="AQ16" s="13">
        <v>-7.691314254574e-13</v>
      </c>
      <c r="AR16" s="13">
        <v>6.1971760685679e-12</v>
      </c>
      <c r="AS16" s="13">
        <v>8.9810592413609e-13</v>
      </c>
      <c r="AT16" s="13">
        <v>-1.8306847068661e-12</v>
      </c>
      <c r="AU16" s="13">
        <v>1.5075767891842e-12</v>
      </c>
      <c r="AV16" s="13">
        <v>-9.7390941526425e-12</v>
      </c>
      <c r="AW16" s="13">
        <v>2.813076551946e-13</v>
      </c>
      <c r="AX16" s="13">
        <v>-1.1408655783742e-11</v>
      </c>
      <c r="AY16" s="13">
        <v>-4.2392330046708e-12</v>
      </c>
      <c r="AZ16" s="13">
        <v>9.6998043574223e-13</v>
      </c>
      <c r="BA16" s="13">
        <v>1.1082874224917e-11</v>
      </c>
      <c r="BB16" s="13">
        <v>2.1741644068898e-11</v>
      </c>
      <c r="BC16" s="12">
        <v>14525319.086406</v>
      </c>
      <c r="BD16" s="12">
        <v>3486866.7912534</v>
      </c>
      <c r="BE16" s="12">
        <v>0.003119893303842</v>
      </c>
      <c r="BF16" s="12">
        <v>0.0028896738527213</v>
      </c>
      <c r="BG16" s="12">
        <v>0.010849181480499</v>
      </c>
      <c r="BH16" s="12">
        <v>0.0013668071773942</v>
      </c>
      <c r="BI16" s="12">
        <v>0.00074362321956584</v>
      </c>
      <c r="BJ16" s="12">
        <v>54.988518848381</v>
      </c>
      <c r="BK16" s="12">
        <v>61.948583340292</v>
      </c>
      <c r="BL16" s="14"/>
      <c r="BM16" s="14"/>
    </row>
    <row r="17" spans="1:65">
      <c r="A17" s="12">
        <v>5090960.265834</v>
      </c>
      <c r="B17" s="12">
        <v>0.010975237316157</v>
      </c>
      <c r="C17" s="13">
        <f t="shared" si="0"/>
        <v>1.85183793602994e-9</v>
      </c>
      <c r="D17" s="13">
        <v>1.3869464582957e-10</v>
      </c>
      <c r="E17" s="13">
        <v>1.348625464804e-10</v>
      </c>
      <c r="F17" s="13">
        <v>1.5105967944281e-10</v>
      </c>
      <c r="G17" s="13">
        <v>1.4465100340302e-10</v>
      </c>
      <c r="H17" s="13">
        <v>1.4960179842731e-10</v>
      </c>
      <c r="I17" s="13">
        <v>1.5191999221265e-10</v>
      </c>
      <c r="J17" s="13">
        <v>1.2917011255915e-10</v>
      </c>
      <c r="K17" s="13">
        <v>1.4994881914559e-10</v>
      </c>
      <c r="L17" s="13">
        <v>1.4654087712949e-10</v>
      </c>
      <c r="M17" s="13">
        <v>1.4230989520783e-10</v>
      </c>
      <c r="N17" s="13">
        <v>1.1358297797789e-10</v>
      </c>
      <c r="O17" s="13">
        <v>1.4765082062102e-10</v>
      </c>
      <c r="P17" s="13">
        <v>1.1188725207638e-10</v>
      </c>
      <c r="Q17" s="13">
        <v>1.2619902193271e-10</v>
      </c>
      <c r="R17" s="13">
        <v>1.4180941745213e-10</v>
      </c>
      <c r="S17" s="13">
        <v>1.3318435359303e-10</v>
      </c>
      <c r="T17" s="13">
        <v>1.5413349087715e-10</v>
      </c>
      <c r="U17" s="13">
        <v>1.3866826553983e-10</v>
      </c>
      <c r="V17" s="13">
        <v>1.3822902216385e-10</v>
      </c>
      <c r="W17" s="13">
        <v>1.4674947568006e-10</v>
      </c>
      <c r="X17" s="13">
        <v>1.546047200371e-10</v>
      </c>
      <c r="Y17" s="13">
        <v>1.1153812940061e-10</v>
      </c>
      <c r="Z17" s="13">
        <v>1.2134340586103e-10</v>
      </c>
      <c r="AA17" s="13">
        <v>1.2192823023158e-10</v>
      </c>
      <c r="AB17" s="12">
        <v>0.99999781993252</v>
      </c>
      <c r="AC17" s="12">
        <v>0.82790265785876</v>
      </c>
      <c r="AD17" s="12">
        <v>0.011214032799826</v>
      </c>
      <c r="AE17" s="13">
        <v>7.5447839248787e-12</v>
      </c>
      <c r="AF17" s="13">
        <v>2.028310518132e-12</v>
      </c>
      <c r="AG17" s="13">
        <v>-1.2957326799733e-12</v>
      </c>
      <c r="AH17" s="13">
        <v>8.1592348840652e-12</v>
      </c>
      <c r="AI17" s="13">
        <v>-1.4696658731747e-11</v>
      </c>
      <c r="AJ17" s="13">
        <v>-3.5330901630575e-12</v>
      </c>
      <c r="AK17" s="13">
        <v>8.8252182790342e-12</v>
      </c>
      <c r="AL17" s="13">
        <v>-3.7630093960947e-12</v>
      </c>
      <c r="AM17" s="13">
        <v>1.5461654864084e-11</v>
      </c>
      <c r="AN17" s="13">
        <v>-2.9448662996661e-12</v>
      </c>
      <c r="AO17" s="13">
        <v>1.0319129232125e-11</v>
      </c>
      <c r="AP17" s="13">
        <v>1.1554349651063e-11</v>
      </c>
      <c r="AQ17" s="13">
        <v>-7.7451822972099e-13</v>
      </c>
      <c r="AR17" s="13">
        <v>5.4092231667061e-12</v>
      </c>
      <c r="AS17" s="13">
        <v>7.3241606322097e-13</v>
      </c>
      <c r="AT17" s="13">
        <v>-1.8716575395096e-12</v>
      </c>
      <c r="AU17" s="13">
        <v>1.5295450237078e-13</v>
      </c>
      <c r="AV17" s="13">
        <v>-1.0247051345075e-11</v>
      </c>
      <c r="AW17" s="13">
        <v>5.3761066557552e-15</v>
      </c>
      <c r="AX17" s="13">
        <v>-1.07804656448e-11</v>
      </c>
      <c r="AY17" s="13">
        <v>-3.7580872216259e-12</v>
      </c>
      <c r="AZ17" s="13">
        <v>1.3261785428153e-12</v>
      </c>
      <c r="BA17" s="13">
        <v>1.0805145219519e-11</v>
      </c>
      <c r="BB17" s="13">
        <v>2.0566001488637e-11</v>
      </c>
      <c r="BC17" s="12">
        <v>14299535.377774</v>
      </c>
      <c r="BD17" s="12">
        <v>3442421.9884724</v>
      </c>
      <c r="BE17" s="12">
        <v>0.0036918947201168</v>
      </c>
      <c r="BF17" s="12">
        <v>0.0034133027786151</v>
      </c>
      <c r="BG17" s="12">
        <v>0.012399444258203</v>
      </c>
      <c r="BH17" s="12">
        <v>-0.0046019815276937</v>
      </c>
      <c r="BI17" s="12">
        <v>-0.0037248776292257</v>
      </c>
      <c r="BJ17" s="12">
        <v>54.992742507789</v>
      </c>
      <c r="BK17" s="12">
        <v>62.044419065341</v>
      </c>
      <c r="BL17" s="14"/>
      <c r="BM17" s="14"/>
    </row>
    <row r="18" spans="1:65">
      <c r="A18" s="12">
        <v>5730173.1581751</v>
      </c>
      <c r="B18" s="12">
        <v>0.012113367382222</v>
      </c>
      <c r="C18" s="13">
        <f t="shared" si="0"/>
        <v>1.78051800847857e-9</v>
      </c>
      <c r="D18" s="13">
        <v>1.3312472283452e-10</v>
      </c>
      <c r="E18" s="13">
        <v>1.2891132683583e-10</v>
      </c>
      <c r="F18" s="13">
        <v>1.4639114191526e-10</v>
      </c>
      <c r="G18" s="13">
        <v>1.3942414177266e-10</v>
      </c>
      <c r="H18" s="13">
        <v>1.451645106131e-10</v>
      </c>
      <c r="I18" s="13">
        <v>1.4656545173525e-10</v>
      </c>
      <c r="J18" s="13">
        <v>1.230439037876e-10</v>
      </c>
      <c r="K18" s="13">
        <v>1.4393751024572e-10</v>
      </c>
      <c r="L18" s="13">
        <v>1.4031138669884e-10</v>
      </c>
      <c r="M18" s="13">
        <v>1.3603641487133e-10</v>
      </c>
      <c r="N18" s="13">
        <v>1.096361627224e-10</v>
      </c>
      <c r="O18" s="13">
        <v>1.4294693118264e-10</v>
      </c>
      <c r="P18" s="13">
        <v>1.0845679871422e-10</v>
      </c>
      <c r="Q18" s="13">
        <v>1.2284144905651e-10</v>
      </c>
      <c r="R18" s="13">
        <v>1.3633942721171e-10</v>
      </c>
      <c r="S18" s="13">
        <v>1.2746009382186e-10</v>
      </c>
      <c r="T18" s="13">
        <v>1.4954860543952e-10</v>
      </c>
      <c r="U18" s="13">
        <v>1.3361294841257e-10</v>
      </c>
      <c r="V18" s="13">
        <v>1.3192409297791e-10</v>
      </c>
      <c r="W18" s="13">
        <v>1.4055276759394e-10</v>
      </c>
      <c r="X18" s="13">
        <v>1.4883599786042e-10</v>
      </c>
      <c r="Y18" s="13">
        <v>1.0748743672463e-10</v>
      </c>
      <c r="Z18" s="13">
        <v>1.1796114464098e-10</v>
      </c>
      <c r="AA18" s="13">
        <v>1.1864028819901e-10</v>
      </c>
      <c r="AB18" s="12">
        <v>0.99998278968621</v>
      </c>
      <c r="AC18" s="12">
        <v>0.82604040179705</v>
      </c>
      <c r="AD18" s="12">
        <v>0.01235203819801</v>
      </c>
      <c r="AE18" s="13">
        <v>7.7344016183582e-12</v>
      </c>
      <c r="AF18" s="13">
        <v>1.7006289103809e-12</v>
      </c>
      <c r="AG18" s="13">
        <v>-1.4424542459661e-12</v>
      </c>
      <c r="AH18" s="13">
        <v>6.8799815366746e-12</v>
      </c>
      <c r="AI18" s="13">
        <v>-1.5300877030044e-11</v>
      </c>
      <c r="AJ18" s="13">
        <v>-4.0509120890891e-12</v>
      </c>
      <c r="AK18" s="13">
        <v>8.1489366663381e-12</v>
      </c>
      <c r="AL18" s="13">
        <v>-3.7465101184908e-12</v>
      </c>
      <c r="AM18" s="13">
        <v>1.4287248379551e-11</v>
      </c>
      <c r="AN18" s="13">
        <v>-2.8867451710494e-12</v>
      </c>
      <c r="AO18" s="13">
        <v>9.3983679248416e-12</v>
      </c>
      <c r="AP18" s="13">
        <v>1.1469373466874e-11</v>
      </c>
      <c r="AQ18" s="13">
        <v>-7.7907372805001e-13</v>
      </c>
      <c r="AR18" s="13">
        <v>4.5610489254404e-12</v>
      </c>
      <c r="AS18" s="13">
        <v>5.2038478197899e-13</v>
      </c>
      <c r="AT18" s="13">
        <v>-1.9613156260433e-12</v>
      </c>
      <c r="AU18" s="13">
        <v>-1.2167583156861e-12</v>
      </c>
      <c r="AV18" s="13">
        <v>-1.0567633001688e-11</v>
      </c>
      <c r="AW18" s="13">
        <v>-2.3332991971929e-13</v>
      </c>
      <c r="AX18" s="13">
        <v>-1.0093075685604e-11</v>
      </c>
      <c r="AY18" s="13">
        <v>-3.3783309225046e-12</v>
      </c>
      <c r="AZ18" s="13">
        <v>1.6515128085999e-12</v>
      </c>
      <c r="BA18" s="13">
        <v>1.0465980677796e-11</v>
      </c>
      <c r="BB18" s="13">
        <v>1.919324242173e-11</v>
      </c>
      <c r="BC18" s="12">
        <v>14125568.600126</v>
      </c>
      <c r="BD18" s="12">
        <v>3405975.4301348</v>
      </c>
      <c r="BE18" s="12">
        <v>0.0041463479858608</v>
      </c>
      <c r="BF18" s="12">
        <v>0.0038292363848852</v>
      </c>
      <c r="BG18" s="12">
        <v>0.013595996111755</v>
      </c>
      <c r="BH18" s="12">
        <v>0.0072803886317862</v>
      </c>
      <c r="BI18" s="12">
        <v>0.0063159902287617</v>
      </c>
      <c r="BJ18" s="12">
        <v>54.991769185342</v>
      </c>
      <c r="BK18" s="12">
        <v>62.068589735345</v>
      </c>
      <c r="BL18" s="14"/>
      <c r="BM18" s="14"/>
    </row>
    <row r="19" spans="1:65">
      <c r="A19" s="12">
        <v>6337244.907614</v>
      </c>
      <c r="B19" s="12">
        <v>0.013158782951646</v>
      </c>
      <c r="C19" s="13">
        <f t="shared" si="0"/>
        <v>1.72206262338883e-9</v>
      </c>
      <c r="D19" s="13">
        <v>1.2916484292111e-10</v>
      </c>
      <c r="E19" s="13">
        <v>1.2481530251548e-10</v>
      </c>
      <c r="F19" s="13">
        <v>1.4302687340652e-10</v>
      </c>
      <c r="G19" s="13">
        <v>1.3572645518934e-10</v>
      </c>
      <c r="H19" s="13">
        <v>1.4180317714319e-10</v>
      </c>
      <c r="I19" s="13">
        <v>1.4265761145501e-10</v>
      </c>
      <c r="J19" s="13">
        <v>1.1879402570861e-10</v>
      </c>
      <c r="K19" s="13">
        <v>1.3959435951393e-10</v>
      </c>
      <c r="L19" s="13">
        <v>1.3593737276011e-10</v>
      </c>
      <c r="M19" s="13">
        <v>1.3160868449872e-10</v>
      </c>
      <c r="N19" s="13">
        <v>1.0676712725151e-10</v>
      </c>
      <c r="O19" s="13">
        <v>1.3951295318649e-10</v>
      </c>
      <c r="P19" s="13">
        <v>1.0594744834152e-10</v>
      </c>
      <c r="Q19" s="13">
        <v>1.2018873317285e-10</v>
      </c>
      <c r="R19" s="13">
        <v>1.3253231890733e-10</v>
      </c>
      <c r="S19" s="13">
        <v>1.2349182246891e-10</v>
      </c>
      <c r="T19" s="13">
        <v>1.4616837445201e-10</v>
      </c>
      <c r="U19" s="13">
        <v>1.299704901474e-10</v>
      </c>
      <c r="V19" s="13">
        <v>1.2758176416527e-10</v>
      </c>
      <c r="W19" s="13">
        <v>1.3618977667366e-10</v>
      </c>
      <c r="X19" s="13">
        <v>1.446407203952e-10</v>
      </c>
      <c r="Y19" s="13">
        <v>1.0455660652361e-10</v>
      </c>
      <c r="Z19" s="13">
        <v>1.1532834277795e-10</v>
      </c>
      <c r="AA19" s="13">
        <v>1.1615775020731e-10</v>
      </c>
      <c r="AB19" s="12">
        <v>0.99999322600931</v>
      </c>
      <c r="AC19" s="12">
        <v>0.82496717369333</v>
      </c>
      <c r="AD19" s="12">
        <v>0.013397159955545</v>
      </c>
      <c r="AE19" s="13">
        <v>7.8070757416562e-12</v>
      </c>
      <c r="AF19" s="13">
        <v>1.5205327139218e-12</v>
      </c>
      <c r="AG19" s="13">
        <v>-1.5235929144802e-12</v>
      </c>
      <c r="AH19" s="13">
        <v>6.0704599060356e-12</v>
      </c>
      <c r="AI19" s="13">
        <v>-1.5621700017764e-11</v>
      </c>
      <c r="AJ19" s="13">
        <v>-4.4732470322095e-12</v>
      </c>
      <c r="AK19" s="13">
        <v>7.7124353922705e-12</v>
      </c>
      <c r="AL19" s="13">
        <v>-3.8014961895185e-12</v>
      </c>
      <c r="AM19" s="13">
        <v>1.3469036332904e-11</v>
      </c>
      <c r="AN19" s="13">
        <v>-2.8678285953447e-12</v>
      </c>
      <c r="AO19" s="13">
        <v>8.7972641512678e-12</v>
      </c>
      <c r="AP19" s="13">
        <v>1.1273536262282e-11</v>
      </c>
      <c r="AQ19" s="13">
        <v>-8.0308781938669e-13</v>
      </c>
      <c r="AR19" s="13">
        <v>3.9423117072942e-12</v>
      </c>
      <c r="AS19" s="13">
        <v>3.3083580503115e-13</v>
      </c>
      <c r="AT19" s="13">
        <v>-2.0460076549499e-12</v>
      </c>
      <c r="AU19" s="13">
        <v>-2.1517709829368e-12</v>
      </c>
      <c r="AV19" s="13">
        <v>-1.0760468902635e-11</v>
      </c>
      <c r="AW19" s="13">
        <v>-3.8684605063579e-13</v>
      </c>
      <c r="AX19" s="13">
        <v>-9.6470807313761e-12</v>
      </c>
      <c r="AY19" s="13">
        <v>-3.1384043895669e-12</v>
      </c>
      <c r="AZ19" s="13">
        <v>1.8702407262884e-12</v>
      </c>
      <c r="BA19" s="13">
        <v>1.0233354555646e-11</v>
      </c>
      <c r="BB19" s="13">
        <v>1.8212158310006e-11</v>
      </c>
      <c r="BC19" s="12">
        <v>13967083.104591</v>
      </c>
      <c r="BD19" s="12">
        <v>3370980.874726</v>
      </c>
      <c r="BE19" s="12">
        <v>0.0045710002682574</v>
      </c>
      <c r="BF19" s="12">
        <v>0.0042179347087778</v>
      </c>
      <c r="BG19" s="12">
        <v>0.01468788848377</v>
      </c>
      <c r="BH19" s="12">
        <v>-0.0026465828217493</v>
      </c>
      <c r="BI19" s="12">
        <v>-0.0033350769954426</v>
      </c>
      <c r="BJ19" s="12">
        <v>54.979136357275</v>
      </c>
      <c r="BK19" s="12">
        <v>62.083830249555</v>
      </c>
      <c r="BL19" s="14"/>
      <c r="BM19" s="14"/>
    </row>
    <row r="20" spans="1:65">
      <c r="A20" s="12">
        <v>7000084.4030643</v>
      </c>
      <c r="B20" s="12">
        <v>0.014263882181252</v>
      </c>
      <c r="C20" s="13">
        <f t="shared" si="0"/>
        <v>1.66721994870757e-9</v>
      </c>
      <c r="D20" s="13">
        <v>1.255466312622e-10</v>
      </c>
      <c r="E20" s="13">
        <v>1.2102481930825e-10</v>
      </c>
      <c r="F20" s="13">
        <v>1.3985756428877e-10</v>
      </c>
      <c r="G20" s="13">
        <v>1.3226857253139e-10</v>
      </c>
      <c r="H20" s="13">
        <v>1.3865095314505e-10</v>
      </c>
      <c r="I20" s="13">
        <v>1.3903266289552e-10</v>
      </c>
      <c r="J20" s="13">
        <v>1.1497836993947e-10</v>
      </c>
      <c r="K20" s="13">
        <v>1.3560916414866e-10</v>
      </c>
      <c r="L20" s="13">
        <v>1.3196188494556e-10</v>
      </c>
      <c r="M20" s="13">
        <v>1.2757666870293e-10</v>
      </c>
      <c r="N20" s="13">
        <v>1.0415348353586e-10</v>
      </c>
      <c r="O20" s="13">
        <v>1.3632351527802e-10</v>
      </c>
      <c r="P20" s="13">
        <v>1.0370065691873e-10</v>
      </c>
      <c r="Q20" s="13">
        <v>1.1767803864568e-10</v>
      </c>
      <c r="R20" s="13">
        <v>1.2899578194844e-10</v>
      </c>
      <c r="S20" s="13">
        <v>1.1983352754067e-10</v>
      </c>
      <c r="T20" s="13">
        <v>1.4293390113072e-10</v>
      </c>
      <c r="U20" s="13">
        <v>1.2665417612543e-10</v>
      </c>
      <c r="V20" s="13">
        <v>1.2365909239323e-10</v>
      </c>
      <c r="W20" s="13">
        <v>1.3222992660185e-10</v>
      </c>
      <c r="X20" s="13">
        <v>1.4080424810914e-10</v>
      </c>
      <c r="Y20" s="13">
        <v>1.0191716818394e-10</v>
      </c>
      <c r="Z20" s="13">
        <v>1.1288263217268e-10</v>
      </c>
      <c r="AA20" s="13">
        <v>1.1381649804065e-10</v>
      </c>
      <c r="AB20" s="12">
        <v>0.99999733812214</v>
      </c>
      <c r="AC20" s="12">
        <v>0.82418130920634</v>
      </c>
      <c r="AD20" s="12">
        <v>0.014501884534085</v>
      </c>
      <c r="AE20" s="13">
        <v>7.8159673279225e-12</v>
      </c>
      <c r="AF20" s="13">
        <v>1.3668629183685e-12</v>
      </c>
      <c r="AG20" s="13">
        <v>-1.6187732139395e-12</v>
      </c>
      <c r="AH20" s="13">
        <v>5.3833860734734e-12</v>
      </c>
      <c r="AI20" s="13">
        <v>-1.5877820006118e-11</v>
      </c>
      <c r="AJ20" s="13">
        <v>-4.7662052194993e-12</v>
      </c>
      <c r="AK20" s="13">
        <v>7.2880321116099e-12</v>
      </c>
      <c r="AL20" s="13">
        <v>-3.8467514758001e-12</v>
      </c>
      <c r="AM20" s="13">
        <v>1.2687032523514e-11</v>
      </c>
      <c r="AN20" s="13">
        <v>-2.8390961573977e-12</v>
      </c>
      <c r="AO20" s="13">
        <v>8.2230657139736e-12</v>
      </c>
      <c r="AP20" s="13">
        <v>1.1139215323247e-11</v>
      </c>
      <c r="AQ20" s="13">
        <v>-8.3621972047171e-13</v>
      </c>
      <c r="AR20" s="13">
        <v>3.3721551787468e-12</v>
      </c>
      <c r="AS20" s="13">
        <v>1.7284684358924e-13</v>
      </c>
      <c r="AT20" s="13">
        <v>-2.1440746236719e-12</v>
      </c>
      <c r="AU20" s="13">
        <v>-3.0028264487351e-12</v>
      </c>
      <c r="AV20" s="13">
        <v>-1.0872699816599e-11</v>
      </c>
      <c r="AW20" s="13">
        <v>-5.119466686553e-13</v>
      </c>
      <c r="AX20" s="13">
        <v>-9.2005477260474e-12</v>
      </c>
      <c r="AY20" s="13">
        <v>-2.9152135528868e-12</v>
      </c>
      <c r="AZ20" s="13">
        <v>2.0857620836815e-12</v>
      </c>
      <c r="BA20" s="13">
        <v>9.9812188976584e-12</v>
      </c>
      <c r="BB20" s="13">
        <v>1.728433108104e-11</v>
      </c>
      <c r="BC20" s="12">
        <v>13800971.80095</v>
      </c>
      <c r="BD20" s="12">
        <v>3332693.5285221</v>
      </c>
      <c r="BE20" s="12">
        <v>0.0050265854381134</v>
      </c>
      <c r="BF20" s="12">
        <v>0.0046350739657912</v>
      </c>
      <c r="BG20" s="12">
        <v>0.015835052311212</v>
      </c>
      <c r="BH20" s="12">
        <v>-0.0071883934663908</v>
      </c>
      <c r="BI20" s="12">
        <v>-0.0070403477235715</v>
      </c>
      <c r="BJ20" s="12">
        <v>54.983107424288</v>
      </c>
      <c r="BK20" s="12">
        <v>62.100165836509</v>
      </c>
      <c r="BL20" s="14"/>
      <c r="BM20" s="14"/>
    </row>
    <row r="21" spans="1:65">
      <c r="A21" s="12">
        <v>7734698.1985882</v>
      </c>
      <c r="B21" s="12">
        <v>0.015447633844095</v>
      </c>
      <c r="C21" s="13">
        <f t="shared" si="0"/>
        <v>1.61139318381408e-9</v>
      </c>
      <c r="D21" s="13">
        <v>1.2055642779641e-10</v>
      </c>
      <c r="E21" s="13">
        <v>1.1585389181038e-10</v>
      </c>
      <c r="F21" s="13">
        <v>1.3536851877101e-10</v>
      </c>
      <c r="G21" s="13">
        <v>1.2749491825331e-10</v>
      </c>
      <c r="H21" s="13">
        <v>1.3410911061498e-10</v>
      </c>
      <c r="I21" s="13">
        <v>1.3395956851131e-10</v>
      </c>
      <c r="J21" s="13">
        <v>1.0983907827776e-10</v>
      </c>
      <c r="K21" s="13">
        <v>1.3008356945305e-10</v>
      </c>
      <c r="L21" s="13">
        <v>1.2654731194638e-10</v>
      </c>
      <c r="M21" s="13">
        <v>1.2207341817715e-10</v>
      </c>
      <c r="N21" s="13">
        <v>1.0051946389908e-10</v>
      </c>
      <c r="O21" s="13">
        <v>1.3178264958918e-10</v>
      </c>
      <c r="P21" s="13">
        <v>1.0056183513873e-10</v>
      </c>
      <c r="Q21" s="13">
        <v>1.1401059130337e-10</v>
      </c>
      <c r="R21" s="13">
        <v>1.2411941432982e-10</v>
      </c>
      <c r="S21" s="13">
        <v>1.1483559974309e-10</v>
      </c>
      <c r="T21" s="13">
        <v>1.3832291437069e-10</v>
      </c>
      <c r="U21" s="13">
        <v>1.2205308785164e-10</v>
      </c>
      <c r="V21" s="13">
        <v>1.1836868975415e-10</v>
      </c>
      <c r="W21" s="13">
        <v>1.2681083506288e-10</v>
      </c>
      <c r="X21" s="13">
        <v>1.3546085346021e-10</v>
      </c>
      <c r="Y21" s="13">
        <v>9.8287653583342e-11</v>
      </c>
      <c r="Z21" s="13">
        <v>1.0933398945583e-10</v>
      </c>
      <c r="AA21" s="13">
        <v>1.1042636219961e-10</v>
      </c>
      <c r="AB21" s="12">
        <v>0.99997909962097</v>
      </c>
      <c r="AC21" s="12">
        <v>0.8232495167655</v>
      </c>
      <c r="AD21" s="12">
        <v>0.015685127391467</v>
      </c>
      <c r="AE21" s="13">
        <v>7.7741930946061e-12</v>
      </c>
      <c r="AF21" s="13">
        <v>1.2058760021393e-12</v>
      </c>
      <c r="AG21" s="13">
        <v>-1.7596574183557e-12</v>
      </c>
      <c r="AH21" s="13">
        <v>4.5725989212605e-12</v>
      </c>
      <c r="AI21" s="13">
        <v>-1.6125768453861e-11</v>
      </c>
      <c r="AJ21" s="13">
        <v>-5.1231803006869e-12</v>
      </c>
      <c r="AK21" s="13">
        <v>6.7293757786044e-12</v>
      </c>
      <c r="AL21" s="13">
        <v>-3.9358312702775e-12</v>
      </c>
      <c r="AM21" s="13">
        <v>1.1626075563665e-11</v>
      </c>
      <c r="AN21" s="13">
        <v>-2.802302227653e-12</v>
      </c>
      <c r="AO21" s="13">
        <v>7.4652716725346e-12</v>
      </c>
      <c r="AP21" s="13">
        <v>1.0915950134068e-11</v>
      </c>
      <c r="AQ21" s="13">
        <v>-8.8228463620181e-13</v>
      </c>
      <c r="AR21" s="13">
        <v>2.6166167117006e-12</v>
      </c>
      <c r="AS21" s="13">
        <v>-5.7656545518324e-14</v>
      </c>
      <c r="AT21" s="13">
        <v>-2.2912403554508e-12</v>
      </c>
      <c r="AU21" s="13">
        <v>-4.0751403035995e-12</v>
      </c>
      <c r="AV21" s="13">
        <v>-1.0956471932059e-11</v>
      </c>
      <c r="AW21" s="13">
        <v>-6.5227247374711e-13</v>
      </c>
      <c r="AX21" s="13">
        <v>-8.5916863313971e-12</v>
      </c>
      <c r="AY21" s="13">
        <v>-2.6150885665223e-12</v>
      </c>
      <c r="AZ21" s="13">
        <v>2.3817737010249e-12</v>
      </c>
      <c r="BA21" s="13">
        <v>9.6111643003572e-12</v>
      </c>
      <c r="BB21" s="13">
        <v>1.6029750821561e-11</v>
      </c>
      <c r="BC21" s="12">
        <v>13624653.254505</v>
      </c>
      <c r="BD21" s="12">
        <v>3290317.9955096</v>
      </c>
      <c r="BE21" s="12">
        <v>0.0055220441195313</v>
      </c>
      <c r="BF21" s="12">
        <v>0.0050887941653353</v>
      </c>
      <c r="BG21" s="12">
        <v>0.017055813775835</v>
      </c>
      <c r="BH21" s="12">
        <v>0.0059119753120829</v>
      </c>
      <c r="BI21" s="12">
        <v>0.0047003904654353</v>
      </c>
      <c r="BJ21" s="12">
        <v>54.983594321253</v>
      </c>
      <c r="BK21" s="12">
        <v>62.096772829242</v>
      </c>
      <c r="BL21" s="14"/>
      <c r="BM21" s="14"/>
    </row>
    <row r="22" spans="1:65">
      <c r="A22" s="12">
        <v>8447111.7250391</v>
      </c>
      <c r="B22" s="12">
        <v>0.016556388856386</v>
      </c>
      <c r="C22" s="13">
        <f t="shared" si="0"/>
        <v>1.55633627257836e-9</v>
      </c>
      <c r="D22" s="13">
        <v>1.1659285263768e-10</v>
      </c>
      <c r="E22" s="13">
        <v>1.1187893734003e-10</v>
      </c>
      <c r="F22" s="13">
        <v>1.3175881496862e-10</v>
      </c>
      <c r="G22" s="13">
        <v>1.2368477518766e-10</v>
      </c>
      <c r="H22" s="13">
        <v>1.3039118684811e-10</v>
      </c>
      <c r="I22" s="13">
        <v>1.2987485891345e-10</v>
      </c>
      <c r="J22" s="13">
        <v>1.0587800087244e-10</v>
      </c>
      <c r="K22" s="13">
        <v>1.2572417810911e-10</v>
      </c>
      <c r="L22" s="13">
        <v>1.2230805732853e-10</v>
      </c>
      <c r="M22" s="13">
        <v>1.1778454928578e-10</v>
      </c>
      <c r="N22" s="13">
        <v>9.7563917975996e-11</v>
      </c>
      <c r="O22" s="13">
        <v>1.2812106719661e-10</v>
      </c>
      <c r="P22" s="13">
        <v>9.7993387560088e-11</v>
      </c>
      <c r="Q22" s="13">
        <v>1.1092175675924e-10</v>
      </c>
      <c r="R22" s="13">
        <v>1.2030076519664e-10</v>
      </c>
      <c r="S22" s="13">
        <v>1.1098174752532e-10</v>
      </c>
      <c r="T22" s="13">
        <v>1.3456630568973e-10</v>
      </c>
      <c r="U22" s="13">
        <v>1.1838579541514e-10</v>
      </c>
      <c r="V22" s="13">
        <v>1.1423632687749e-10</v>
      </c>
      <c r="W22" s="13">
        <v>1.2258511813999e-10</v>
      </c>
      <c r="X22" s="13">
        <v>1.3120644476235e-10</v>
      </c>
      <c r="Y22" s="13">
        <v>9.5375898664569e-11</v>
      </c>
      <c r="Z22" s="13">
        <v>1.0635311485143e-10</v>
      </c>
      <c r="AA22" s="13">
        <v>1.0757970247886e-10</v>
      </c>
      <c r="AB22" s="12">
        <v>0.9999917523617</v>
      </c>
      <c r="AC22" s="12">
        <v>0.82210795077851</v>
      </c>
      <c r="AD22" s="12">
        <v>0.016793305515295</v>
      </c>
      <c r="AE22" s="13">
        <v>7.7358740029261e-12</v>
      </c>
      <c r="AF22" s="13">
        <v>1.1139863316969e-12</v>
      </c>
      <c r="AG22" s="13">
        <v>-1.8881246511614e-12</v>
      </c>
      <c r="AH22" s="13">
        <v>3.9756904873512e-12</v>
      </c>
      <c r="AI22" s="13">
        <v>-1.6346277147307e-11</v>
      </c>
      <c r="AJ22" s="13">
        <v>-5.4451522044469e-12</v>
      </c>
      <c r="AK22" s="13">
        <v>6.3249761909642e-12</v>
      </c>
      <c r="AL22" s="13">
        <v>-4.0362126698972e-12</v>
      </c>
      <c r="AM22" s="13">
        <v>1.0825223571832e-11</v>
      </c>
      <c r="AN22" s="13">
        <v>-2.816705576417e-12</v>
      </c>
      <c r="AO22" s="13">
        <v>6.9163723972475e-12</v>
      </c>
      <c r="AP22" s="13">
        <v>1.0686693022945e-11</v>
      </c>
      <c r="AQ22" s="13">
        <v>-9.3722745360999e-13</v>
      </c>
      <c r="AR22" s="13">
        <v>2.054413647427e-12</v>
      </c>
      <c r="AS22" s="13">
        <v>-2.9243296948829e-13</v>
      </c>
      <c r="AT22" s="13">
        <v>-2.4297136513001e-12</v>
      </c>
      <c r="AU22" s="13">
        <v>-4.9101885332284e-12</v>
      </c>
      <c r="AV22" s="13">
        <v>-1.1035040836581e-11</v>
      </c>
      <c r="AW22" s="13">
        <v>-8.1001128329432e-13</v>
      </c>
      <c r="AX22" s="13">
        <v>-8.1826237552831e-12</v>
      </c>
      <c r="AY22" s="13">
        <v>-2.4600918540077e-12</v>
      </c>
      <c r="AZ22" s="13">
        <v>2.5998006033876e-12</v>
      </c>
      <c r="BA22" s="13">
        <v>9.3144209261447e-12</v>
      </c>
      <c r="BB22" s="13">
        <v>1.5131517155153e-11</v>
      </c>
      <c r="BC22" s="12">
        <v>13461086.794958</v>
      </c>
      <c r="BD22" s="12">
        <v>3249608.9596032</v>
      </c>
      <c r="BE22" s="12">
        <v>0.0059927815294034</v>
      </c>
      <c r="BF22" s="12">
        <v>0.0055199030723954</v>
      </c>
      <c r="BG22" s="12">
        <v>0.01819180874145</v>
      </c>
      <c r="BH22" s="12">
        <v>-0.0032976027032505</v>
      </c>
      <c r="BI22" s="12">
        <v>-0.0042353676320189</v>
      </c>
      <c r="BJ22" s="12">
        <v>54.977018978218</v>
      </c>
      <c r="BK22" s="12">
        <v>62.104207818227</v>
      </c>
      <c r="BL22" s="14"/>
      <c r="BM22" s="14"/>
    </row>
    <row r="23" spans="1:65">
      <c r="A23" s="12">
        <v>9165673.6609115</v>
      </c>
      <c r="B23" s="12">
        <v>0.017638137221519</v>
      </c>
      <c r="C23" s="13">
        <f t="shared" si="0"/>
        <v>1.50543510744089e-9</v>
      </c>
      <c r="D23" s="13">
        <v>1.1327130080038e-10</v>
      </c>
      <c r="E23" s="13">
        <v>1.0849244825277e-10</v>
      </c>
      <c r="F23" s="13">
        <v>1.2866102523878e-10</v>
      </c>
      <c r="G23" s="13">
        <v>1.2043914396016e-10</v>
      </c>
      <c r="H23" s="13">
        <v>1.2723736640361e-10</v>
      </c>
      <c r="I23" s="13">
        <v>1.2645597038776e-10</v>
      </c>
      <c r="J23" s="13">
        <v>1.0259146976233e-10</v>
      </c>
      <c r="K23" s="13">
        <v>1.2204802253689e-10</v>
      </c>
      <c r="L23" s="13">
        <v>1.1880262261718e-10</v>
      </c>
      <c r="M23" s="13">
        <v>1.1420195490177e-10</v>
      </c>
      <c r="N23" s="13">
        <v>9.5132918234348e-11</v>
      </c>
      <c r="O23" s="13">
        <v>1.2500026335027e-10</v>
      </c>
      <c r="P23" s="13">
        <v>9.5887711348811e-11</v>
      </c>
      <c r="Q23" s="13">
        <v>1.0828941141717e-10</v>
      </c>
      <c r="R23" s="13">
        <v>1.1705578613576e-10</v>
      </c>
      <c r="S23" s="13">
        <v>1.0769397610269e-10</v>
      </c>
      <c r="T23" s="13">
        <v>1.3133450793222e-10</v>
      </c>
      <c r="U23" s="13">
        <v>1.1532824325087e-10</v>
      </c>
      <c r="V23" s="13">
        <v>1.1082852270654e-10</v>
      </c>
      <c r="W23" s="13">
        <v>1.1904229266517e-10</v>
      </c>
      <c r="X23" s="13">
        <v>1.2760980195565e-10</v>
      </c>
      <c r="Y23" s="13">
        <v>9.2994460213867e-11</v>
      </c>
      <c r="Z23" s="13">
        <v>1.0382756837807e-10</v>
      </c>
      <c r="AA23" s="13">
        <v>1.0518099279699e-10</v>
      </c>
      <c r="AB23" s="12">
        <v>0.99999675800309</v>
      </c>
      <c r="AC23" s="12">
        <v>0.82152782363598</v>
      </c>
      <c r="AD23" s="12">
        <v>0.017874436665421</v>
      </c>
      <c r="AE23" s="13">
        <v>7.6694605738368e-12</v>
      </c>
      <c r="AF23" s="13">
        <v>1.0512223435904e-12</v>
      </c>
      <c r="AG23" s="13">
        <v>-2.0096460430413e-12</v>
      </c>
      <c r="AH23" s="13">
        <v>3.5313470559438e-12</v>
      </c>
      <c r="AI23" s="13">
        <v>-1.6462163403296e-11</v>
      </c>
      <c r="AJ23" s="13">
        <v>-5.6511192449259e-12</v>
      </c>
      <c r="AK23" s="13">
        <v>5.9751650943617e-12</v>
      </c>
      <c r="AL23" s="13">
        <v>-4.1258128940593e-12</v>
      </c>
      <c r="AM23" s="13">
        <v>1.0117456063711e-11</v>
      </c>
      <c r="AN23" s="13">
        <v>-2.7973184672544e-12</v>
      </c>
      <c r="AO23" s="13">
        <v>6.4294056082107e-12</v>
      </c>
      <c r="AP23" s="13">
        <v>1.0494052731637e-11</v>
      </c>
      <c r="AQ23" s="13">
        <v>-9.955260292978e-13</v>
      </c>
      <c r="AR23" s="13">
        <v>1.5885785252054e-12</v>
      </c>
      <c r="AS23" s="13">
        <v>-4.6440824864502e-13</v>
      </c>
      <c r="AT23" s="13">
        <v>-2.5507559442814e-12</v>
      </c>
      <c r="AU23" s="13">
        <v>-5.5219345354151e-12</v>
      </c>
      <c r="AV23" s="13">
        <v>-1.104954050605e-11</v>
      </c>
      <c r="AW23" s="13">
        <v>-9.0052767678841e-13</v>
      </c>
      <c r="AX23" s="13">
        <v>-7.7902697041379e-12</v>
      </c>
      <c r="AY23" s="13">
        <v>-2.2645445869631e-12</v>
      </c>
      <c r="AZ23" s="13">
        <v>2.8037984176313e-12</v>
      </c>
      <c r="BA23" s="13">
        <v>9.0250767500651e-12</v>
      </c>
      <c r="BB23" s="13">
        <v>1.4371489190439e-11</v>
      </c>
      <c r="BC23" s="12">
        <v>13303024.42508</v>
      </c>
      <c r="BD23" s="12">
        <v>3209205.9500817</v>
      </c>
      <c r="BE23" s="12">
        <v>0.0064578770865863</v>
      </c>
      <c r="BF23" s="12">
        <v>0.0059458522342655</v>
      </c>
      <c r="BG23" s="12">
        <v>0.019293424502759</v>
      </c>
      <c r="BH23" s="12">
        <v>-0.0012461111385093</v>
      </c>
      <c r="BI23" s="12">
        <v>-0.0025265888580732</v>
      </c>
      <c r="BJ23" s="12">
        <v>54.969298370852</v>
      </c>
      <c r="BK23" s="12">
        <v>62.105704981677</v>
      </c>
      <c r="BL23" s="14"/>
      <c r="BM23" s="14"/>
    </row>
    <row r="24" spans="1:65">
      <c r="A24" s="12">
        <v>9781912.3771157</v>
      </c>
      <c r="B24" s="12">
        <v>0.018538817815512</v>
      </c>
      <c r="C24" s="13">
        <f t="shared" si="0"/>
        <v>1.46157742171874e-9</v>
      </c>
      <c r="D24" s="13">
        <v>1.0977119070446e-10</v>
      </c>
      <c r="E24" s="13">
        <v>1.0497944854942e-10</v>
      </c>
      <c r="F24" s="13">
        <v>1.2535185468589e-10</v>
      </c>
      <c r="G24" s="13">
        <v>1.1700089493108e-10</v>
      </c>
      <c r="H24" s="13">
        <v>1.238617207675e-10</v>
      </c>
      <c r="I24" s="13">
        <v>1.2284028243591e-10</v>
      </c>
      <c r="J24" s="13">
        <v>9.9177755893751e-11</v>
      </c>
      <c r="K24" s="13">
        <v>1.1818616791884e-10</v>
      </c>
      <c r="L24" s="13">
        <v>1.1513898811427e-10</v>
      </c>
      <c r="M24" s="13">
        <v>1.1046536303003e-10</v>
      </c>
      <c r="N24" s="13">
        <v>9.2511946685375e-11</v>
      </c>
      <c r="O24" s="13">
        <v>1.2166372803091e-10</v>
      </c>
      <c r="P24" s="13">
        <v>9.3607692287465e-11</v>
      </c>
      <c r="Q24" s="13">
        <v>1.0539848115165e-10</v>
      </c>
      <c r="R24" s="13">
        <v>1.1364998970656e-10</v>
      </c>
      <c r="S24" s="13">
        <v>1.0427607045363e-10</v>
      </c>
      <c r="T24" s="13">
        <v>1.278643470736e-10</v>
      </c>
      <c r="U24" s="13">
        <v>1.1209589010811e-10</v>
      </c>
      <c r="V24" s="13">
        <v>1.0726810085471e-10</v>
      </c>
      <c r="W24" s="13">
        <v>1.153370787536e-10</v>
      </c>
      <c r="X24" s="13">
        <v>1.2379555033052e-10</v>
      </c>
      <c r="Y24" s="13">
        <v>9.0451132481616e-11</v>
      </c>
      <c r="Z24" s="13">
        <v>1.0104554447093e-10</v>
      </c>
      <c r="AA24" s="13">
        <v>1.02556484426e-10</v>
      </c>
      <c r="AB24" s="12">
        <v>0.99997446891939</v>
      </c>
      <c r="AC24" s="12">
        <v>0.82056031447473</v>
      </c>
      <c r="AD24" s="12">
        <v>0.018774606119854</v>
      </c>
      <c r="AE24" s="13">
        <v>7.6172001573069e-12</v>
      </c>
      <c r="AF24" s="13">
        <v>1.0044787861238e-12</v>
      </c>
      <c r="AG24" s="13">
        <v>-2.1455741241789e-12</v>
      </c>
      <c r="AH24" s="13">
        <v>3.0826575236495e-12</v>
      </c>
      <c r="AI24" s="13">
        <v>-1.6627773705109e-11</v>
      </c>
      <c r="AJ24" s="13">
        <v>-5.9125719522173e-12</v>
      </c>
      <c r="AK24" s="13">
        <v>5.6331565272785e-12</v>
      </c>
      <c r="AL24" s="13">
        <v>-4.2518123261061e-12</v>
      </c>
      <c r="AM24" s="13">
        <v>9.393829435358e-12</v>
      </c>
      <c r="AN24" s="13">
        <v>-2.8135562968887e-12</v>
      </c>
      <c r="AO24" s="13">
        <v>5.9446981662864e-12</v>
      </c>
      <c r="AP24" s="13">
        <v>1.0258911160861e-11</v>
      </c>
      <c r="AQ24" s="13">
        <v>-1.0708790665595e-12</v>
      </c>
      <c r="AR24" s="13">
        <v>1.097187623834e-12</v>
      </c>
      <c r="AS24" s="13">
        <v>-6.9355427297897e-13</v>
      </c>
      <c r="AT24" s="13">
        <v>-2.698919111304e-12</v>
      </c>
      <c r="AU24" s="13">
        <v>-6.1841748178988e-12</v>
      </c>
      <c r="AV24" s="13">
        <v>-1.1099738291233e-11</v>
      </c>
      <c r="AW24" s="13">
        <v>-1.0237367816312e-12</v>
      </c>
      <c r="AX24" s="13">
        <v>-7.4254018126425e-12</v>
      </c>
      <c r="AY24" s="13">
        <v>-2.1153188283253e-12</v>
      </c>
      <c r="AZ24" s="13">
        <v>3.013598098089e-12</v>
      </c>
      <c r="BA24" s="13">
        <v>8.7343410925611e-12</v>
      </c>
      <c r="BB24" s="13">
        <v>1.3617044547099e-11</v>
      </c>
      <c r="BC24" s="12">
        <v>13172562.525643</v>
      </c>
      <c r="BD24" s="12">
        <v>3175170.2903122</v>
      </c>
      <c r="BE24" s="12">
        <v>0.0068492881072135</v>
      </c>
      <c r="BF24" s="12">
        <v>0.006304322307122</v>
      </c>
      <c r="BG24" s="12">
        <v>0.020205723703694</v>
      </c>
      <c r="BH24" s="12">
        <v>0.0037120757632491</v>
      </c>
      <c r="BI24" s="12">
        <v>0.0023111353681347</v>
      </c>
      <c r="BJ24" s="12">
        <v>54.974161642134</v>
      </c>
      <c r="BK24" s="12">
        <v>62.115985428614</v>
      </c>
      <c r="BL24" s="14"/>
      <c r="BM24" s="14"/>
    </row>
    <row r="25" spans="1:65">
      <c r="A25" s="12">
        <v>10379528.157845</v>
      </c>
      <c r="B25" s="12">
        <v>0.019389689571943</v>
      </c>
      <c r="C25" s="13">
        <f t="shared" si="0"/>
        <v>1.42377725600325e-9</v>
      </c>
      <c r="D25" s="13">
        <v>1.0707838820986e-10</v>
      </c>
      <c r="E25" s="13">
        <v>1.0231517944027e-10</v>
      </c>
      <c r="F25" s="13">
        <v>1.2278468085362e-10</v>
      </c>
      <c r="G25" s="13">
        <v>1.1437779734306e-10</v>
      </c>
      <c r="H25" s="13">
        <v>1.2123860284831e-10</v>
      </c>
      <c r="I25" s="13">
        <v>1.2004823632076e-10</v>
      </c>
      <c r="J25" s="13">
        <v>9.6602936495566e-11</v>
      </c>
      <c r="K25" s="13">
        <v>1.1521571405879e-10</v>
      </c>
      <c r="L25" s="13">
        <v>1.1234689942147e-10</v>
      </c>
      <c r="M25" s="13">
        <v>1.076186273417e-10</v>
      </c>
      <c r="N25" s="13">
        <v>9.0525728729785e-11</v>
      </c>
      <c r="O25" s="13">
        <v>1.1906122624267e-10</v>
      </c>
      <c r="P25" s="13">
        <v>9.1876507299054e-11</v>
      </c>
      <c r="Q25" s="13">
        <v>1.0316162419181e-10</v>
      </c>
      <c r="R25" s="13">
        <v>1.1105646047008e-10</v>
      </c>
      <c r="S25" s="13">
        <v>1.0167803053908e-10</v>
      </c>
      <c r="T25" s="13">
        <v>1.2518581852133e-10</v>
      </c>
      <c r="U25" s="13">
        <v>1.0961750540952e-10</v>
      </c>
      <c r="V25" s="13">
        <v>1.0456450180655e-10</v>
      </c>
      <c r="W25" s="13">
        <v>1.1248666666088e-10</v>
      </c>
      <c r="X25" s="13">
        <v>1.2084123285377e-10</v>
      </c>
      <c r="Y25" s="13">
        <v>8.8542674317831e-11</v>
      </c>
      <c r="Z25" s="13">
        <v>9.8892335662637e-11</v>
      </c>
      <c r="AA25" s="13">
        <v>1.005303343138e-10</v>
      </c>
      <c r="AB25" s="12">
        <v>0.9999899799614</v>
      </c>
      <c r="AC25" s="12">
        <v>0.82007701587449</v>
      </c>
      <c r="AD25" s="12">
        <v>0.019624926541221</v>
      </c>
      <c r="AE25" s="13">
        <v>7.5598047466842e-12</v>
      </c>
      <c r="AF25" s="13">
        <v>9.71792561725e-13</v>
      </c>
      <c r="AG25" s="13">
        <v>-2.2196457964367e-12</v>
      </c>
      <c r="AH25" s="13">
        <v>2.7977390931708e-12</v>
      </c>
      <c r="AI25" s="13">
        <v>-1.6663337190742e-11</v>
      </c>
      <c r="AJ25" s="13">
        <v>-6.06687295974e-12</v>
      </c>
      <c r="AK25" s="13">
        <v>5.3686559398252e-12</v>
      </c>
      <c r="AL25" s="13">
        <v>-4.3383210961956e-12</v>
      </c>
      <c r="AM25" s="13">
        <v>8.8459814650024e-12</v>
      </c>
      <c r="AN25" s="13">
        <v>-2.804315931216e-12</v>
      </c>
      <c r="AO25" s="13">
        <v>5.5816924394416e-12</v>
      </c>
      <c r="AP25" s="13">
        <v>1.0055541514089e-11</v>
      </c>
      <c r="AQ25" s="13">
        <v>-1.1208307826894e-12</v>
      </c>
      <c r="AR25" s="13">
        <v>7.5081290085017e-13</v>
      </c>
      <c r="AS25" s="13">
        <v>-8.2398609189087e-13</v>
      </c>
      <c r="AT25" s="13">
        <v>-2.7999756574653e-12</v>
      </c>
      <c r="AU25" s="13">
        <v>-6.5834306531e-12</v>
      </c>
      <c r="AV25" s="13">
        <v>-1.1069136985489e-11</v>
      </c>
      <c r="AW25" s="13">
        <v>-1.0925726090733e-12</v>
      </c>
      <c r="AX25" s="13">
        <v>-7.1349865932616e-12</v>
      </c>
      <c r="AY25" s="13">
        <v>-1.9688033215384e-12</v>
      </c>
      <c r="AZ25" s="13">
        <v>3.1671177130193e-12</v>
      </c>
      <c r="BA25" s="13">
        <v>8.490611834952e-12</v>
      </c>
      <c r="BB25" s="13">
        <v>1.3034733512824e-11</v>
      </c>
      <c r="BC25" s="12">
        <v>13050302.191374</v>
      </c>
      <c r="BD25" s="12">
        <v>3142864.420806</v>
      </c>
      <c r="BE25" s="12">
        <v>0.0072221425581315</v>
      </c>
      <c r="BF25" s="12">
        <v>0.0066458006471255</v>
      </c>
      <c r="BG25" s="12">
        <v>0.021063562658394</v>
      </c>
      <c r="BH25" s="12">
        <v>-0.012661569940663</v>
      </c>
      <c r="BI25" s="12">
        <v>-0.013256484006567</v>
      </c>
      <c r="BJ25" s="12">
        <v>54.962353210727</v>
      </c>
      <c r="BK25" s="12">
        <v>62.134937293648</v>
      </c>
      <c r="BL25" s="14"/>
      <c r="BM25" s="14"/>
    </row>
    <row r="26" spans="1:65">
      <c r="A26" s="12">
        <v>10982301.598221</v>
      </c>
      <c r="B26" s="12">
        <v>0.020226363984572</v>
      </c>
      <c r="C26" s="13">
        <f t="shared" si="0"/>
        <v>1.38804127153827e-9</v>
      </c>
      <c r="D26" s="13">
        <v>1.0456711196516e-10</v>
      </c>
      <c r="E26" s="13">
        <v>9.983985777277e-11</v>
      </c>
      <c r="F26" s="13">
        <v>1.2034895557906e-10</v>
      </c>
      <c r="G26" s="13">
        <v>1.1188306446198e-10</v>
      </c>
      <c r="H26" s="13">
        <v>1.1874931645863e-10</v>
      </c>
      <c r="I26" s="13">
        <v>1.1744756520658e-10</v>
      </c>
      <c r="J26" s="13">
        <v>9.4220835578253e-11</v>
      </c>
      <c r="K26" s="13">
        <v>1.1246185021052e-10</v>
      </c>
      <c r="L26" s="13">
        <v>1.0976797506753e-10</v>
      </c>
      <c r="M26" s="13">
        <v>1.0499389267854e-10</v>
      </c>
      <c r="N26" s="13">
        <v>8.8607390182689e-11</v>
      </c>
      <c r="O26" s="13">
        <v>1.1659718879811e-10</v>
      </c>
      <c r="P26" s="13">
        <v>9.0191238292512e-11</v>
      </c>
      <c r="Q26" s="13">
        <v>1.0098877875757e-10</v>
      </c>
      <c r="R26" s="13">
        <v>1.0863173469177e-10</v>
      </c>
      <c r="S26" s="13">
        <v>9.9258365239789e-11</v>
      </c>
      <c r="T26" s="13">
        <v>1.2262518704649e-10</v>
      </c>
      <c r="U26" s="13">
        <v>1.072790411805e-10</v>
      </c>
      <c r="V26" s="13">
        <v>1.0205453195471e-10</v>
      </c>
      <c r="W26" s="13">
        <v>1.098489887239e-10</v>
      </c>
      <c r="X26" s="13">
        <v>1.1808059848003e-10</v>
      </c>
      <c r="Y26" s="13">
        <v>8.6712024125622e-11</v>
      </c>
      <c r="Z26" s="13">
        <v>9.6793015225629e-11</v>
      </c>
      <c r="AA26" s="13">
        <v>9.854613948802e-11</v>
      </c>
      <c r="AB26" s="12">
        <v>0.99999605931633</v>
      </c>
      <c r="AC26" s="12">
        <v>0.8192222950143</v>
      </c>
      <c r="AD26" s="12">
        <v>0.020461121909171</v>
      </c>
      <c r="AE26" s="13">
        <v>7.5060292272397e-12</v>
      </c>
      <c r="AF26" s="13">
        <v>9.5308313211684e-13</v>
      </c>
      <c r="AG26" s="13">
        <v>-2.3432491511903e-12</v>
      </c>
      <c r="AH26" s="13">
        <v>2.4943326783466e-12</v>
      </c>
      <c r="AI26" s="13">
        <v>-1.67452729385e-11</v>
      </c>
      <c r="AJ26" s="13">
        <v>-6.2489130652357e-12</v>
      </c>
      <c r="AK26" s="13">
        <v>5.1301783548523e-12</v>
      </c>
      <c r="AL26" s="13">
        <v>-4.4315351518589e-12</v>
      </c>
      <c r="AM26" s="13">
        <v>8.3487078339786e-12</v>
      </c>
      <c r="AN26" s="13">
        <v>-2.8100195318085e-12</v>
      </c>
      <c r="AO26" s="13">
        <v>5.2587130911855e-12</v>
      </c>
      <c r="AP26" s="13">
        <v>9.8386532000717e-12</v>
      </c>
      <c r="AQ26" s="13">
        <v>-1.1814255584322e-12</v>
      </c>
      <c r="AR26" s="13">
        <v>4.302278804766e-13</v>
      </c>
      <c r="AS26" s="13">
        <v>-1.0058038578383e-12</v>
      </c>
      <c r="AT26" s="13">
        <v>-2.9014409901168e-12</v>
      </c>
      <c r="AU26" s="13">
        <v>-6.9872409072961e-12</v>
      </c>
      <c r="AV26" s="13">
        <v>-1.1090776477548e-11</v>
      </c>
      <c r="AW26" s="13">
        <v>-1.2000779416117e-12</v>
      </c>
      <c r="AX26" s="13">
        <v>-6.8934249897359e-12</v>
      </c>
      <c r="AY26" s="13">
        <v>-1.8695038375766e-12</v>
      </c>
      <c r="AZ26" s="13">
        <v>3.3105203824917e-12</v>
      </c>
      <c r="BA26" s="13">
        <v>8.2790924144865e-12</v>
      </c>
      <c r="BB26" s="13">
        <v>1.2533317213554e-11</v>
      </c>
      <c r="BC26" s="12">
        <v>12931039.27551</v>
      </c>
      <c r="BD26" s="12">
        <v>3111102.6880798</v>
      </c>
      <c r="BE26" s="12">
        <v>0.0075915071563874</v>
      </c>
      <c r="BF26" s="12">
        <v>0.0069840740775047</v>
      </c>
      <c r="BG26" s="12">
        <v>0.021903554754597</v>
      </c>
      <c r="BH26" s="12">
        <v>-0.0040038228677104</v>
      </c>
      <c r="BI26" s="12">
        <v>-0.004776395078988</v>
      </c>
      <c r="BJ26" s="12">
        <v>54.975808486847</v>
      </c>
      <c r="BK26" s="12">
        <v>62.158332185951</v>
      </c>
      <c r="BL26" s="14"/>
      <c r="BM26" s="14"/>
    </row>
    <row r="27" spans="1:65">
      <c r="A27" s="12">
        <v>11673757.363424</v>
      </c>
      <c r="B27" s="12">
        <v>0.021162246436665</v>
      </c>
      <c r="C27" s="13">
        <f t="shared" si="0"/>
        <v>1.35349576819023e-9</v>
      </c>
      <c r="D27" s="13">
        <v>1.0138722363729e-10</v>
      </c>
      <c r="E27" s="13">
        <v>9.6704430103001e-11</v>
      </c>
      <c r="F27" s="13">
        <v>1.17262913263e-10</v>
      </c>
      <c r="G27" s="13">
        <v>1.0874784034649e-10</v>
      </c>
      <c r="H27" s="13">
        <v>1.1562568652805e-10</v>
      </c>
      <c r="I27" s="13">
        <v>1.1416191601122e-10</v>
      </c>
      <c r="J27" s="13">
        <v>9.1216188088201e-11</v>
      </c>
      <c r="K27" s="13">
        <v>1.089515960216e-10</v>
      </c>
      <c r="L27" s="13">
        <v>1.0652764900885e-10</v>
      </c>
      <c r="M27" s="13">
        <v>1.0166642696365e-10</v>
      </c>
      <c r="N27" s="13">
        <v>8.62340997355e-11</v>
      </c>
      <c r="O27" s="13">
        <v>1.1347970127003e-10</v>
      </c>
      <c r="P27" s="13">
        <v>8.8127319410809e-11</v>
      </c>
      <c r="Q27" s="13">
        <v>9.8247377606581e-11</v>
      </c>
      <c r="R27" s="13">
        <v>1.0557317798617e-10</v>
      </c>
      <c r="S27" s="13">
        <v>9.6187069478134e-11</v>
      </c>
      <c r="T27" s="13">
        <v>1.1938885930102e-10</v>
      </c>
      <c r="U27" s="13">
        <v>1.0433954608777e-10</v>
      </c>
      <c r="V27" s="13">
        <v>9.890821647759e-11</v>
      </c>
      <c r="W27" s="13">
        <v>1.0649288251107e-10</v>
      </c>
      <c r="X27" s="13">
        <v>1.1454351775142e-10</v>
      </c>
      <c r="Y27" s="13">
        <v>8.4465523116228e-11</v>
      </c>
      <c r="Z27" s="13">
        <v>9.4135352928623e-11</v>
      </c>
      <c r="AA27" s="13">
        <v>9.6099031077789e-11</v>
      </c>
      <c r="AB27" s="12">
        <v>0.99996909844106</v>
      </c>
      <c r="AC27" s="12">
        <v>0.81859569679183</v>
      </c>
      <c r="AD27" s="12">
        <v>0.021396399831465</v>
      </c>
      <c r="AE27" s="13">
        <v>7.4339712069645e-12</v>
      </c>
      <c r="AF27" s="13">
        <v>9.2022759367779e-13</v>
      </c>
      <c r="AG27" s="13">
        <v>-2.4480425865935e-12</v>
      </c>
      <c r="AH27" s="13">
        <v>2.1933261400177e-12</v>
      </c>
      <c r="AI27" s="13">
        <v>-1.6782545695088e-11</v>
      </c>
      <c r="AJ27" s="13">
        <v>-6.429560178382e-12</v>
      </c>
      <c r="AK27" s="13">
        <v>4.8208954186774e-12</v>
      </c>
      <c r="AL27" s="13">
        <v>-4.5484879882529e-12</v>
      </c>
      <c r="AM27" s="13">
        <v>7.6989191480678e-12</v>
      </c>
      <c r="AN27" s="13">
        <v>-2.8074952398068e-12</v>
      </c>
      <c r="AO27" s="13">
        <v>4.8267574352273e-12</v>
      </c>
      <c r="AP27" s="13">
        <v>9.5433539343728e-12</v>
      </c>
      <c r="AQ27" s="13">
        <v>-1.2694272338775e-12</v>
      </c>
      <c r="AR27" s="13">
        <v>3.6017460421842e-14</v>
      </c>
      <c r="AS27" s="13">
        <v>-1.1951227267451e-12</v>
      </c>
      <c r="AT27" s="13">
        <v>-3.0420600749521e-12</v>
      </c>
      <c r="AU27" s="13">
        <v>-7.4164037170801e-12</v>
      </c>
      <c r="AV27" s="13">
        <v>-1.1057954864006e-11</v>
      </c>
      <c r="AW27" s="13">
        <v>-1.2792859591383e-12</v>
      </c>
      <c r="AX27" s="13">
        <v>-6.5688017535045e-12</v>
      </c>
      <c r="AY27" s="13">
        <v>-1.6991431998688e-12</v>
      </c>
      <c r="AZ27" s="13">
        <v>3.4924736538339e-12</v>
      </c>
      <c r="BA27" s="13">
        <v>7.9784054346064e-12</v>
      </c>
      <c r="BB27" s="13">
        <v>1.1881943578522e-11</v>
      </c>
      <c r="BC27" s="12">
        <v>12798743.132529</v>
      </c>
      <c r="BD27" s="12">
        <v>3075640.5345781</v>
      </c>
      <c r="BE27" s="12">
        <v>0.0080076564272331</v>
      </c>
      <c r="BF27" s="12">
        <v>0.007365186798667</v>
      </c>
      <c r="BG27" s="12">
        <v>0.022838917244044</v>
      </c>
      <c r="BH27" s="12">
        <v>0.0072777386770013</v>
      </c>
      <c r="BI27" s="12">
        <v>0.0054834294783198</v>
      </c>
      <c r="BJ27" s="12">
        <v>54.968926631317</v>
      </c>
      <c r="BK27" s="12">
        <v>62.174295619157</v>
      </c>
      <c r="BL27" s="14"/>
      <c r="BM27" s="14"/>
    </row>
    <row r="28" spans="1:65">
      <c r="A28" s="12">
        <v>12353779.492382</v>
      </c>
      <c r="B28" s="12">
        <v>0.022058264669477</v>
      </c>
      <c r="C28" s="13">
        <f t="shared" si="0"/>
        <v>1.31763099266339e-9</v>
      </c>
      <c r="D28" s="13">
        <v>9.8775630816208e-11</v>
      </c>
      <c r="E28" s="13">
        <v>9.4151989144752e-11</v>
      </c>
      <c r="F28" s="13">
        <v>1.146914878864e-10</v>
      </c>
      <c r="G28" s="13">
        <v>1.0614042180368e-10</v>
      </c>
      <c r="H28" s="13">
        <v>1.1305834753789e-10</v>
      </c>
      <c r="I28" s="13">
        <v>1.1145292616674e-10</v>
      </c>
      <c r="J28" s="13">
        <v>8.8786699628276e-11</v>
      </c>
      <c r="K28" s="13">
        <v>1.0608175345749e-10</v>
      </c>
      <c r="L28" s="13">
        <v>1.0387362967971e-10</v>
      </c>
      <c r="M28" s="13">
        <v>9.8964813076983e-11</v>
      </c>
      <c r="N28" s="13">
        <v>8.4274618131158e-11</v>
      </c>
      <c r="O28" s="13">
        <v>1.1088926256664e-10</v>
      </c>
      <c r="P28" s="13">
        <v>8.6404198448848e-11</v>
      </c>
      <c r="Q28" s="13">
        <v>9.5954776440163e-11</v>
      </c>
      <c r="R28" s="13">
        <v>1.0306163012826e-10</v>
      </c>
      <c r="S28" s="13">
        <v>9.368567131509e-11</v>
      </c>
      <c r="T28" s="13">
        <v>1.1668259244807e-10</v>
      </c>
      <c r="U28" s="13">
        <v>1.0194368584585e-10</v>
      </c>
      <c r="V28" s="13">
        <v>9.6327538379927e-11</v>
      </c>
      <c r="W28" s="13">
        <v>1.0373758953544e-10</v>
      </c>
      <c r="X28" s="13">
        <v>1.1163782300992e-10</v>
      </c>
      <c r="Y28" s="13">
        <v>8.2619251446956e-11</v>
      </c>
      <c r="Z28" s="13">
        <v>9.1919045575341e-11</v>
      </c>
      <c r="AA28" s="13">
        <v>9.4037344995439e-11</v>
      </c>
      <c r="AB28" s="12">
        <v>0.9999877899563</v>
      </c>
      <c r="AC28" s="12">
        <v>0.8177634985169</v>
      </c>
      <c r="AD28" s="12">
        <v>0.022291806735089</v>
      </c>
      <c r="AE28" s="13">
        <v>7.3881376770337e-12</v>
      </c>
      <c r="AF28" s="13">
        <v>9.0326750739102e-13</v>
      </c>
      <c r="AG28" s="13">
        <v>-2.5638837705558e-12</v>
      </c>
      <c r="AH28" s="13">
        <v>1.9645720709082e-12</v>
      </c>
      <c r="AI28" s="13">
        <v>-1.6847624874681e-11</v>
      </c>
      <c r="AJ28" s="13">
        <v>-6.5952275270773e-12</v>
      </c>
      <c r="AK28" s="13">
        <v>4.5758913595834e-12</v>
      </c>
      <c r="AL28" s="13">
        <v>-4.6662853203506e-12</v>
      </c>
      <c r="AM28" s="13">
        <v>7.1668145073365e-12</v>
      </c>
      <c r="AN28" s="13">
        <v>-2.8175269113998e-12</v>
      </c>
      <c r="AO28" s="13">
        <v>4.481939497973e-12</v>
      </c>
      <c r="AP28" s="13">
        <v>9.2961584630896e-12</v>
      </c>
      <c r="AQ28" s="13">
        <v>-1.3617638475404e-12</v>
      </c>
      <c r="AR28" s="13">
        <v>-2.7050186386486e-13</v>
      </c>
      <c r="AS28" s="13">
        <v>-1.3868126746664e-12</v>
      </c>
      <c r="AT28" s="13">
        <v>-3.1613776913522e-12</v>
      </c>
      <c r="AU28" s="13">
        <v>-7.7414494996601e-12</v>
      </c>
      <c r="AV28" s="13">
        <v>-1.1064434822453e-11</v>
      </c>
      <c r="AW28" s="13">
        <v>-1.3555224528775e-12</v>
      </c>
      <c r="AX28" s="13">
        <v>-6.3165804098404e-12</v>
      </c>
      <c r="AY28" s="13">
        <v>-1.5662211794941e-12</v>
      </c>
      <c r="AZ28" s="13">
        <v>3.6337649017219e-12</v>
      </c>
      <c r="BA28" s="13">
        <v>7.7400035241379e-12</v>
      </c>
      <c r="BB28" s="13">
        <v>1.1393833301318e-11</v>
      </c>
      <c r="BC28" s="12">
        <v>12673206.984271</v>
      </c>
      <c r="BD28" s="12">
        <v>3041876.844382</v>
      </c>
      <c r="BE28" s="12">
        <v>0.008408728344489</v>
      </c>
      <c r="BF28" s="12">
        <v>0.0077324772129853</v>
      </c>
      <c r="BG28" s="12">
        <v>0.023730472135045</v>
      </c>
      <c r="BH28" s="12">
        <v>-0.013337637516377</v>
      </c>
      <c r="BI28" s="12">
        <v>-0.014297859658745</v>
      </c>
      <c r="BJ28" s="12">
        <v>54.953655751759</v>
      </c>
      <c r="BK28" s="12">
        <v>62.214222209261</v>
      </c>
      <c r="BL28" s="14"/>
      <c r="BM28" s="14"/>
    </row>
    <row r="29" spans="1:65">
      <c r="A29" s="12">
        <v>12859422.502794</v>
      </c>
      <c r="B29" s="12">
        <v>0.022709251048037</v>
      </c>
      <c r="C29" s="13">
        <f t="shared" si="0"/>
        <v>1.2874426525338e-9</v>
      </c>
      <c r="D29" s="13">
        <v>9.6935386149572e-11</v>
      </c>
      <c r="E29" s="13">
        <v>9.2364342371821e-11</v>
      </c>
      <c r="F29" s="13">
        <v>1.1283631595823e-10</v>
      </c>
      <c r="G29" s="13">
        <v>1.0428424226376e-10</v>
      </c>
      <c r="H29" s="13">
        <v>1.1118253843241e-10</v>
      </c>
      <c r="I29" s="13">
        <v>1.0953595329414e-10</v>
      </c>
      <c r="J29" s="13">
        <v>8.7082587116303e-11</v>
      </c>
      <c r="K29" s="13">
        <v>1.0408015682665e-10</v>
      </c>
      <c r="L29" s="13">
        <v>1.020358676214e-10</v>
      </c>
      <c r="M29" s="13">
        <v>9.7091389316934e-11</v>
      </c>
      <c r="N29" s="13">
        <v>8.2838928637727e-11</v>
      </c>
      <c r="O29" s="13">
        <v>1.0901231387674e-10</v>
      </c>
      <c r="P29" s="13">
        <v>8.5112727180673e-11</v>
      </c>
      <c r="Q29" s="13">
        <v>9.4270723334787e-11</v>
      </c>
      <c r="R29" s="13">
        <v>1.012919741545e-10</v>
      </c>
      <c r="S29" s="13">
        <v>9.1926962105557e-11</v>
      </c>
      <c r="T29" s="13">
        <v>1.1473177872163e-10</v>
      </c>
      <c r="U29" s="13">
        <v>1.0021039095632e-10</v>
      </c>
      <c r="V29" s="13">
        <v>9.4537211075813e-11</v>
      </c>
      <c r="W29" s="13">
        <v>1.0182286314792e-10</v>
      </c>
      <c r="X29" s="13">
        <v>1.0958708092364e-10</v>
      </c>
      <c r="Y29" s="13">
        <v>8.1267020035483e-11</v>
      </c>
      <c r="Z29" s="13">
        <v>9.0286157235048e-11</v>
      </c>
      <c r="AA29" s="13">
        <v>9.2507222073586e-11</v>
      </c>
      <c r="AB29" s="12">
        <v>0.99999519506606</v>
      </c>
      <c r="AC29" s="12">
        <v>0.81688305268307</v>
      </c>
      <c r="AD29" s="12">
        <v>0.022942363495454</v>
      </c>
      <c r="AE29" s="13">
        <v>7.3518625863465e-12</v>
      </c>
      <c r="AF29" s="13">
        <v>8.9964234395e-13</v>
      </c>
      <c r="AG29" s="13">
        <v>-2.6566947911172e-12</v>
      </c>
      <c r="AH29" s="13">
        <v>1.788382189542e-12</v>
      </c>
      <c r="AI29" s="13">
        <v>-1.6896174228064e-11</v>
      </c>
      <c r="AJ29" s="13">
        <v>-6.719623533225e-12</v>
      </c>
      <c r="AK29" s="13">
        <v>4.4137023307736e-12</v>
      </c>
      <c r="AL29" s="13">
        <v>-4.7459746309951e-12</v>
      </c>
      <c r="AM29" s="13">
        <v>6.8229014086965e-12</v>
      </c>
      <c r="AN29" s="13">
        <v>-2.8353927534524e-12</v>
      </c>
      <c r="AO29" s="13">
        <v>4.2595053356643e-12</v>
      </c>
      <c r="AP29" s="13">
        <v>9.1254869791037e-12</v>
      </c>
      <c r="AQ29" s="13">
        <v>-1.4242432795171e-12</v>
      </c>
      <c r="AR29" s="13">
        <v>-4.7626175390959e-13</v>
      </c>
      <c r="AS29" s="13">
        <v>-1.5472928224582e-12</v>
      </c>
      <c r="AT29" s="13">
        <v>-3.2446034257476e-12</v>
      </c>
      <c r="AU29" s="13">
        <v>-7.9783391191819e-12</v>
      </c>
      <c r="AV29" s="13">
        <v>-1.1082487677318e-11</v>
      </c>
      <c r="AW29" s="13">
        <v>-1.4232106972598e-12</v>
      </c>
      <c r="AX29" s="13">
        <v>-6.1635991038603e-12</v>
      </c>
      <c r="AY29" s="13">
        <v>-1.4975391856746e-12</v>
      </c>
      <c r="AZ29" s="13">
        <v>3.7289281216542e-12</v>
      </c>
      <c r="BA29" s="13">
        <v>7.592131166938e-12</v>
      </c>
      <c r="BB29" s="13">
        <v>1.1073575479306e-11</v>
      </c>
      <c r="BC29" s="12">
        <v>12582699.180666</v>
      </c>
      <c r="BD29" s="12">
        <v>3017465.5463561</v>
      </c>
      <c r="BE29" s="12">
        <v>0.0087019491323788</v>
      </c>
      <c r="BF29" s="12">
        <v>0.0080009884876548</v>
      </c>
      <c r="BG29" s="12">
        <v>0.024375723894105</v>
      </c>
      <c r="BH29" s="12">
        <v>-0.0080332154302396</v>
      </c>
      <c r="BI29" s="12">
        <v>-0.00943946208801</v>
      </c>
      <c r="BJ29" s="12">
        <v>54.947305686946</v>
      </c>
      <c r="BK29" s="12">
        <v>62.23567004609</v>
      </c>
      <c r="BL29" s="14"/>
      <c r="BM29" s="14"/>
    </row>
    <row r="30" spans="1:65">
      <c r="A30" s="12">
        <v>13439457.639157</v>
      </c>
      <c r="B30" s="12">
        <v>0.023441648693018</v>
      </c>
      <c r="C30" s="13">
        <f t="shared" si="0"/>
        <v>1.26267806735529e-9</v>
      </c>
      <c r="D30" s="13">
        <v>9.4685310525212e-11</v>
      </c>
      <c r="E30" s="13">
        <v>9.0195840990616e-11</v>
      </c>
      <c r="F30" s="13">
        <v>1.106439802427e-10</v>
      </c>
      <c r="G30" s="13">
        <v>1.0206555281871e-10</v>
      </c>
      <c r="H30" s="13">
        <v>1.0897364425974e-10</v>
      </c>
      <c r="I30" s="13">
        <v>1.0722148242021e-10</v>
      </c>
      <c r="J30" s="13">
        <v>8.5002046728121e-11</v>
      </c>
      <c r="K30" s="13">
        <v>1.0162410094196e-10</v>
      </c>
      <c r="L30" s="13">
        <v>9.9807858645806e-11</v>
      </c>
      <c r="M30" s="13">
        <v>9.4796898404911e-11</v>
      </c>
      <c r="N30" s="13">
        <v>8.1174865817427e-11</v>
      </c>
      <c r="O30" s="13">
        <v>1.067662821881e-10</v>
      </c>
      <c r="P30" s="13">
        <v>8.3655006281026e-11</v>
      </c>
      <c r="Q30" s="13">
        <v>9.2273769618721e-11</v>
      </c>
      <c r="R30" s="13">
        <v>9.9186654503567e-11</v>
      </c>
      <c r="S30" s="13">
        <v>8.9784864906754e-11</v>
      </c>
      <c r="T30" s="13">
        <v>1.1241562857796e-10</v>
      </c>
      <c r="U30" s="13">
        <v>9.8149332703255e-11</v>
      </c>
      <c r="V30" s="13">
        <v>9.236520466783e-11</v>
      </c>
      <c r="W30" s="13">
        <v>9.946972820187e-11</v>
      </c>
      <c r="X30" s="13">
        <v>1.0706821661994e-10</v>
      </c>
      <c r="Y30" s="13">
        <v>7.9713006994264e-11</v>
      </c>
      <c r="Z30" s="13">
        <v>8.8344181812138e-11</v>
      </c>
      <c r="AA30" s="13">
        <v>9.0753024380517e-11</v>
      </c>
      <c r="AB30" s="12">
        <v>0.99996212216322</v>
      </c>
      <c r="AC30" s="12">
        <v>0.81617888387895</v>
      </c>
      <c r="AD30" s="12">
        <v>0.023674311165129</v>
      </c>
      <c r="AE30" s="13">
        <v>7.3090169324711e-12</v>
      </c>
      <c r="AF30" s="13">
        <v>8.9221498421391e-13</v>
      </c>
      <c r="AG30" s="13">
        <v>-2.7649985020199e-12</v>
      </c>
      <c r="AH30" s="13">
        <v>1.592083223385e-12</v>
      </c>
      <c r="AI30" s="13">
        <v>-1.6943584183629e-11</v>
      </c>
      <c r="AJ30" s="13">
        <v>-6.8874631533018e-12</v>
      </c>
      <c r="AK30" s="13">
        <v>4.1880746282969e-12</v>
      </c>
      <c r="AL30" s="13">
        <v>-4.8749532087403e-12</v>
      </c>
      <c r="AM30" s="13">
        <v>6.3510849035559e-12</v>
      </c>
      <c r="AN30" s="13">
        <v>-2.8462150931122e-12</v>
      </c>
      <c r="AO30" s="13">
        <v>3.9433608242843e-12</v>
      </c>
      <c r="AP30" s="13">
        <v>8.8842397348337e-12</v>
      </c>
      <c r="AQ30" s="13">
        <v>-1.521491424008e-12</v>
      </c>
      <c r="AR30" s="13">
        <v>-7.4590054198491e-13</v>
      </c>
      <c r="AS30" s="13">
        <v>-1.7493000202743e-12</v>
      </c>
      <c r="AT30" s="13">
        <v>-3.3587278075409e-12</v>
      </c>
      <c r="AU30" s="13">
        <v>-8.2507270109992e-12</v>
      </c>
      <c r="AV30" s="13">
        <v>-1.1089165118956e-11</v>
      </c>
      <c r="AW30" s="13">
        <v>-1.4919400725607e-12</v>
      </c>
      <c r="AX30" s="13">
        <v>-5.9545433207379e-12</v>
      </c>
      <c r="AY30" s="13">
        <v>-1.3655122097164e-12</v>
      </c>
      <c r="AZ30" s="13">
        <v>3.8533887118775e-12</v>
      </c>
      <c r="BA30" s="13">
        <v>7.3742168725305e-12</v>
      </c>
      <c r="BB30" s="13">
        <v>1.0644240153788e-11</v>
      </c>
      <c r="BC30" s="12">
        <v>12481561.828451</v>
      </c>
      <c r="BD30" s="12">
        <v>2990231.3162106</v>
      </c>
      <c r="BE30" s="12">
        <v>0.0090332105616754</v>
      </c>
      <c r="BF30" s="12">
        <v>0.0083043765043984</v>
      </c>
      <c r="BG30" s="12">
        <v>0.025099420313722</v>
      </c>
      <c r="BH30" s="12">
        <v>-0.011683946937227</v>
      </c>
      <c r="BI30" s="12">
        <v>-0.012899560399037</v>
      </c>
      <c r="BJ30" s="12">
        <v>54.949399082228</v>
      </c>
      <c r="BK30" s="12">
        <v>62.279837880566</v>
      </c>
      <c r="BL30" s="14"/>
      <c r="BM30" s="14"/>
    </row>
    <row r="31" spans="1:65">
      <c r="A31" s="12">
        <v>14009901.546273</v>
      </c>
      <c r="B31" s="12">
        <v>0.024147611175617</v>
      </c>
      <c r="C31" s="13">
        <f t="shared" si="0"/>
        <v>1.23756687343396e-9</v>
      </c>
      <c r="D31" s="13">
        <v>9.2809928674273e-11</v>
      </c>
      <c r="E31" s="13">
        <v>8.8401953302354e-11</v>
      </c>
      <c r="F31" s="13">
        <v>1.0878803202926e-10</v>
      </c>
      <c r="G31" s="13">
        <v>1.0019225872444e-10</v>
      </c>
      <c r="H31" s="13">
        <v>1.0710770769452e-10</v>
      </c>
      <c r="I31" s="13">
        <v>1.0527709491097e-10</v>
      </c>
      <c r="J31" s="13">
        <v>8.3286083035126e-11</v>
      </c>
      <c r="K31" s="13">
        <v>9.9584622793311e-11</v>
      </c>
      <c r="L31" s="13">
        <v>9.7967213591155e-11</v>
      </c>
      <c r="M31" s="13">
        <v>9.2910480392167e-11</v>
      </c>
      <c r="N31" s="13">
        <v>7.9801451620303e-11</v>
      </c>
      <c r="O31" s="13">
        <v>1.0486251727445e-10</v>
      </c>
      <c r="P31" s="13">
        <v>8.2437164741355e-11</v>
      </c>
      <c r="Q31" s="13">
        <v>9.0607925598542e-11</v>
      </c>
      <c r="R31" s="13">
        <v>9.7437052863749e-11</v>
      </c>
      <c r="S31" s="13">
        <v>8.801410741397e-11</v>
      </c>
      <c r="T31" s="13">
        <v>1.1043960347686e-10</v>
      </c>
      <c r="U31" s="13">
        <v>9.642078249641e-11</v>
      </c>
      <c r="V31" s="13">
        <v>9.0571999551628e-11</v>
      </c>
      <c r="W31" s="13">
        <v>9.7512459833786e-11</v>
      </c>
      <c r="X31" s="13">
        <v>1.0497060995971e-10</v>
      </c>
      <c r="Y31" s="13">
        <v>7.8439919725288e-11</v>
      </c>
      <c r="Z31" s="13">
        <v>8.6725000102638e-11</v>
      </c>
      <c r="AA31" s="13">
        <v>8.9276484147314e-11</v>
      </c>
      <c r="AB31" s="12">
        <v>0.99998513774004</v>
      </c>
      <c r="AC31" s="12">
        <v>0.81566396113856</v>
      </c>
      <c r="AD31" s="12">
        <v>0.024379829426975</v>
      </c>
      <c r="AE31" s="13">
        <v>7.262518799484e-12</v>
      </c>
      <c r="AF31" s="13">
        <v>8.8139076742316e-13</v>
      </c>
      <c r="AG31" s="13">
        <v>-2.8594008460436e-12</v>
      </c>
      <c r="AH31" s="13">
        <v>1.4627595584829e-12</v>
      </c>
      <c r="AI31" s="13">
        <v>-1.6939730056372e-11</v>
      </c>
      <c r="AJ31" s="13">
        <v>-6.992678903732e-12</v>
      </c>
      <c r="AK31" s="13">
        <v>4.0009504633075e-12</v>
      </c>
      <c r="AL31" s="13">
        <v>-4.9752407931241e-12</v>
      </c>
      <c r="AM31" s="13">
        <v>5.9689990748375e-12</v>
      </c>
      <c r="AN31" s="13">
        <v>-2.8530802835365e-12</v>
      </c>
      <c r="AO31" s="13">
        <v>3.683840002025e-12</v>
      </c>
      <c r="AP31" s="13">
        <v>8.6782576966944e-12</v>
      </c>
      <c r="AQ31" s="13">
        <v>-1.5958001197309e-12</v>
      </c>
      <c r="AR31" s="13">
        <v>-9.3568540156431e-13</v>
      </c>
      <c r="AS31" s="13">
        <v>-1.9106382247951e-12</v>
      </c>
      <c r="AT31" s="13">
        <v>-3.4450769547752e-12</v>
      </c>
      <c r="AU31" s="13">
        <v>-8.4059772307926e-12</v>
      </c>
      <c r="AV31" s="13">
        <v>-1.1067715148064e-11</v>
      </c>
      <c r="AW31" s="13">
        <v>-1.5348749084931e-12</v>
      </c>
      <c r="AX31" s="13">
        <v>-5.7804137578873e-12</v>
      </c>
      <c r="AY31" s="13">
        <v>-1.2493021117023e-12</v>
      </c>
      <c r="AZ31" s="13">
        <v>3.9524023574397e-12</v>
      </c>
      <c r="BA31" s="13">
        <v>7.1821033030114e-12</v>
      </c>
      <c r="BB31" s="13">
        <v>1.0302499469236e-11</v>
      </c>
      <c r="BC31" s="12">
        <v>12384781.761426</v>
      </c>
      <c r="BD31" s="12">
        <v>2964241.8375484</v>
      </c>
      <c r="BE31" s="12">
        <v>0.009353977342095</v>
      </c>
      <c r="BF31" s="12">
        <v>0.0085981801207953</v>
      </c>
      <c r="BG31" s="12">
        <v>0.025794658841715</v>
      </c>
      <c r="BH31" s="12">
        <v>-0.011953379547483</v>
      </c>
      <c r="BI31" s="12">
        <v>-0.013090560138664</v>
      </c>
      <c r="BJ31" s="12">
        <v>54.947455428917</v>
      </c>
      <c r="BK31" s="12">
        <v>62.322955217928</v>
      </c>
      <c r="BL31" s="14"/>
      <c r="BM31" s="14"/>
    </row>
    <row r="32" spans="1:65">
      <c r="A32" s="12">
        <v>14779456.413831</v>
      </c>
      <c r="B32" s="12">
        <v>0.025078734928379</v>
      </c>
      <c r="C32" s="13">
        <f t="shared" si="0"/>
        <v>1.20995109252795e-9</v>
      </c>
      <c r="D32" s="13">
        <v>9.0229605877827e-11</v>
      </c>
      <c r="E32" s="13">
        <v>8.5966996309129e-11</v>
      </c>
      <c r="F32" s="13">
        <v>1.0619036441435e-10</v>
      </c>
      <c r="G32" s="13">
        <v>9.7574768142242e-11</v>
      </c>
      <c r="H32" s="13">
        <v>1.0448999603415e-10</v>
      </c>
      <c r="I32" s="13">
        <v>1.0258910125206e-10</v>
      </c>
      <c r="J32" s="13">
        <v>8.0938179968581e-11</v>
      </c>
      <c r="K32" s="13">
        <v>9.6804427299049e-11</v>
      </c>
      <c r="L32" s="13">
        <v>9.5432553293529e-11</v>
      </c>
      <c r="M32" s="13">
        <v>9.0338268635934e-11</v>
      </c>
      <c r="N32" s="13">
        <v>7.7834865443803e-11</v>
      </c>
      <c r="O32" s="13">
        <v>1.0220022981759e-10</v>
      </c>
      <c r="P32" s="13">
        <v>8.0641342887331e-11</v>
      </c>
      <c r="Q32" s="13">
        <v>8.8228146042998e-11</v>
      </c>
      <c r="R32" s="13">
        <v>9.5034955794827e-11</v>
      </c>
      <c r="S32" s="13">
        <v>8.5595861398113e-11</v>
      </c>
      <c r="T32" s="13">
        <v>1.0766116597676e-10</v>
      </c>
      <c r="U32" s="13">
        <v>9.4007666386382e-11</v>
      </c>
      <c r="V32" s="13">
        <v>8.8099528656934e-11</v>
      </c>
      <c r="W32" s="13">
        <v>9.483986217055e-11</v>
      </c>
      <c r="X32" s="13">
        <v>1.020807440781e-10</v>
      </c>
      <c r="Y32" s="13">
        <v>7.6600037569907e-11</v>
      </c>
      <c r="Z32" s="13">
        <v>8.4421871179174e-11</v>
      </c>
      <c r="AA32" s="13">
        <v>8.7127911260384e-11</v>
      </c>
      <c r="AB32" s="12">
        <v>0.99999412639785</v>
      </c>
      <c r="AC32" s="12">
        <v>0.81423306984789</v>
      </c>
      <c r="AD32" s="12">
        <v>0.025310383421007</v>
      </c>
      <c r="AE32" s="13">
        <v>7.2195453722694e-12</v>
      </c>
      <c r="AF32" s="13">
        <v>8.7634567043078e-13</v>
      </c>
      <c r="AG32" s="13">
        <v>-2.9948762685894e-12</v>
      </c>
      <c r="AH32" s="13">
        <v>1.2641244322609e-12</v>
      </c>
      <c r="AI32" s="13">
        <v>-1.6994201117632e-11</v>
      </c>
      <c r="AJ32" s="13">
        <v>-7.1801926659754e-12</v>
      </c>
      <c r="AK32" s="13">
        <v>3.7657726634055e-12</v>
      </c>
      <c r="AL32" s="13">
        <v>-5.1198748159466e-12</v>
      </c>
      <c r="AM32" s="13">
        <v>5.4856964936239e-12</v>
      </c>
      <c r="AN32" s="13">
        <v>-2.8841608581144e-12</v>
      </c>
      <c r="AO32" s="13">
        <v>3.3561634987982e-12</v>
      </c>
      <c r="AP32" s="13">
        <v>8.405550305649e-12</v>
      </c>
      <c r="AQ32" s="13">
        <v>-1.7107792595649e-12</v>
      </c>
      <c r="AR32" s="13">
        <v>-1.1932577686826e-12</v>
      </c>
      <c r="AS32" s="13">
        <v>-2.1756478854486e-12</v>
      </c>
      <c r="AT32" s="13">
        <v>-3.5715421918788e-12</v>
      </c>
      <c r="AU32" s="13">
        <v>-8.6667179483417e-12</v>
      </c>
      <c r="AV32" s="13">
        <v>-1.1092844574422e-11</v>
      </c>
      <c r="AW32" s="13">
        <v>-1.6305798633745e-12</v>
      </c>
      <c r="AX32" s="13">
        <v>-5.5907558539145e-12</v>
      </c>
      <c r="AY32" s="13">
        <v>-1.1369221781277e-12</v>
      </c>
      <c r="AZ32" s="13">
        <v>4.0798497197084e-12</v>
      </c>
      <c r="BA32" s="13">
        <v>6.9630028556141e-12</v>
      </c>
      <c r="BB32" s="13">
        <v>9.8891990156973e-12</v>
      </c>
      <c r="BC32" s="12">
        <v>12258179.078682</v>
      </c>
      <c r="BD32" s="12">
        <v>2930416.6182219</v>
      </c>
      <c r="BE32" s="12">
        <v>0.0097790214013869</v>
      </c>
      <c r="BF32" s="12">
        <v>0.0089875256787861</v>
      </c>
      <c r="BG32" s="12">
        <v>0.026708280775391</v>
      </c>
      <c r="BH32" s="12">
        <v>-0.0025062816155924</v>
      </c>
      <c r="BI32" s="12">
        <v>-0.0042738837809256</v>
      </c>
      <c r="BJ32" s="12">
        <v>54.94794566571</v>
      </c>
      <c r="BK32" s="12">
        <v>62.379198014034</v>
      </c>
      <c r="BL32" s="14"/>
      <c r="BM32" s="14"/>
    </row>
    <row r="33" spans="1:65">
      <c r="A33" s="12">
        <v>15619705.298093</v>
      </c>
      <c r="B33" s="12">
        <v>0.026068701253649</v>
      </c>
      <c r="C33" s="13">
        <f t="shared" si="0"/>
        <v>1.17818225505827e-9</v>
      </c>
      <c r="D33" s="13">
        <v>8.7946983653159e-11</v>
      </c>
      <c r="E33" s="13">
        <v>8.3810481069932e-11</v>
      </c>
      <c r="F33" s="13">
        <v>1.0390567750855e-10</v>
      </c>
      <c r="G33" s="13">
        <v>9.5304998309595e-11</v>
      </c>
      <c r="H33" s="13">
        <v>1.0220691336593e-10</v>
      </c>
      <c r="I33" s="13">
        <v>1.0023475149985e-10</v>
      </c>
      <c r="J33" s="13">
        <v>7.8863347970117e-11</v>
      </c>
      <c r="K33" s="13">
        <v>9.4327003778011e-11</v>
      </c>
      <c r="L33" s="13">
        <v>9.3199999142624e-11</v>
      </c>
      <c r="M33" s="13">
        <v>8.8057536388578e-11</v>
      </c>
      <c r="N33" s="13">
        <v>7.617454549827e-11</v>
      </c>
      <c r="O33" s="13">
        <v>9.9853992860385e-11</v>
      </c>
      <c r="P33" s="13">
        <v>7.915151163886e-11</v>
      </c>
      <c r="Q33" s="13">
        <v>8.6174252757308e-11</v>
      </c>
      <c r="R33" s="13">
        <v>9.2944599227132e-11</v>
      </c>
      <c r="S33" s="13">
        <v>8.3455389549931e-11</v>
      </c>
      <c r="T33" s="13">
        <v>1.0523743739271e-10</v>
      </c>
      <c r="U33" s="13">
        <v>9.1894615796287e-11</v>
      </c>
      <c r="V33" s="13">
        <v>8.5928894655524e-11</v>
      </c>
      <c r="W33" s="13">
        <v>9.2442642102929e-11</v>
      </c>
      <c r="X33" s="13">
        <v>9.9496245902333e-11</v>
      </c>
      <c r="Y33" s="13">
        <v>7.5061837959437e-11</v>
      </c>
      <c r="Z33" s="13">
        <v>8.2423223239307e-11</v>
      </c>
      <c r="AA33" s="13">
        <v>8.5322036254093e-11</v>
      </c>
      <c r="AB33" s="12">
        <v>0.99999768387112</v>
      </c>
      <c r="AC33" s="12">
        <v>0.81330948958203</v>
      </c>
      <c r="AD33" s="12">
        <v>0.026299784973511</v>
      </c>
      <c r="AE33" s="13">
        <v>7.1734990307399e-12</v>
      </c>
      <c r="AF33" s="13">
        <v>8.6421346549745e-13</v>
      </c>
      <c r="AG33" s="13">
        <v>-3.1007598260102e-12</v>
      </c>
      <c r="AH33" s="13">
        <v>1.1263208624239e-12</v>
      </c>
      <c r="AI33" s="13">
        <v>-1.6995541280322e-11</v>
      </c>
      <c r="AJ33" s="13">
        <v>-7.3214246172174e-12</v>
      </c>
      <c r="AK33" s="13">
        <v>3.540195538535e-12</v>
      </c>
      <c r="AL33" s="13">
        <v>-5.2578942508384e-12</v>
      </c>
      <c r="AM33" s="13">
        <v>5.0379571673805e-12</v>
      </c>
      <c r="AN33" s="13">
        <v>-2.8928406243829e-12</v>
      </c>
      <c r="AO33" s="13">
        <v>3.0331132139696e-12</v>
      </c>
      <c r="AP33" s="13">
        <v>8.1326600930676e-12</v>
      </c>
      <c r="AQ33" s="13">
        <v>-1.8234244372198e-12</v>
      </c>
      <c r="AR33" s="13">
        <v>-1.4139658235263e-12</v>
      </c>
      <c r="AS33" s="13">
        <v>-2.4178183563918e-12</v>
      </c>
      <c r="AT33" s="13">
        <v>-3.6883117618469e-12</v>
      </c>
      <c r="AU33" s="13">
        <v>-8.8291005910661e-12</v>
      </c>
      <c r="AV33" s="13">
        <v>-1.1082230733556e-11</v>
      </c>
      <c r="AW33" s="13">
        <v>-1.6733654849544e-12</v>
      </c>
      <c r="AX33" s="13">
        <v>-5.4116020300195e-12</v>
      </c>
      <c r="AY33" s="13">
        <v>-1.0012426007532e-12</v>
      </c>
      <c r="AZ33" s="13">
        <v>4.1965744901398e-12</v>
      </c>
      <c r="BA33" s="13">
        <v>6.7400916762802e-12</v>
      </c>
      <c r="BB33" s="13">
        <v>9.5057650177609e-12</v>
      </c>
      <c r="BC33" s="12">
        <v>12124895.018329</v>
      </c>
      <c r="BD33" s="12">
        <v>2895102.2066028</v>
      </c>
      <c r="BE33" s="12">
        <v>0.010233082483264</v>
      </c>
      <c r="BF33" s="12">
        <v>0.0094036083376744</v>
      </c>
      <c r="BG33" s="12">
        <v>0.027675663801683</v>
      </c>
      <c r="BH33" s="12">
        <v>-0.0052266860891383</v>
      </c>
      <c r="BI33" s="12">
        <v>-0.0064345464935893</v>
      </c>
      <c r="BJ33" s="12">
        <v>54.955534421471</v>
      </c>
      <c r="BK33" s="12">
        <v>62.464097888485</v>
      </c>
      <c r="BL33" s="14"/>
      <c r="BM33" s="14"/>
    </row>
    <row r="34" spans="1:65">
      <c r="A34" s="12">
        <v>16299433.035506</v>
      </c>
      <c r="B34" s="12">
        <v>0.026850506799628</v>
      </c>
      <c r="C34" s="13">
        <f t="shared" si="0"/>
        <v>1.15017455217364e-9</v>
      </c>
      <c r="D34" s="13">
        <v>8.5632623715202e-11</v>
      </c>
      <c r="E34" s="13">
        <v>8.1618118167779e-11</v>
      </c>
      <c r="F34" s="13">
        <v>1.0155706792067e-10</v>
      </c>
      <c r="G34" s="13">
        <v>9.2925664175117e-11</v>
      </c>
      <c r="H34" s="13">
        <v>9.989465910947e-11</v>
      </c>
      <c r="I34" s="13">
        <v>9.7843261127919e-11</v>
      </c>
      <c r="J34" s="13">
        <v>7.6763549229954e-11</v>
      </c>
      <c r="K34" s="13">
        <v>9.1814484487016e-11</v>
      </c>
      <c r="L34" s="13">
        <v>9.0925007301993e-11</v>
      </c>
      <c r="M34" s="13">
        <v>8.5754047185137e-11</v>
      </c>
      <c r="N34" s="13">
        <v>7.4493672437072e-11</v>
      </c>
      <c r="O34" s="13">
        <v>9.7465195725942e-11</v>
      </c>
      <c r="P34" s="13">
        <v>7.7621793846964e-11</v>
      </c>
      <c r="Q34" s="13">
        <v>8.4064524038988e-11</v>
      </c>
      <c r="R34" s="13">
        <v>9.0844999565021e-11</v>
      </c>
      <c r="S34" s="13">
        <v>8.1270225427549e-11</v>
      </c>
      <c r="T34" s="13">
        <v>1.0269286218857e-10</v>
      </c>
      <c r="U34" s="13">
        <v>8.9758299619637e-11</v>
      </c>
      <c r="V34" s="13">
        <v>8.370667314037e-11</v>
      </c>
      <c r="W34" s="13">
        <v>9.0002087215988e-11</v>
      </c>
      <c r="X34" s="13">
        <v>9.687455525623e-11</v>
      </c>
      <c r="Y34" s="13">
        <v>7.3500898705115e-11</v>
      </c>
      <c r="Z34" s="13">
        <v>8.0376534709457e-11</v>
      </c>
      <c r="AA34" s="13">
        <v>8.3457417257365e-11</v>
      </c>
      <c r="AB34" s="12">
        <v>0.99998168488698</v>
      </c>
      <c r="AC34" s="12">
        <v>0.81203364849524</v>
      </c>
      <c r="AD34" s="12">
        <v>0.027081101052678</v>
      </c>
      <c r="AE34" s="13">
        <v>7.1341087789741e-12</v>
      </c>
      <c r="AF34" s="13">
        <v>8.5189406247308e-13</v>
      </c>
      <c r="AG34" s="13">
        <v>-3.2363738671523e-12</v>
      </c>
      <c r="AH34" s="13">
        <v>9.5220018387456e-13</v>
      </c>
      <c r="AI34" s="13">
        <v>-1.7034828178881e-11</v>
      </c>
      <c r="AJ34" s="13">
        <v>-7.5040574273246e-12</v>
      </c>
      <c r="AK34" s="13">
        <v>3.3017886756527e-12</v>
      </c>
      <c r="AL34" s="13">
        <v>-5.4250194682708e-12</v>
      </c>
      <c r="AM34" s="13">
        <v>4.549687273264e-12</v>
      </c>
      <c r="AN34" s="13">
        <v>-2.9195514921215e-12</v>
      </c>
      <c r="AO34" s="13">
        <v>2.6843602333733e-12</v>
      </c>
      <c r="AP34" s="13">
        <v>7.8404856683808e-12</v>
      </c>
      <c r="AQ34" s="13">
        <v>-1.9701753274858e-12</v>
      </c>
      <c r="AR34" s="13">
        <v>-1.6415394876269e-12</v>
      </c>
      <c r="AS34" s="13">
        <v>-2.7284069124255e-12</v>
      </c>
      <c r="AT34" s="13">
        <v>-3.8241354799016e-12</v>
      </c>
      <c r="AU34" s="13">
        <v>-9.0419429647696e-12</v>
      </c>
      <c r="AV34" s="13">
        <v>-1.1095187525905e-11</v>
      </c>
      <c r="AW34" s="13">
        <v>-1.7637809897328e-12</v>
      </c>
      <c r="AX34" s="13">
        <v>-5.2479978066128e-12</v>
      </c>
      <c r="AY34" s="13">
        <v>-8.8258556743153e-13</v>
      </c>
      <c r="AZ34" s="13">
        <v>4.3203621480849e-12</v>
      </c>
      <c r="BA34" s="13">
        <v>6.5176072669766e-12</v>
      </c>
      <c r="BB34" s="13">
        <v>9.139765447601e-12</v>
      </c>
      <c r="BC34" s="12">
        <v>12020606.76949</v>
      </c>
      <c r="BD34" s="12">
        <v>2867748.0776858</v>
      </c>
      <c r="BE34" s="12">
        <v>0.010593215333603</v>
      </c>
      <c r="BF34" s="12">
        <v>0.0097338718118163</v>
      </c>
      <c r="BG34" s="12">
        <v>0.028436613584517</v>
      </c>
      <c r="BH34" s="12">
        <v>-0.0073162367987126</v>
      </c>
      <c r="BI34" s="12">
        <v>-0.0088406267035896</v>
      </c>
      <c r="BJ34" s="12">
        <v>54.941708298219</v>
      </c>
      <c r="BK34" s="12">
        <v>62.523562180705</v>
      </c>
      <c r="BL34" s="14"/>
      <c r="BM34" s="14"/>
    </row>
    <row r="35" spans="1:65">
      <c r="A35" s="12">
        <v>16944982.44735</v>
      </c>
      <c r="B35" s="12">
        <v>0.027578039351328</v>
      </c>
      <c r="C35" s="13">
        <f t="shared" si="0"/>
        <v>1.12699746657939e-9</v>
      </c>
      <c r="D35" s="13">
        <v>8.3895337733845e-11</v>
      </c>
      <c r="E35" s="13">
        <v>8.0036322722696e-11</v>
      </c>
      <c r="F35" s="13">
        <v>9.9851161815763e-11</v>
      </c>
      <c r="G35" s="13">
        <v>9.1251832069621e-11</v>
      </c>
      <c r="H35" s="13">
        <v>9.8141485927685e-11</v>
      </c>
      <c r="I35" s="13">
        <v>9.6036490328427e-11</v>
      </c>
      <c r="J35" s="13">
        <v>7.5195539863654e-11</v>
      </c>
      <c r="K35" s="13">
        <v>8.9949190266335e-11</v>
      </c>
      <c r="L35" s="13">
        <v>8.9247233502793e-11</v>
      </c>
      <c r="M35" s="13">
        <v>8.4043849456366e-11</v>
      </c>
      <c r="N35" s="13">
        <v>7.3244314342944e-11</v>
      </c>
      <c r="O35" s="13">
        <v>9.5647856971552e-11</v>
      </c>
      <c r="P35" s="13">
        <v>7.6491640594795e-11</v>
      </c>
      <c r="Q35" s="13">
        <v>8.2494567253551e-11</v>
      </c>
      <c r="R35" s="13">
        <v>8.9335214997571e-11</v>
      </c>
      <c r="S35" s="13">
        <v>7.9697737929593e-11</v>
      </c>
      <c r="T35" s="13">
        <v>1.0087815699725e-10</v>
      </c>
      <c r="U35" s="13">
        <v>8.8140856170004e-11</v>
      </c>
      <c r="V35" s="13">
        <v>8.207958470605e-11</v>
      </c>
      <c r="W35" s="13">
        <v>8.8187483826095e-11</v>
      </c>
      <c r="X35" s="13">
        <v>9.4899910695047e-11</v>
      </c>
      <c r="Y35" s="13">
        <v>7.2347956584843e-11</v>
      </c>
      <c r="Z35" s="13">
        <v>7.8834422872594e-11</v>
      </c>
      <c r="AA35" s="13">
        <v>8.2103778109579e-11</v>
      </c>
      <c r="AB35" s="12">
        <v>0.9999927789203</v>
      </c>
      <c r="AC35" s="12">
        <v>0.81109733610895</v>
      </c>
      <c r="AD35" s="12">
        <v>0.027808237871059</v>
      </c>
      <c r="AE35" s="13">
        <v>7.0926731473271e-12</v>
      </c>
      <c r="AF35" s="13">
        <v>8.3330254120104e-13</v>
      </c>
      <c r="AG35" s="13">
        <v>-3.2996553788071e-12</v>
      </c>
      <c r="AH35" s="13">
        <v>8.8308158845147e-13</v>
      </c>
      <c r="AI35" s="13">
        <v>-1.7070342508973e-11</v>
      </c>
      <c r="AJ35" s="13">
        <v>-7.6362387096202e-12</v>
      </c>
      <c r="AK35" s="13">
        <v>3.1270886566495e-12</v>
      </c>
      <c r="AL35" s="13">
        <v>-5.5498205363482e-12</v>
      </c>
      <c r="AM35" s="13">
        <v>4.2220194366528e-12</v>
      </c>
      <c r="AN35" s="13">
        <v>-2.9369103695236e-12</v>
      </c>
      <c r="AO35" s="13">
        <v>2.4243277609345e-12</v>
      </c>
      <c r="AP35" s="13">
        <v>7.6205136521656e-12</v>
      </c>
      <c r="AQ35" s="13">
        <v>-2.0648640273623e-12</v>
      </c>
      <c r="AR35" s="13">
        <v>-1.7981941753755e-12</v>
      </c>
      <c r="AS35" s="13">
        <v>-2.9389250112431e-12</v>
      </c>
      <c r="AT35" s="13">
        <v>-3.9349775559439e-12</v>
      </c>
      <c r="AU35" s="13">
        <v>-9.134814593622e-12</v>
      </c>
      <c r="AV35" s="13">
        <v>-1.1113601764116e-11</v>
      </c>
      <c r="AW35" s="13">
        <v>-1.7863225903953e-12</v>
      </c>
      <c r="AX35" s="13">
        <v>-5.1274999713268e-12</v>
      </c>
      <c r="AY35" s="13">
        <v>-7.8126845619072e-13</v>
      </c>
      <c r="AZ35" s="13">
        <v>4.4129345121922e-12</v>
      </c>
      <c r="BA35" s="13">
        <v>6.3488858203668e-12</v>
      </c>
      <c r="BB35" s="13">
        <v>8.8581633735968e-12</v>
      </c>
      <c r="BC35" s="12">
        <v>11924349.132424</v>
      </c>
      <c r="BD35" s="12">
        <v>2842804.36859</v>
      </c>
      <c r="BE35" s="12">
        <v>0.010929404295481</v>
      </c>
      <c r="BF35" s="12">
        <v>0.010042341993367</v>
      </c>
      <c r="BG35" s="12">
        <v>0.029142574512188</v>
      </c>
      <c r="BH35" s="12">
        <v>-0.0023036956859933</v>
      </c>
      <c r="BI35" s="12">
        <v>-0.0039757315342431</v>
      </c>
      <c r="BJ35" s="12">
        <v>54.947340893583</v>
      </c>
      <c r="BK35" s="12">
        <v>62.592124277531</v>
      </c>
      <c r="BL35" s="14"/>
      <c r="BM35" s="14"/>
    </row>
    <row r="36" spans="1:65">
      <c r="A36" s="12">
        <v>17649834.298602</v>
      </c>
      <c r="B36" s="12">
        <v>0.028356888998177</v>
      </c>
      <c r="C36" s="13">
        <f t="shared" ref="C36:C67" si="1">(B36-B35)/(A36-A35)</f>
        <v>1.10498347342858e-9</v>
      </c>
      <c r="D36" s="13">
        <v>8.2259598756897e-11</v>
      </c>
      <c r="E36" s="13">
        <v>7.8516540717942e-11</v>
      </c>
      <c r="F36" s="13">
        <v>9.8190558980916e-11</v>
      </c>
      <c r="G36" s="13">
        <v>8.9583143298822e-11</v>
      </c>
      <c r="H36" s="13">
        <v>9.6490543985024e-11</v>
      </c>
      <c r="I36" s="13">
        <v>9.4343973445852e-11</v>
      </c>
      <c r="J36" s="13">
        <v>7.3723971343054e-11</v>
      </c>
      <c r="K36" s="13">
        <v>8.8200718606902e-11</v>
      </c>
      <c r="L36" s="13">
        <v>8.7654816108572e-11</v>
      </c>
      <c r="M36" s="13">
        <v>8.2437752723172e-11</v>
      </c>
      <c r="N36" s="13">
        <v>7.2050089152031e-11</v>
      </c>
      <c r="O36" s="13">
        <v>9.3937613261058e-11</v>
      </c>
      <c r="P36" s="13">
        <v>7.5384490217587e-11</v>
      </c>
      <c r="Q36" s="13">
        <v>8.0980782141946e-11</v>
      </c>
      <c r="R36" s="13">
        <v>8.7895988166605e-11</v>
      </c>
      <c r="S36" s="13">
        <v>7.8179969914243e-11</v>
      </c>
      <c r="T36" s="13">
        <v>9.908166700992e-11</v>
      </c>
      <c r="U36" s="13">
        <v>8.6621852601762e-11</v>
      </c>
      <c r="V36" s="13">
        <v>8.0523391614679e-11</v>
      </c>
      <c r="W36" s="13">
        <v>8.6472851366122e-11</v>
      </c>
      <c r="X36" s="13">
        <v>9.3048381171948e-11</v>
      </c>
      <c r="Y36" s="13">
        <v>7.1231839261862e-11</v>
      </c>
      <c r="Z36" s="13">
        <v>7.7356356961517e-11</v>
      </c>
      <c r="AA36" s="13">
        <v>8.0771064361648e-11</v>
      </c>
      <c r="AB36" s="12">
        <v>0.99999714802441</v>
      </c>
      <c r="AC36" s="12">
        <v>0.80992532118802</v>
      </c>
      <c r="AD36" s="12">
        <v>0.028586668545497</v>
      </c>
      <c r="AE36" s="13">
        <v>7.0705939220335e-12</v>
      </c>
      <c r="AF36" s="13">
        <v>8.2450452994801e-13</v>
      </c>
      <c r="AG36" s="13">
        <v>-3.3850498988275e-12</v>
      </c>
      <c r="AH36" s="13">
        <v>7.7842439327517e-13</v>
      </c>
      <c r="AI36" s="13">
        <v>-1.71259457101e-11</v>
      </c>
      <c r="AJ36" s="13">
        <v>-7.7856385615647e-12</v>
      </c>
      <c r="AK36" s="13">
        <v>2.9586895580634e-12</v>
      </c>
      <c r="AL36" s="13">
        <v>-5.6766346808702e-12</v>
      </c>
      <c r="AM36" s="13">
        <v>3.8854272104206e-12</v>
      </c>
      <c r="AN36" s="13">
        <v>-2.9661403427497e-12</v>
      </c>
      <c r="AO36" s="13">
        <v>2.1707698999059e-12</v>
      </c>
      <c r="AP36" s="13">
        <v>7.4134631179822e-12</v>
      </c>
      <c r="AQ36" s="13">
        <v>-2.1759762512403e-12</v>
      </c>
      <c r="AR36" s="13">
        <v>-1.9549879783502e-12</v>
      </c>
      <c r="AS36" s="13">
        <v>-3.1874093068075e-12</v>
      </c>
      <c r="AT36" s="13">
        <v>-4.0450608047145e-12</v>
      </c>
      <c r="AU36" s="13">
        <v>-9.27236818698e-12</v>
      </c>
      <c r="AV36" s="13">
        <v>-1.1150743623723e-11</v>
      </c>
      <c r="AW36" s="13">
        <v>-1.855695705419e-12</v>
      </c>
      <c r="AX36" s="13">
        <v>-5.0258769026224e-12</v>
      </c>
      <c r="AY36" s="13">
        <v>-6.9915401747133e-13</v>
      </c>
      <c r="AZ36" s="13">
        <v>4.5005686947521e-12</v>
      </c>
      <c r="BA36" s="13">
        <v>6.1973825431101e-12</v>
      </c>
      <c r="BB36" s="13">
        <v>8.6083071091679e-12</v>
      </c>
      <c r="BC36" s="12">
        <v>11822140.781404</v>
      </c>
      <c r="BD36" s="12">
        <v>2816673.6908366</v>
      </c>
      <c r="BE36" s="12">
        <v>0.011290242944787</v>
      </c>
      <c r="BF36" s="12">
        <v>0.010373585755386</v>
      </c>
      <c r="BG36" s="12">
        <v>0.029896057343726</v>
      </c>
      <c r="BH36" s="12">
        <v>-0.0029624890838451</v>
      </c>
      <c r="BI36" s="12">
        <v>-0.0048495127008664</v>
      </c>
      <c r="BJ36" s="12">
        <v>54.951241269992</v>
      </c>
      <c r="BK36" s="12">
        <v>62.672300581954</v>
      </c>
      <c r="BL36" s="14"/>
      <c r="BM36" s="14"/>
    </row>
    <row r="37" spans="1:65">
      <c r="A37" s="12">
        <v>18220031.25219</v>
      </c>
      <c r="B37" s="12">
        <v>0.028975556336394</v>
      </c>
      <c r="C37" s="13">
        <f t="shared" si="1"/>
        <v>1.08500639002716e-9</v>
      </c>
      <c r="D37" s="13">
        <v>8.0492681023318e-11</v>
      </c>
      <c r="E37" s="13">
        <v>7.6892236606724e-11</v>
      </c>
      <c r="F37" s="13">
        <v>9.6402834103279e-11</v>
      </c>
      <c r="G37" s="13">
        <v>8.7848864941382e-11</v>
      </c>
      <c r="H37" s="13">
        <v>9.4704232499659e-11</v>
      </c>
      <c r="I37" s="13">
        <v>9.2519707369147e-11</v>
      </c>
      <c r="J37" s="13">
        <v>7.212709896264e-11</v>
      </c>
      <c r="K37" s="13">
        <v>8.6303421976747e-11</v>
      </c>
      <c r="L37" s="13">
        <v>8.5937842131183e-11</v>
      </c>
      <c r="M37" s="13">
        <v>8.0701824679951e-11</v>
      </c>
      <c r="N37" s="13">
        <v>7.0769945997586e-11</v>
      </c>
      <c r="O37" s="13">
        <v>9.2092148227258e-11</v>
      </c>
      <c r="P37" s="13">
        <v>7.4200406688759e-11</v>
      </c>
      <c r="Q37" s="13">
        <v>7.9335924780771e-11</v>
      </c>
      <c r="R37" s="13">
        <v>8.6366782863129e-11</v>
      </c>
      <c r="S37" s="13">
        <v>7.6561847327574e-11</v>
      </c>
      <c r="T37" s="13">
        <v>9.7187241923577e-11</v>
      </c>
      <c r="U37" s="13">
        <v>8.4970401012414e-11</v>
      </c>
      <c r="V37" s="13">
        <v>7.886203634771e-11</v>
      </c>
      <c r="W37" s="13">
        <v>8.4611332529961e-11</v>
      </c>
      <c r="X37" s="13">
        <v>9.1027816267386e-11</v>
      </c>
      <c r="Y37" s="13">
        <v>7.0040935369262e-11</v>
      </c>
      <c r="Z37" s="13">
        <v>7.5750222000202e-11</v>
      </c>
      <c r="AA37" s="13">
        <v>7.9341192670912e-11</v>
      </c>
      <c r="AB37" s="12">
        <v>0.99997751614755</v>
      </c>
      <c r="AC37" s="12">
        <v>0.80885877424103</v>
      </c>
      <c r="AD37" s="12">
        <v>0.029204956115013</v>
      </c>
      <c r="AE37" s="13">
        <v>7.031981084749e-12</v>
      </c>
      <c r="AF37" s="13">
        <v>8.0562555987352e-13</v>
      </c>
      <c r="AG37" s="13">
        <v>-3.4572889993888e-12</v>
      </c>
      <c r="AH37" s="13">
        <v>6.8081891843062e-13</v>
      </c>
      <c r="AI37" s="13">
        <v>-1.7150232464454e-11</v>
      </c>
      <c r="AJ37" s="13">
        <v>-7.9324976804646e-12</v>
      </c>
      <c r="AK37" s="13">
        <v>2.7710740018885e-12</v>
      </c>
      <c r="AL37" s="13">
        <v>-5.7956660068905e-12</v>
      </c>
      <c r="AM37" s="13">
        <v>3.5431075290858e-12</v>
      </c>
      <c r="AN37" s="13">
        <v>-2.9936031981064e-12</v>
      </c>
      <c r="AO37" s="13">
        <v>1.8919053675154e-12</v>
      </c>
      <c r="AP37" s="13">
        <v>7.1733385035275e-12</v>
      </c>
      <c r="AQ37" s="13">
        <v>-2.2922946112079e-12</v>
      </c>
      <c r="AR37" s="13">
        <v>-2.1067537876513e-12</v>
      </c>
      <c r="AS37" s="13">
        <v>-3.4367022167034e-12</v>
      </c>
      <c r="AT37" s="13">
        <v>-4.1614588902961e-12</v>
      </c>
      <c r="AU37" s="13">
        <v>-9.3855029276607e-12</v>
      </c>
      <c r="AV37" s="13">
        <v>-1.1159711348547e-11</v>
      </c>
      <c r="AW37" s="13">
        <v>-1.8965241672373e-12</v>
      </c>
      <c r="AX37" s="13">
        <v>-4.917918969205e-12</v>
      </c>
      <c r="AY37" s="13">
        <v>-6.1365610454117e-13</v>
      </c>
      <c r="AZ37" s="13">
        <v>4.5836633009709e-12</v>
      </c>
      <c r="BA37" s="13">
        <v>6.0153191468197e-12</v>
      </c>
      <c r="BB37" s="13">
        <v>8.3244284386427e-12</v>
      </c>
      <c r="BC37" s="12">
        <v>11741576.538338</v>
      </c>
      <c r="BD37" s="12">
        <v>2796346.4254315</v>
      </c>
      <c r="BE37" s="12">
        <v>0.011577575038179</v>
      </c>
      <c r="BF37" s="12">
        <v>0.010637455776235</v>
      </c>
      <c r="BG37" s="12">
        <v>0.030492822183734</v>
      </c>
      <c r="BH37" s="12">
        <v>-0.0090499640305442</v>
      </c>
      <c r="BI37" s="12">
        <v>-0.010818977060764</v>
      </c>
      <c r="BJ37" s="12">
        <v>54.933475446872</v>
      </c>
      <c r="BK37" s="12">
        <v>62.726226025165</v>
      </c>
      <c r="BL37" s="14"/>
      <c r="BM37" s="14"/>
    </row>
    <row r="38" spans="1:65">
      <c r="A38" s="12">
        <v>18761557.348249</v>
      </c>
      <c r="B38" s="12">
        <v>0.029553944705338</v>
      </c>
      <c r="C38" s="13">
        <f t="shared" si="1"/>
        <v>1.06807109233197e-9</v>
      </c>
      <c r="D38" s="13">
        <v>7.9180528132811e-11</v>
      </c>
      <c r="E38" s="13">
        <v>7.5683555914969e-11</v>
      </c>
      <c r="F38" s="13">
        <v>9.5037568141729e-11</v>
      </c>
      <c r="G38" s="13">
        <v>8.6474637913847e-11</v>
      </c>
      <c r="H38" s="13">
        <v>9.3388243642376e-11</v>
      </c>
      <c r="I38" s="13">
        <v>9.1141109091287e-11</v>
      </c>
      <c r="J38" s="13">
        <v>7.0956023213994e-11</v>
      </c>
      <c r="K38" s="13">
        <v>8.4920408634188e-11</v>
      </c>
      <c r="L38" s="13">
        <v>8.4663475157637e-11</v>
      </c>
      <c r="M38" s="13">
        <v>7.942956613409e-11</v>
      </c>
      <c r="N38" s="13">
        <v>6.9844311883627e-11</v>
      </c>
      <c r="O38" s="13">
        <v>9.0707959034592e-11</v>
      </c>
      <c r="P38" s="13">
        <v>7.331941326655e-11</v>
      </c>
      <c r="Q38" s="13">
        <v>7.8144349138242e-11</v>
      </c>
      <c r="R38" s="13">
        <v>8.5218459579827e-11</v>
      </c>
      <c r="S38" s="13">
        <v>7.535297513927e-11</v>
      </c>
      <c r="T38" s="13">
        <v>9.5690845852562e-11</v>
      </c>
      <c r="U38" s="13">
        <v>8.376084213534e-11</v>
      </c>
      <c r="V38" s="13">
        <v>7.7612262567554e-11</v>
      </c>
      <c r="W38" s="13">
        <v>8.3255570819849e-11</v>
      </c>
      <c r="X38" s="13">
        <v>8.9551747963916e-11</v>
      </c>
      <c r="Y38" s="13">
        <v>6.9171246048816e-11</v>
      </c>
      <c r="Z38" s="13">
        <v>7.4589174017592e-11</v>
      </c>
      <c r="AA38" s="13">
        <v>7.8281819653872e-11</v>
      </c>
      <c r="AB38" s="12">
        <v>0.99999112677353</v>
      </c>
      <c r="AC38" s="12">
        <v>0.80777939923943</v>
      </c>
      <c r="AD38" s="12">
        <v>0.029783039069797</v>
      </c>
      <c r="AE38" s="13">
        <v>7.0027755495745e-12</v>
      </c>
      <c r="AF38" s="13">
        <v>7.9671051796052e-13</v>
      </c>
      <c r="AG38" s="13">
        <v>-3.5111656818714e-12</v>
      </c>
      <c r="AH38" s="13">
        <v>6.1288609667821e-13</v>
      </c>
      <c r="AI38" s="13">
        <v>-1.7199746634276e-11</v>
      </c>
      <c r="AJ38" s="13">
        <v>-8.034504358757e-12</v>
      </c>
      <c r="AK38" s="13">
        <v>2.6366021077169e-12</v>
      </c>
      <c r="AL38" s="13">
        <v>-5.8998976868329e-12</v>
      </c>
      <c r="AM38" s="13">
        <v>3.2874824429655e-12</v>
      </c>
      <c r="AN38" s="13">
        <v>-3.0144027249667e-12</v>
      </c>
      <c r="AO38" s="13">
        <v>1.6870716797857e-12</v>
      </c>
      <c r="AP38" s="13">
        <v>7.0284996644534e-12</v>
      </c>
      <c r="AQ38" s="13">
        <v>-2.3807551508214e-12</v>
      </c>
      <c r="AR38" s="13">
        <v>-2.2138749367464e-12</v>
      </c>
      <c r="AS38" s="13">
        <v>-3.6237259698204e-12</v>
      </c>
      <c r="AT38" s="13">
        <v>-4.2449901661761e-12</v>
      </c>
      <c r="AU38" s="13">
        <v>-9.4630692771269e-12</v>
      </c>
      <c r="AV38" s="13">
        <v>-1.1186430522824e-11</v>
      </c>
      <c r="AW38" s="13">
        <v>-1.953080386022e-12</v>
      </c>
      <c r="AX38" s="13">
        <v>-4.8449295727703e-12</v>
      </c>
      <c r="AY38" s="13">
        <v>-5.4998199447277e-13</v>
      </c>
      <c r="AZ38" s="13">
        <v>4.6460815131096e-12</v>
      </c>
      <c r="BA38" s="13">
        <v>5.8924425315316e-12</v>
      </c>
      <c r="BB38" s="13">
        <v>8.1376055298055e-12</v>
      </c>
      <c r="BC38" s="12">
        <v>11666761.565949</v>
      </c>
      <c r="BD38" s="12">
        <v>2777703.1777232</v>
      </c>
      <c r="BE38" s="12">
        <v>0.01184671799759</v>
      </c>
      <c r="BF38" s="12">
        <v>0.010884675727037</v>
      </c>
      <c r="BG38" s="12">
        <v>0.031049494089911</v>
      </c>
      <c r="BH38" s="12">
        <v>-0.012419271726574</v>
      </c>
      <c r="BI38" s="12">
        <v>-0.013789295369365</v>
      </c>
      <c r="BJ38" s="12">
        <v>54.931313729472</v>
      </c>
      <c r="BK38" s="12">
        <v>62.787015381334</v>
      </c>
      <c r="BL38" s="14"/>
      <c r="BM38" s="14"/>
    </row>
    <row r="39" spans="1:65">
      <c r="A39" s="12">
        <v>19525663.461742</v>
      </c>
      <c r="B39" s="12">
        <v>0.030356267116985</v>
      </c>
      <c r="C39" s="13">
        <f t="shared" si="1"/>
        <v>1.05001438606387e-9</v>
      </c>
      <c r="D39" s="13">
        <v>7.7630475621979e-11</v>
      </c>
      <c r="E39" s="13">
        <v>7.4244917731523e-11</v>
      </c>
      <c r="F39" s="13">
        <v>9.3430417152533e-11</v>
      </c>
      <c r="G39" s="13">
        <v>8.4937466710536e-11</v>
      </c>
      <c r="H39" s="13">
        <v>9.1824845996149e-11</v>
      </c>
      <c r="I39" s="13">
        <v>8.9537719717145e-11</v>
      </c>
      <c r="J39" s="13">
        <v>6.955858440044e-11</v>
      </c>
      <c r="K39" s="13">
        <v>8.3247312740599e-11</v>
      </c>
      <c r="L39" s="13">
        <v>8.3153096456789e-11</v>
      </c>
      <c r="M39" s="13">
        <v>7.7913206493914e-11</v>
      </c>
      <c r="N39" s="13">
        <v>6.8746390100542e-11</v>
      </c>
      <c r="O39" s="13">
        <v>8.907517706202e-11</v>
      </c>
      <c r="P39" s="13">
        <v>7.2282437356591e-11</v>
      </c>
      <c r="Q39" s="13">
        <v>7.6702870407943e-11</v>
      </c>
      <c r="R39" s="13">
        <v>8.3876487897987e-11</v>
      </c>
      <c r="S39" s="13">
        <v>7.392873494943e-11</v>
      </c>
      <c r="T39" s="13">
        <v>9.4005688495881e-11</v>
      </c>
      <c r="U39" s="13">
        <v>8.2317569931658e-11</v>
      </c>
      <c r="V39" s="13">
        <v>7.6151942182763e-11</v>
      </c>
      <c r="W39" s="13">
        <v>8.1599973978659e-11</v>
      </c>
      <c r="X39" s="13">
        <v>8.7772724318983e-11</v>
      </c>
      <c r="Y39" s="13">
        <v>6.8143715480812e-11</v>
      </c>
      <c r="Z39" s="13">
        <v>7.3168937566679e-11</v>
      </c>
      <c r="AA39" s="13">
        <v>7.7036419316716e-11</v>
      </c>
      <c r="AB39" s="12">
        <v>0.99999649453905</v>
      </c>
      <c r="AC39" s="12">
        <v>0.8067537365734</v>
      </c>
      <c r="AD39" s="12">
        <v>0.030584937209042</v>
      </c>
      <c r="AE39" s="13">
        <v>6.9754641897356e-12</v>
      </c>
      <c r="AF39" s="13">
        <v>7.8328444018683e-13</v>
      </c>
      <c r="AG39" s="13">
        <v>-3.5622782577093e-12</v>
      </c>
      <c r="AH39" s="13">
        <v>5.4765334735903e-13</v>
      </c>
      <c r="AI39" s="13">
        <v>-1.7235700521255e-11</v>
      </c>
      <c r="AJ39" s="13">
        <v>-8.1699866730774e-12</v>
      </c>
      <c r="AK39" s="13">
        <v>2.4636558599412e-12</v>
      </c>
      <c r="AL39" s="13">
        <v>-6.0197421758438e-12</v>
      </c>
      <c r="AM39" s="13">
        <v>2.9906023274695e-12</v>
      </c>
      <c r="AN39" s="13">
        <v>-3.0438477338601e-12</v>
      </c>
      <c r="AO39" s="13">
        <v>1.4160237397929e-12</v>
      </c>
      <c r="AP39" s="13">
        <v>6.8250700286907e-12</v>
      </c>
      <c r="AQ39" s="13">
        <v>-2.5022178941156e-12</v>
      </c>
      <c r="AR39" s="13">
        <v>-2.3461566822139e-12</v>
      </c>
      <c r="AS39" s="13">
        <v>-3.8639965816765e-12</v>
      </c>
      <c r="AT39" s="13">
        <v>-4.3567211454368e-12</v>
      </c>
      <c r="AU39" s="13">
        <v>-9.5334157345415e-12</v>
      </c>
      <c r="AV39" s="13">
        <v>-1.1198062791678e-11</v>
      </c>
      <c r="AW39" s="13">
        <v>-1.9770329938353e-12</v>
      </c>
      <c r="AX39" s="13">
        <v>-4.7580907446662e-12</v>
      </c>
      <c r="AY39" s="13">
        <v>-4.572852519426e-13</v>
      </c>
      <c r="AZ39" s="13">
        <v>4.7254672355194e-12</v>
      </c>
      <c r="BA39" s="13">
        <v>5.7280585235328e-12</v>
      </c>
      <c r="BB39" s="13">
        <v>7.8960150423562e-12</v>
      </c>
      <c r="BC39" s="12">
        <v>11563777.740833</v>
      </c>
      <c r="BD39" s="12">
        <v>2752449.6074731</v>
      </c>
      <c r="BE39" s="12">
        <v>0.012220789903583</v>
      </c>
      <c r="BF39" s="12">
        <v>0.01122830993834</v>
      </c>
      <c r="BG39" s="12">
        <v>0.031819669798226</v>
      </c>
      <c r="BH39" s="12">
        <v>-0.0072049469292264</v>
      </c>
      <c r="BI39" s="12">
        <v>-0.0088342418689554</v>
      </c>
      <c r="BJ39" s="12">
        <v>54.92326716667</v>
      </c>
      <c r="BK39" s="12">
        <v>62.865857208474</v>
      </c>
      <c r="BL39" s="14"/>
      <c r="BM39" s="14"/>
    </row>
    <row r="40" spans="1:65">
      <c r="A40" s="12">
        <v>20180960.864674</v>
      </c>
      <c r="B40" s="12">
        <v>0.031031915555009</v>
      </c>
      <c r="C40" s="13">
        <f t="shared" si="1"/>
        <v>1.03105618151536e-9</v>
      </c>
      <c r="D40" s="13">
        <v>7.6008662711557e-11</v>
      </c>
      <c r="E40" s="13">
        <v>7.2737637623789e-11</v>
      </c>
      <c r="F40" s="13">
        <v>9.1714973653483e-11</v>
      </c>
      <c r="G40" s="13">
        <v>8.3229225090399e-11</v>
      </c>
      <c r="H40" s="13">
        <v>9.0203880879053e-11</v>
      </c>
      <c r="I40" s="13">
        <v>8.7859996940692e-11</v>
      </c>
      <c r="J40" s="13">
        <v>6.8109414056703e-11</v>
      </c>
      <c r="K40" s="13">
        <v>8.1523939069753e-11</v>
      </c>
      <c r="L40" s="13">
        <v>8.1574775008837e-11</v>
      </c>
      <c r="M40" s="13">
        <v>7.6340668834813e-11</v>
      </c>
      <c r="N40" s="13">
        <v>6.76451954178e-11</v>
      </c>
      <c r="O40" s="13">
        <v>8.7373471168802e-11</v>
      </c>
      <c r="P40" s="13">
        <v>7.1225823892125e-11</v>
      </c>
      <c r="Q40" s="13">
        <v>7.521899252772e-11</v>
      </c>
      <c r="R40" s="13">
        <v>8.2481663338909e-11</v>
      </c>
      <c r="S40" s="13">
        <v>7.242401699221e-11</v>
      </c>
      <c r="T40" s="13">
        <v>9.2133307782196e-11</v>
      </c>
      <c r="U40" s="13">
        <v>8.0825022536345e-11</v>
      </c>
      <c r="V40" s="13">
        <v>7.4605142072968e-11</v>
      </c>
      <c r="W40" s="13">
        <v>7.9893138904574e-11</v>
      </c>
      <c r="X40" s="13">
        <v>8.5926833204139e-11</v>
      </c>
      <c r="Y40" s="13">
        <v>6.7113309221866e-11</v>
      </c>
      <c r="Z40" s="13">
        <v>7.1715962714903e-11</v>
      </c>
      <c r="AA40" s="13">
        <v>7.5744326690941e-11</v>
      </c>
      <c r="AB40" s="12">
        <v>0.99997233216483</v>
      </c>
      <c r="AC40" s="12">
        <v>0.80549302113246</v>
      </c>
      <c r="AD40" s="12">
        <v>0.031260269104081</v>
      </c>
      <c r="AE40" s="13">
        <v>6.9432396717935e-12</v>
      </c>
      <c r="AF40" s="13">
        <v>7.6843795124399e-13</v>
      </c>
      <c r="AG40" s="13">
        <v>-3.6361722229963e-12</v>
      </c>
      <c r="AH40" s="13">
        <v>4.4708888276747e-13</v>
      </c>
      <c r="AI40" s="13">
        <v>-1.7277010169634e-11</v>
      </c>
      <c r="AJ40" s="13">
        <v>-8.3119814234813e-12</v>
      </c>
      <c r="AK40" s="13">
        <v>2.2805031291392e-12</v>
      </c>
      <c r="AL40" s="13">
        <v>-6.1427499371018e-12</v>
      </c>
      <c r="AM40" s="13">
        <v>2.6303913077716e-12</v>
      </c>
      <c r="AN40" s="13">
        <v>-3.0838008887522e-12</v>
      </c>
      <c r="AO40" s="13">
        <v>1.1203854378355e-12</v>
      </c>
      <c r="AP40" s="13">
        <v>6.6137505984089e-12</v>
      </c>
      <c r="AQ40" s="13">
        <v>-2.6389321194681e-12</v>
      </c>
      <c r="AR40" s="13">
        <v>-2.4817062298982e-12</v>
      </c>
      <c r="AS40" s="13">
        <v>-4.1296877796967e-12</v>
      </c>
      <c r="AT40" s="13">
        <v>-4.4687580138221e-12</v>
      </c>
      <c r="AU40" s="13">
        <v>-9.6408609266991e-12</v>
      </c>
      <c r="AV40" s="13">
        <v>-1.1213201171759e-11</v>
      </c>
      <c r="AW40" s="13">
        <v>-2.0695245850845e-12</v>
      </c>
      <c r="AX40" s="13">
        <v>-4.656143679559e-12</v>
      </c>
      <c r="AY40" s="13">
        <v>-3.7625566406649e-13</v>
      </c>
      <c r="AZ40" s="13">
        <v>4.8116512400285e-12</v>
      </c>
      <c r="BA40" s="13">
        <v>5.5482259657721e-12</v>
      </c>
      <c r="BB40" s="13">
        <v>7.6482075725611e-12</v>
      </c>
      <c r="BC40" s="12">
        <v>11477793.072452</v>
      </c>
      <c r="BD40" s="12">
        <v>2731778.2902257</v>
      </c>
      <c r="BE40" s="12">
        <v>0.012536343155505</v>
      </c>
      <c r="BF40" s="12">
        <v>0.011518215736042</v>
      </c>
      <c r="BG40" s="12">
        <v>0.032466531784903</v>
      </c>
      <c r="BH40" s="12">
        <v>-0.0095712913443186</v>
      </c>
      <c r="BI40" s="12">
        <v>-0.011623125879093</v>
      </c>
      <c r="BJ40" s="12">
        <v>54.92626635704</v>
      </c>
      <c r="BK40" s="12">
        <v>62.949263867569</v>
      </c>
      <c r="BL40" s="14"/>
      <c r="BM40" s="14"/>
    </row>
    <row r="41" spans="1:65">
      <c r="A41" s="12">
        <v>20816454.965849</v>
      </c>
      <c r="B41" s="12">
        <v>0.031676579539464</v>
      </c>
      <c r="C41" s="13">
        <f t="shared" si="1"/>
        <v>1.01442953327661e-9</v>
      </c>
      <c r="D41" s="13">
        <v>7.4729201162379e-11</v>
      </c>
      <c r="E41" s="13">
        <v>7.1574109086349e-11</v>
      </c>
      <c r="F41" s="13">
        <v>9.0397271890475e-11</v>
      </c>
      <c r="G41" s="13">
        <v>8.1994417728591e-11</v>
      </c>
      <c r="H41" s="13">
        <v>8.8925498396842e-11</v>
      </c>
      <c r="I41" s="13">
        <v>8.6542366389989e-11</v>
      </c>
      <c r="J41" s="13">
        <v>6.6963205868651e-11</v>
      </c>
      <c r="K41" s="13">
        <v>8.0162254134714e-11</v>
      </c>
      <c r="L41" s="13">
        <v>8.0339184701409e-11</v>
      </c>
      <c r="M41" s="13">
        <v>7.5103739945328e-11</v>
      </c>
      <c r="N41" s="13">
        <v>6.6746761381147e-11</v>
      </c>
      <c r="O41" s="13">
        <v>8.6034667071498e-11</v>
      </c>
      <c r="P41" s="13">
        <v>7.036455046913e-11</v>
      </c>
      <c r="Q41" s="13">
        <v>7.4027948041477e-11</v>
      </c>
      <c r="R41" s="13">
        <v>8.1409387286249e-11</v>
      </c>
      <c r="S41" s="13">
        <v>7.1278604920748e-11</v>
      </c>
      <c r="T41" s="13">
        <v>9.0761370080535e-11</v>
      </c>
      <c r="U41" s="13">
        <v>7.9648091063843e-11</v>
      </c>
      <c r="V41" s="13">
        <v>7.3406607822837e-11</v>
      </c>
      <c r="W41" s="13">
        <v>7.8540161697885e-11</v>
      </c>
      <c r="X41" s="13">
        <v>8.4467945965183e-11</v>
      </c>
      <c r="Y41" s="13">
        <v>6.6264044606222e-11</v>
      </c>
      <c r="Z41" s="13">
        <v>7.0540069569121e-11</v>
      </c>
      <c r="AA41" s="13">
        <v>7.4715921815438e-11</v>
      </c>
      <c r="AB41" s="12">
        <v>0.99998905770724</v>
      </c>
      <c r="AC41" s="12">
        <v>0.80440246351882</v>
      </c>
      <c r="AD41" s="12">
        <v>0.031904653482262</v>
      </c>
      <c r="AE41" s="13">
        <v>6.921718005632e-12</v>
      </c>
      <c r="AF41" s="13">
        <v>7.6100225247047e-13</v>
      </c>
      <c r="AG41" s="13">
        <v>-3.6750126972324e-12</v>
      </c>
      <c r="AH41" s="13">
        <v>4.0584823915963e-13</v>
      </c>
      <c r="AI41" s="13">
        <v>-1.7337168635885e-11</v>
      </c>
      <c r="AJ41" s="13">
        <v>-8.4590423144658e-12</v>
      </c>
      <c r="AK41" s="13">
        <v>2.1375417904557e-12</v>
      </c>
      <c r="AL41" s="13">
        <v>-6.251714185898e-12</v>
      </c>
      <c r="AM41" s="13">
        <v>2.3881654541621e-12</v>
      </c>
      <c r="AN41" s="13">
        <v>-3.1348853215102e-12</v>
      </c>
      <c r="AO41" s="13">
        <v>8.8392902568149e-13</v>
      </c>
      <c r="AP41" s="13">
        <v>6.4391558093825e-12</v>
      </c>
      <c r="AQ41" s="13">
        <v>-2.7448319197877e-12</v>
      </c>
      <c r="AR41" s="13">
        <v>-2.6043258974658e-12</v>
      </c>
      <c r="AS41" s="13">
        <v>-4.3558475383538e-12</v>
      </c>
      <c r="AT41" s="13">
        <v>-4.5722434192331e-12</v>
      </c>
      <c r="AU41" s="13">
        <v>-9.7029223851489e-12</v>
      </c>
      <c r="AV41" s="13">
        <v>-1.1243550515625e-11</v>
      </c>
      <c r="AW41" s="13">
        <v>-2.0823558986635e-12</v>
      </c>
      <c r="AX41" s="13">
        <v>-4.5948346843575e-12</v>
      </c>
      <c r="AY41" s="13">
        <v>-3.1618850371201e-13</v>
      </c>
      <c r="AZ41" s="13">
        <v>4.8751109297747e-12</v>
      </c>
      <c r="BA41" s="13">
        <v>5.4129133054686e-12</v>
      </c>
      <c r="BB41" s="13">
        <v>7.4397715801115e-12</v>
      </c>
      <c r="BC41" s="12">
        <v>11396381.957188</v>
      </c>
      <c r="BD41" s="12">
        <v>2712551.7669805</v>
      </c>
      <c r="BE41" s="12">
        <v>0.012837970864333</v>
      </c>
      <c r="BF41" s="12">
        <v>0.011795333323806</v>
      </c>
      <c r="BG41" s="12">
        <v>0.033082223621038</v>
      </c>
      <c r="BH41" s="12">
        <v>0.0073915790821388</v>
      </c>
      <c r="BI41" s="12">
        <v>0.0045847386913585</v>
      </c>
      <c r="BJ41" s="12">
        <v>54.932682200979</v>
      </c>
      <c r="BK41" s="12">
        <v>63.01691194988</v>
      </c>
      <c r="BL41" s="14"/>
      <c r="BM41" s="14"/>
    </row>
    <row r="42" spans="1:65">
      <c r="A42" s="12">
        <v>21457433.631499</v>
      </c>
      <c r="B42" s="12">
        <v>0.032316855767034</v>
      </c>
      <c r="C42" s="13">
        <f t="shared" si="1"/>
        <v>9.98904116287105e-10</v>
      </c>
      <c r="D42" s="13">
        <v>7.3540486107649e-11</v>
      </c>
      <c r="E42" s="13">
        <v>7.0481693662939e-11</v>
      </c>
      <c r="F42" s="13">
        <v>8.9126430250535e-11</v>
      </c>
      <c r="G42" s="13">
        <v>8.0812640155842e-11</v>
      </c>
      <c r="H42" s="13">
        <v>8.7718935067339e-11</v>
      </c>
      <c r="I42" s="13">
        <v>8.5301917350072e-11</v>
      </c>
      <c r="J42" s="13">
        <v>6.5897726286259e-11</v>
      </c>
      <c r="K42" s="13">
        <v>7.8897887952093e-11</v>
      </c>
      <c r="L42" s="13">
        <v>7.9183712355551e-11</v>
      </c>
      <c r="M42" s="13">
        <v>7.3955146528602e-11</v>
      </c>
      <c r="N42" s="13">
        <v>6.590256109793e-11</v>
      </c>
      <c r="O42" s="13">
        <v>8.477660333113e-11</v>
      </c>
      <c r="P42" s="13">
        <v>6.9534440852717e-11</v>
      </c>
      <c r="Q42" s="13">
        <v>7.2909985334573e-11</v>
      </c>
      <c r="R42" s="13">
        <v>8.0385971005318e-11</v>
      </c>
      <c r="S42" s="13">
        <v>7.0203901784899e-11</v>
      </c>
      <c r="T42" s="13">
        <v>8.9442843447709e-11</v>
      </c>
      <c r="U42" s="13">
        <v>7.8534752500586e-11</v>
      </c>
      <c r="V42" s="13">
        <v>7.2284917133651e-11</v>
      </c>
      <c r="W42" s="13">
        <v>7.728409804505e-11</v>
      </c>
      <c r="X42" s="13">
        <v>8.3111531530297e-11</v>
      </c>
      <c r="Y42" s="13">
        <v>6.5462136173495e-11</v>
      </c>
      <c r="Z42" s="13">
        <v>6.9434742782798e-11</v>
      </c>
      <c r="AA42" s="13">
        <v>7.3731035238355e-11</v>
      </c>
      <c r="AB42" s="12">
        <v>0.99999568545975</v>
      </c>
      <c r="AC42" s="12">
        <v>0.80337937468676</v>
      </c>
      <c r="AD42" s="12">
        <v>0.032544647481525</v>
      </c>
      <c r="AE42" s="13">
        <v>6.9004315307112e-12</v>
      </c>
      <c r="AF42" s="13">
        <v>7.5468761028262e-13</v>
      </c>
      <c r="AG42" s="13">
        <v>-3.7063717711532e-12</v>
      </c>
      <c r="AH42" s="13">
        <v>3.6681271280086e-13</v>
      </c>
      <c r="AI42" s="13">
        <v>-1.7366886786832e-11</v>
      </c>
      <c r="AJ42" s="13">
        <v>-8.5688767150812e-12</v>
      </c>
      <c r="AK42" s="13">
        <v>2.0147637838107e-12</v>
      </c>
      <c r="AL42" s="13">
        <v>-6.341218361109e-12</v>
      </c>
      <c r="AM42" s="13">
        <v>2.1814331180033e-12</v>
      </c>
      <c r="AN42" s="13">
        <v>-3.1680661863678e-12</v>
      </c>
      <c r="AO42" s="13">
        <v>6.7373635899315e-13</v>
      </c>
      <c r="AP42" s="13">
        <v>6.2922443101741e-12</v>
      </c>
      <c r="AQ42" s="13">
        <v>-2.8379426283352e-12</v>
      </c>
      <c r="AR42" s="13">
        <v>-2.7046310280992e-12</v>
      </c>
      <c r="AS42" s="13">
        <v>-4.551366019449e-12</v>
      </c>
      <c r="AT42" s="13">
        <v>-4.660425611854e-12</v>
      </c>
      <c r="AU42" s="13">
        <v>-9.7431246587519e-12</v>
      </c>
      <c r="AV42" s="13">
        <v>-1.1253943239661e-11</v>
      </c>
      <c r="AW42" s="13">
        <v>-2.0932034046883e-12</v>
      </c>
      <c r="AX42" s="13">
        <v>-4.5431284912146e-12</v>
      </c>
      <c r="AY42" s="13">
        <v>-2.5618048518548e-13</v>
      </c>
      <c r="AZ42" s="13">
        <v>4.9320041364136e-12</v>
      </c>
      <c r="BA42" s="13">
        <v>5.294633172781e-12</v>
      </c>
      <c r="BB42" s="13">
        <v>7.256747890439e-12</v>
      </c>
      <c r="BC42" s="12">
        <v>11316131.769215</v>
      </c>
      <c r="BD42" s="12">
        <v>2693895.5854247</v>
      </c>
      <c r="BE42" s="12">
        <v>0.013138006077175</v>
      </c>
      <c r="BF42" s="12">
        <v>0.01207098933612</v>
      </c>
      <c r="BG42" s="12">
        <v>0.033692272272009</v>
      </c>
      <c r="BH42" s="12">
        <v>-0.00098348604031604</v>
      </c>
      <c r="BI42" s="12">
        <v>-0.0030480573486041</v>
      </c>
      <c r="BJ42" s="12">
        <v>54.936243074241</v>
      </c>
      <c r="BK42" s="12">
        <v>63.104774855803</v>
      </c>
      <c r="BL42" s="14"/>
      <c r="BM42" s="14"/>
    </row>
    <row r="43" spans="1:65">
      <c r="A43" s="12">
        <v>22192715.520263</v>
      </c>
      <c r="B43" s="12">
        <v>0.033039978667773</v>
      </c>
      <c r="C43" s="13">
        <f t="shared" si="1"/>
        <v>9.83463501262847e-10</v>
      </c>
      <c r="D43" s="13">
        <v>7.1916863329162e-11</v>
      </c>
      <c r="E43" s="13">
        <v>6.8980479521399e-11</v>
      </c>
      <c r="F43" s="13">
        <v>8.7388252836811e-11</v>
      </c>
      <c r="G43" s="13">
        <v>7.9138705182601e-11</v>
      </c>
      <c r="H43" s="13">
        <v>8.6062845924969e-11</v>
      </c>
      <c r="I43" s="13">
        <v>8.361925514979e-11</v>
      </c>
      <c r="J43" s="13">
        <v>6.4446341968135e-11</v>
      </c>
      <c r="K43" s="13">
        <v>7.717692307692e-11</v>
      </c>
      <c r="L43" s="13">
        <v>7.7598533559811e-11</v>
      </c>
      <c r="M43" s="13">
        <v>7.2390256372215e-11</v>
      </c>
      <c r="N43" s="13">
        <v>6.4767305141879e-11</v>
      </c>
      <c r="O43" s="13">
        <v>8.3059684780045e-11</v>
      </c>
      <c r="P43" s="13">
        <v>6.8420756461959e-11</v>
      </c>
      <c r="Q43" s="13">
        <v>7.1386578278426e-11</v>
      </c>
      <c r="R43" s="13">
        <v>7.8998332759396e-11</v>
      </c>
      <c r="S43" s="13">
        <v>6.8716088627813e-11</v>
      </c>
      <c r="T43" s="13">
        <v>8.7592882467869e-11</v>
      </c>
      <c r="U43" s="13">
        <v>7.7015319434776e-11</v>
      </c>
      <c r="V43" s="13">
        <v>7.0745105676898e-11</v>
      </c>
      <c r="W43" s="13">
        <v>7.5570102292265e-11</v>
      </c>
      <c r="X43" s="13">
        <v>8.1255988761747e-11</v>
      </c>
      <c r="Y43" s="13">
        <v>6.4381240223262e-11</v>
      </c>
      <c r="Z43" s="13">
        <v>6.7928577750614e-11</v>
      </c>
      <c r="AA43" s="13">
        <v>7.2400927511694e-11</v>
      </c>
      <c r="AB43" s="12">
        <v>0.99996592522249</v>
      </c>
      <c r="AC43" s="12">
        <v>0.80175579994068</v>
      </c>
      <c r="AD43" s="12">
        <v>0.033267428311616</v>
      </c>
      <c r="AE43" s="13">
        <v>6.8746664959349e-12</v>
      </c>
      <c r="AF43" s="13">
        <v>7.4987021626019e-13</v>
      </c>
      <c r="AG43" s="13">
        <v>-3.7732609181678e-12</v>
      </c>
      <c r="AH43" s="13">
        <v>2.7749233515243e-13</v>
      </c>
      <c r="AI43" s="13">
        <v>-1.7440801075712e-11</v>
      </c>
      <c r="AJ43" s="13">
        <v>-8.7543363828341e-12</v>
      </c>
      <c r="AK43" s="13">
        <v>1.8343108876278e-12</v>
      </c>
      <c r="AL43" s="13">
        <v>-6.469547765652e-12</v>
      </c>
      <c r="AM43" s="13">
        <v>1.8464872292039e-12</v>
      </c>
      <c r="AN43" s="13">
        <v>-3.2255321376301e-12</v>
      </c>
      <c r="AO43" s="13">
        <v>3.5857689082862e-13</v>
      </c>
      <c r="AP43" s="13">
        <v>6.0731689109476e-12</v>
      </c>
      <c r="AQ43" s="13">
        <v>-2.9835237341901e-12</v>
      </c>
      <c r="AR43" s="13">
        <v>-2.8574269256645e-12</v>
      </c>
      <c r="AS43" s="13">
        <v>-4.8599591782074e-12</v>
      </c>
      <c r="AT43" s="13">
        <v>-4.7882470800668e-12</v>
      </c>
      <c r="AU43" s="13">
        <v>-9.8574318647908e-12</v>
      </c>
      <c r="AV43" s="13">
        <v>-1.1291851233628e-11</v>
      </c>
      <c r="AW43" s="13">
        <v>-2.1648474400163e-12</v>
      </c>
      <c r="AX43" s="13">
        <v>-4.4641660833493e-12</v>
      </c>
      <c r="AY43" s="13">
        <v>-1.9298184899406e-13</v>
      </c>
      <c r="AZ43" s="13">
        <v>5.0201212614868e-12</v>
      </c>
      <c r="BA43" s="13">
        <v>5.1176114186267e-12</v>
      </c>
      <c r="BB43" s="13">
        <v>7.0022645507055e-12</v>
      </c>
      <c r="BC43" s="12">
        <v>11226227.892357</v>
      </c>
      <c r="BD43" s="12">
        <v>2673431.8992228</v>
      </c>
      <c r="BE43" s="12">
        <v>0.013477320733628</v>
      </c>
      <c r="BF43" s="12">
        <v>0.012382717144881</v>
      </c>
      <c r="BG43" s="12">
        <v>0.034379549464097</v>
      </c>
      <c r="BH43" s="12">
        <v>0.0033408228158239</v>
      </c>
      <c r="BI43" s="12">
        <v>0.00071075772411133</v>
      </c>
      <c r="BJ43" s="12">
        <v>54.926780707229</v>
      </c>
      <c r="BK43" s="12">
        <v>63.183294119538</v>
      </c>
      <c r="BL43" s="14"/>
      <c r="BM43" s="14"/>
    </row>
    <row r="44" spans="1:65">
      <c r="A44" s="12">
        <v>22725806.61037</v>
      </c>
      <c r="B44" s="12">
        <v>0.033556382126227</v>
      </c>
      <c r="C44" s="13">
        <f t="shared" si="1"/>
        <v>9.68696472399018e-10</v>
      </c>
      <c r="D44" s="13">
        <v>7.0947269364274e-11</v>
      </c>
      <c r="E44" s="13">
        <v>6.8104083949162e-11</v>
      </c>
      <c r="F44" s="13">
        <v>8.6347338426458e-11</v>
      </c>
      <c r="G44" s="13">
        <v>7.8147838001813e-11</v>
      </c>
      <c r="H44" s="13">
        <v>8.5085994721492e-11</v>
      </c>
      <c r="I44" s="13">
        <v>8.2612878141074e-11</v>
      </c>
      <c r="J44" s="13">
        <v>6.358787793114e-11</v>
      </c>
      <c r="K44" s="13">
        <v>7.6153569523614e-11</v>
      </c>
      <c r="L44" s="13">
        <v>7.6648729711946e-11</v>
      </c>
      <c r="M44" s="13">
        <v>7.1462323991741e-11</v>
      </c>
      <c r="N44" s="13">
        <v>6.4108680105296e-11</v>
      </c>
      <c r="O44" s="13">
        <v>8.2042901890464e-11</v>
      </c>
      <c r="P44" s="13">
        <v>6.7745104468309e-11</v>
      </c>
      <c r="Q44" s="13">
        <v>7.0485812662213e-11</v>
      </c>
      <c r="R44" s="13">
        <v>7.8184165742429e-11</v>
      </c>
      <c r="S44" s="13">
        <v>6.7856310412218e-11</v>
      </c>
      <c r="T44" s="13">
        <v>8.6476195281155e-11</v>
      </c>
      <c r="U44" s="13">
        <v>7.6119208688219e-11</v>
      </c>
      <c r="V44" s="13">
        <v>6.9819363524032e-11</v>
      </c>
      <c r="W44" s="13">
        <v>7.455360490887e-11</v>
      </c>
      <c r="X44" s="13">
        <v>8.0159534089204e-11</v>
      </c>
      <c r="Y44" s="13">
        <v>6.3742969118319e-11</v>
      </c>
      <c r="Z44" s="13">
        <v>6.7046302537726e-11</v>
      </c>
      <c r="AA44" s="13">
        <v>7.1593505393225e-11</v>
      </c>
      <c r="AB44" s="12">
        <v>0.99998650324141</v>
      </c>
      <c r="AC44" s="12">
        <v>0.80059556485462</v>
      </c>
      <c r="AD44" s="12">
        <v>0.033783611932644</v>
      </c>
      <c r="AE44" s="13">
        <v>6.8696941809478e-12</v>
      </c>
      <c r="AF44" s="13">
        <v>7.4960617216273e-13</v>
      </c>
      <c r="AG44" s="13">
        <v>-3.8064442820215e-12</v>
      </c>
      <c r="AH44" s="13">
        <v>2.2738372283317e-13</v>
      </c>
      <c r="AI44" s="13">
        <v>-1.7500931958105e-11</v>
      </c>
      <c r="AJ44" s="13">
        <v>-8.8857710353942e-12</v>
      </c>
      <c r="AK44" s="13">
        <v>1.7280945123956e-12</v>
      </c>
      <c r="AL44" s="13">
        <v>-6.5519803644059e-12</v>
      </c>
      <c r="AM44" s="13">
        <v>1.6428933293521e-12</v>
      </c>
      <c r="AN44" s="13">
        <v>-3.271723942124e-12</v>
      </c>
      <c r="AO44" s="13">
        <v>1.6888073517124e-13</v>
      </c>
      <c r="AP44" s="13">
        <v>5.9490210198343e-12</v>
      </c>
      <c r="AQ44" s="13">
        <v>-3.068159368826e-12</v>
      </c>
      <c r="AR44" s="13">
        <v>-2.9599918410518e-12</v>
      </c>
      <c r="AS44" s="13">
        <v>-5.0499435069778e-12</v>
      </c>
      <c r="AT44" s="13">
        <v>-4.8718559977079e-12</v>
      </c>
      <c r="AU44" s="13">
        <v>-9.9336116389291e-12</v>
      </c>
      <c r="AV44" s="13">
        <v>-1.1318344862845e-11</v>
      </c>
      <c r="AW44" s="13">
        <v>-2.2143601130093e-12</v>
      </c>
      <c r="AX44" s="13">
        <v>-4.4225270715019e-12</v>
      </c>
      <c r="AY44" s="13">
        <v>-1.5920379219885e-13</v>
      </c>
      <c r="AZ44" s="13">
        <v>5.0749082384871e-12</v>
      </c>
      <c r="BA44" s="13">
        <v>5.0218714117589e-12</v>
      </c>
      <c r="BB44" s="13">
        <v>6.8517018094826e-12</v>
      </c>
      <c r="BC44" s="12">
        <v>11162513.564624</v>
      </c>
      <c r="BD44" s="12">
        <v>2659215.6980851</v>
      </c>
      <c r="BE44" s="12">
        <v>0.013719896245965</v>
      </c>
      <c r="BF44" s="12">
        <v>0.012605543864246</v>
      </c>
      <c r="BG44" s="12">
        <v>0.034869328153732</v>
      </c>
      <c r="BH44" s="12">
        <v>0.0061816943227547</v>
      </c>
      <c r="BI44" s="12">
        <v>0.003299930408503</v>
      </c>
      <c r="BJ44" s="12">
        <v>54.925609677232</v>
      </c>
      <c r="BK44" s="12">
        <v>63.245072836454</v>
      </c>
      <c r="BL44" s="14"/>
      <c r="BM44" s="14"/>
    </row>
    <row r="45" spans="1:65">
      <c r="A45" s="12">
        <v>23263498.48662</v>
      </c>
      <c r="B45" s="12">
        <v>0.034071122861213</v>
      </c>
      <c r="C45" s="13">
        <f t="shared" si="1"/>
        <v>9.5731543979413e-10</v>
      </c>
      <c r="D45" s="13">
        <v>7.0142612354005e-11</v>
      </c>
      <c r="E45" s="13">
        <v>6.7358817773822e-11</v>
      </c>
      <c r="F45" s="13">
        <v>8.5482824854296e-11</v>
      </c>
      <c r="G45" s="13">
        <v>7.7357427102658e-11</v>
      </c>
      <c r="H45" s="13">
        <v>8.4284511009371e-11</v>
      </c>
      <c r="I45" s="13">
        <v>8.1782108824058e-11</v>
      </c>
      <c r="J45" s="13">
        <v>6.2868683431353e-11</v>
      </c>
      <c r="K45" s="13">
        <v>7.5286771237644e-11</v>
      </c>
      <c r="L45" s="13">
        <v>7.5855238971805e-11</v>
      </c>
      <c r="M45" s="13">
        <v>7.0682985029832e-11</v>
      </c>
      <c r="N45" s="13">
        <v>6.3569488657309e-11</v>
      </c>
      <c r="O45" s="13">
        <v>8.1194303159889e-11</v>
      </c>
      <c r="P45" s="13">
        <v>6.7215292154121e-11</v>
      </c>
      <c r="Q45" s="13">
        <v>6.9734042106301e-11</v>
      </c>
      <c r="R45" s="13">
        <v>7.750476628608e-11</v>
      </c>
      <c r="S45" s="13">
        <v>6.7132546994031e-11</v>
      </c>
      <c r="T45" s="13">
        <v>8.5594020606867e-11</v>
      </c>
      <c r="U45" s="13">
        <v>7.5381159723543e-11</v>
      </c>
      <c r="V45" s="13">
        <v>6.9052183191817e-11</v>
      </c>
      <c r="W45" s="13">
        <v>7.3675370906694e-11</v>
      </c>
      <c r="X45" s="13">
        <v>7.9233474678039e-11</v>
      </c>
      <c r="Y45" s="13">
        <v>6.3236037863181e-11</v>
      </c>
      <c r="Z45" s="13">
        <v>6.6287225782593e-11</v>
      </c>
      <c r="AA45" s="13">
        <v>7.0958292423628e-11</v>
      </c>
      <c r="AB45" s="12">
        <v>0.99999469109014</v>
      </c>
      <c r="AC45" s="12">
        <v>0.80002516419453</v>
      </c>
      <c r="AD45" s="12">
        <v>0.034298147911906</v>
      </c>
      <c r="AE45" s="13">
        <v>6.8518202250041e-12</v>
      </c>
      <c r="AF45" s="13">
        <v>7.4284576499705e-13</v>
      </c>
      <c r="AG45" s="13">
        <v>-3.8221893631069e-12</v>
      </c>
      <c r="AH45" s="13">
        <v>2.2671165954891e-13</v>
      </c>
      <c r="AI45" s="13">
        <v>-1.7510532874634e-11</v>
      </c>
      <c r="AJ45" s="13">
        <v>-8.9634907470635e-12</v>
      </c>
      <c r="AK45" s="13">
        <v>1.638017600993e-12</v>
      </c>
      <c r="AL45" s="13">
        <v>-6.617517765509e-12</v>
      </c>
      <c r="AM45" s="13">
        <v>1.4975612665051e-12</v>
      </c>
      <c r="AN45" s="13">
        <v>-3.2966776023279e-12</v>
      </c>
      <c r="AO45" s="13">
        <v>3.916579643887e-16</v>
      </c>
      <c r="AP45" s="13">
        <v>5.8386309855163e-12</v>
      </c>
      <c r="AQ45" s="13">
        <v>-3.1395154044483e-12</v>
      </c>
      <c r="AR45" s="13">
        <v>-3.0321359677187e-12</v>
      </c>
      <c r="AS45" s="13">
        <v>-5.1972212982852e-12</v>
      </c>
      <c r="AT45" s="13">
        <v>-4.9358927288056e-12</v>
      </c>
      <c r="AU45" s="13">
        <v>-9.9245263415807e-12</v>
      </c>
      <c r="AV45" s="13">
        <v>-1.1310663186374e-11</v>
      </c>
      <c r="AW45" s="13">
        <v>-2.1996913410964e-12</v>
      </c>
      <c r="AX45" s="13">
        <v>-4.3858595781656e-12</v>
      </c>
      <c r="AY45" s="13">
        <v>-1.0482658791283e-13</v>
      </c>
      <c r="AZ45" s="13">
        <v>5.1159096257274e-12</v>
      </c>
      <c r="BA45" s="13">
        <v>4.927390260966e-12</v>
      </c>
      <c r="BB45" s="13">
        <v>6.71321137328e-12</v>
      </c>
      <c r="BC45" s="12">
        <v>11099412.282066</v>
      </c>
      <c r="BD45" s="12">
        <v>2645383.9324709</v>
      </c>
      <c r="BE45" s="12">
        <v>0.013961829384167</v>
      </c>
      <c r="BF45" s="12">
        <v>0.012827770953486</v>
      </c>
      <c r="BG45" s="12">
        <v>0.035356709975241</v>
      </c>
      <c r="BH45" s="13">
        <v>4.265683675454e-5</v>
      </c>
      <c r="BI45" s="12">
        <v>-0.0022459809363441</v>
      </c>
      <c r="BJ45" s="12">
        <v>54.928267196537</v>
      </c>
      <c r="BK45" s="12">
        <v>63.319593432723</v>
      </c>
      <c r="BL45" s="14"/>
      <c r="BM45" s="14"/>
    </row>
    <row r="46" spans="1:65">
      <c r="A46" s="12">
        <v>23880297.640054</v>
      </c>
      <c r="B46" s="12">
        <v>0.034654527357356</v>
      </c>
      <c r="C46" s="13">
        <f t="shared" si="1"/>
        <v>9.45858133713268e-10</v>
      </c>
      <c r="D46" s="13">
        <v>6.8943148315269e-11</v>
      </c>
      <c r="E46" s="13">
        <v>6.6251764681944e-11</v>
      </c>
      <c r="F46" s="13">
        <v>8.4181504620323e-11</v>
      </c>
      <c r="G46" s="13">
        <v>7.6120140358609e-11</v>
      </c>
      <c r="H46" s="13">
        <v>8.3056063493113e-11</v>
      </c>
      <c r="I46" s="13">
        <v>8.0541180529595e-11</v>
      </c>
      <c r="J46" s="13">
        <v>6.1799183000077e-11</v>
      </c>
      <c r="K46" s="13">
        <v>7.4017102478616e-11</v>
      </c>
      <c r="L46" s="13">
        <v>7.4676517714662e-11</v>
      </c>
      <c r="M46" s="13">
        <v>6.9530449089186e-11</v>
      </c>
      <c r="N46" s="13">
        <v>6.2747167167241e-11</v>
      </c>
      <c r="O46" s="13">
        <v>7.9929105838299e-11</v>
      </c>
      <c r="P46" s="13">
        <v>6.6372273517984e-11</v>
      </c>
      <c r="Q46" s="13">
        <v>6.860680539793e-11</v>
      </c>
      <c r="R46" s="13">
        <v>7.6486308151323e-11</v>
      </c>
      <c r="S46" s="13">
        <v>6.6048920334855e-11</v>
      </c>
      <c r="T46" s="13">
        <v>8.4210014547231e-11</v>
      </c>
      <c r="U46" s="13">
        <v>7.4255468770724e-11</v>
      </c>
      <c r="V46" s="13">
        <v>6.7902471100173e-11</v>
      </c>
      <c r="W46" s="13">
        <v>7.240507154542e-11</v>
      </c>
      <c r="X46" s="13">
        <v>7.7866939190388e-11</v>
      </c>
      <c r="Y46" s="13">
        <v>6.2436301958197e-11</v>
      </c>
      <c r="Z46" s="13">
        <v>6.5170547685632e-11</v>
      </c>
      <c r="AA46" s="13">
        <v>6.9959933014768e-11</v>
      </c>
      <c r="AB46" s="12">
        <v>0.99995793126067</v>
      </c>
      <c r="AC46" s="12">
        <v>0.79851388907769</v>
      </c>
      <c r="AD46" s="12">
        <v>0.034881282405983</v>
      </c>
      <c r="AE46" s="13">
        <v>6.8438962059818e-12</v>
      </c>
      <c r="AF46" s="13">
        <v>7.4694065465983e-13</v>
      </c>
      <c r="AG46" s="13">
        <v>-3.875644767547e-12</v>
      </c>
      <c r="AH46" s="13">
        <v>1.723796622761e-13</v>
      </c>
      <c r="AI46" s="13">
        <v>-1.7603328106894e-11</v>
      </c>
      <c r="AJ46" s="13">
        <v>-9.1367180331882e-12</v>
      </c>
      <c r="AK46" s="13">
        <v>1.5070167833795e-12</v>
      </c>
      <c r="AL46" s="13">
        <v>-6.7248533926278e-12</v>
      </c>
      <c r="AM46" s="13">
        <v>1.2439617707675e-12</v>
      </c>
      <c r="AN46" s="13">
        <v>-3.3554049293541e-12</v>
      </c>
      <c r="AO46" s="13">
        <v>-2.5926029350411e-13</v>
      </c>
      <c r="AP46" s="13">
        <v>5.6787003070971e-12</v>
      </c>
      <c r="AQ46" s="13">
        <v>-3.2597335019195e-12</v>
      </c>
      <c r="AR46" s="13">
        <v>-3.1714966404545e-12</v>
      </c>
      <c r="AS46" s="13">
        <v>-5.4671589217647e-12</v>
      </c>
      <c r="AT46" s="13">
        <v>-5.0464975287688e-12</v>
      </c>
      <c r="AU46" s="13">
        <v>-1.0011305958922e-11</v>
      </c>
      <c r="AV46" s="13">
        <v>-1.1361348411444e-11</v>
      </c>
      <c r="AW46" s="13">
        <v>-2.2518354677965e-12</v>
      </c>
      <c r="AX46" s="13">
        <v>-4.3373636870945e-12</v>
      </c>
      <c r="AY46" s="13">
        <v>-6.8759241619915e-14</v>
      </c>
      <c r="AZ46" s="13">
        <v>5.1892878583522e-12</v>
      </c>
      <c r="BA46" s="13">
        <v>4.7989909764581e-12</v>
      </c>
      <c r="BB46" s="13">
        <v>6.5155108628193e-12</v>
      </c>
      <c r="BC46" s="12">
        <v>11028370.165792</v>
      </c>
      <c r="BD46" s="12">
        <v>2630092.2621926</v>
      </c>
      <c r="BE46" s="12">
        <v>0.014236248115277</v>
      </c>
      <c r="BF46" s="12">
        <v>0.013079804139112</v>
      </c>
      <c r="BG46" s="12">
        <v>0.035908033643066</v>
      </c>
      <c r="BH46" s="12">
        <v>-0.0089195628433274</v>
      </c>
      <c r="BI46" s="12">
        <v>-0.011316899383568</v>
      </c>
      <c r="BJ46" s="12">
        <v>54.914831850192</v>
      </c>
      <c r="BK46" s="12">
        <v>63.39231531897</v>
      </c>
      <c r="BL46" s="14"/>
      <c r="BM46" s="14"/>
    </row>
    <row r="47" spans="1:65">
      <c r="A47" s="12">
        <v>24327486.858374</v>
      </c>
      <c r="B47" s="12">
        <v>0.035072629122531</v>
      </c>
      <c r="C47" s="13">
        <f t="shared" si="1"/>
        <v>9.34954931931768e-10</v>
      </c>
      <c r="D47" s="13">
        <v>6.827828391947e-11</v>
      </c>
      <c r="E47" s="13">
        <v>6.564471160719e-11</v>
      </c>
      <c r="F47" s="13">
        <v>8.3461618014998e-11</v>
      </c>
      <c r="G47" s="13">
        <v>7.5477919260155e-11</v>
      </c>
      <c r="H47" s="13">
        <v>8.2389922351502e-11</v>
      </c>
      <c r="I47" s="13">
        <v>7.9858130576119e-11</v>
      </c>
      <c r="J47" s="13">
        <v>6.1207234144884e-11</v>
      </c>
      <c r="K47" s="13">
        <v>7.3302478090457e-11</v>
      </c>
      <c r="L47" s="13">
        <v>7.4039822933616e-11</v>
      </c>
      <c r="M47" s="13">
        <v>6.8896763163102e-11</v>
      </c>
      <c r="N47" s="13">
        <v>6.2326574678096e-11</v>
      </c>
      <c r="O47" s="13">
        <v>7.9228907528044e-11</v>
      </c>
      <c r="P47" s="13">
        <v>6.5945963266739e-11</v>
      </c>
      <c r="Q47" s="13">
        <v>6.8005454802538e-11</v>
      </c>
      <c r="R47" s="13">
        <v>7.5936598501673e-11</v>
      </c>
      <c r="S47" s="13">
        <v>6.5466513962812e-11</v>
      </c>
      <c r="T47" s="13">
        <v>8.3477451378211e-11</v>
      </c>
      <c r="U47" s="13">
        <v>7.3645501539505e-11</v>
      </c>
      <c r="V47" s="13">
        <v>6.7287390552904e-11</v>
      </c>
      <c r="W47" s="13">
        <v>7.1687182073425e-11</v>
      </c>
      <c r="X47" s="13">
        <v>7.7103811132069e-11</v>
      </c>
      <c r="Y47" s="13">
        <v>6.2035484701234e-11</v>
      </c>
      <c r="Z47" s="13">
        <v>6.4560901476796e-11</v>
      </c>
      <c r="AA47" s="13">
        <v>6.9448226899675e-11</v>
      </c>
      <c r="AB47" s="12">
        <v>0.99998348417152</v>
      </c>
      <c r="AC47" s="12">
        <v>0.79802089439882</v>
      </c>
      <c r="AD47" s="12">
        <v>0.035299250011321</v>
      </c>
      <c r="AE47" s="13">
        <v>6.8299931651136e-12</v>
      </c>
      <c r="AF47" s="13">
        <v>7.4092292796767e-13</v>
      </c>
      <c r="AG47" s="13">
        <v>-3.8796827608568e-12</v>
      </c>
      <c r="AH47" s="13">
        <v>1.6571508984476e-13</v>
      </c>
      <c r="AI47" s="13">
        <v>-1.76117001426e-11</v>
      </c>
      <c r="AJ47" s="13">
        <v>-9.2109820142456e-12</v>
      </c>
      <c r="AK47" s="13">
        <v>1.4296608346569e-12</v>
      </c>
      <c r="AL47" s="13">
        <v>-6.7770155968979e-12</v>
      </c>
      <c r="AM47" s="13">
        <v>1.1114691978372e-12</v>
      </c>
      <c r="AN47" s="13">
        <v>-3.3795525513593e-12</v>
      </c>
      <c r="AO47" s="13">
        <v>-4.071287826305e-13</v>
      </c>
      <c r="AP47" s="13">
        <v>5.5855300763731e-12</v>
      </c>
      <c r="AQ47" s="13">
        <v>-3.3122874784618e-12</v>
      </c>
      <c r="AR47" s="13">
        <v>-3.2354073598557e-12</v>
      </c>
      <c r="AS47" s="13">
        <v>-5.5855166836962e-12</v>
      </c>
      <c r="AT47" s="13">
        <v>-5.10186568998e-12</v>
      </c>
      <c r="AU47" s="13">
        <v>-1.0013229727615e-11</v>
      </c>
      <c r="AV47" s="13">
        <v>-1.1349838265249e-11</v>
      </c>
      <c r="AW47" s="13">
        <v>-2.2523770034009e-12</v>
      </c>
      <c r="AX47" s="13">
        <v>-4.3048165797563e-12</v>
      </c>
      <c r="AY47" s="13">
        <v>-3.1861981105712e-14</v>
      </c>
      <c r="AZ47" s="13">
        <v>5.225065075383e-12</v>
      </c>
      <c r="BA47" s="13">
        <v>4.716318450674e-12</v>
      </c>
      <c r="BB47" s="13">
        <v>6.3913203905441e-12</v>
      </c>
      <c r="BC47" s="12">
        <v>10977784.835576</v>
      </c>
      <c r="BD47" s="12">
        <v>2619416.148851</v>
      </c>
      <c r="BE47" s="12">
        <v>0.014433065349578</v>
      </c>
      <c r="BF47" s="12">
        <v>0.01326055086863</v>
      </c>
      <c r="BG47" s="12">
        <v>0.036302535418839</v>
      </c>
      <c r="BH47" s="12">
        <v>0.0077350577252791</v>
      </c>
      <c r="BI47" s="12">
        <v>0.0048788559843206</v>
      </c>
      <c r="BJ47" s="12">
        <v>54.922153232737</v>
      </c>
      <c r="BK47" s="12">
        <v>63.439750524964</v>
      </c>
      <c r="BL47" s="14"/>
      <c r="BM47" s="14"/>
    </row>
    <row r="48" spans="1:65">
      <c r="A48" s="12">
        <v>24778535.495839</v>
      </c>
      <c r="B48" s="12">
        <v>0.035490433841443</v>
      </c>
      <c r="C48" s="13">
        <f t="shared" si="1"/>
        <v>9.2629637739327e-10</v>
      </c>
      <c r="D48" s="13">
        <v>6.7578995948271e-11</v>
      </c>
      <c r="E48" s="13">
        <v>6.5007204582552e-11</v>
      </c>
      <c r="F48" s="13">
        <v>8.2700816087342e-11</v>
      </c>
      <c r="G48" s="13">
        <v>7.4776801369928e-11</v>
      </c>
      <c r="H48" s="13">
        <v>8.1677317726273e-11</v>
      </c>
      <c r="I48" s="13">
        <v>7.9127941615319e-11</v>
      </c>
      <c r="J48" s="13">
        <v>6.0584747683216e-11</v>
      </c>
      <c r="K48" s="13">
        <v>7.2561160296237e-11</v>
      </c>
      <c r="L48" s="13">
        <v>7.3341998598903e-11</v>
      </c>
      <c r="M48" s="13">
        <v>6.8229094602635e-11</v>
      </c>
      <c r="N48" s="13">
        <v>6.1839313841994e-11</v>
      </c>
      <c r="O48" s="13">
        <v>7.8489823740075e-11</v>
      </c>
      <c r="P48" s="13">
        <v>6.5451495898718e-11</v>
      </c>
      <c r="Q48" s="13">
        <v>6.7343779722808e-11</v>
      </c>
      <c r="R48" s="13">
        <v>7.5337184002912e-11</v>
      </c>
      <c r="S48" s="13">
        <v>6.4844957873828e-11</v>
      </c>
      <c r="T48" s="13">
        <v>8.2688378335484e-11</v>
      </c>
      <c r="U48" s="13">
        <v>7.2991799099288e-11</v>
      </c>
      <c r="V48" s="13">
        <v>6.6617364367225e-11</v>
      </c>
      <c r="W48" s="13">
        <v>7.0941093536625e-11</v>
      </c>
      <c r="X48" s="13">
        <v>7.6313330915896e-11</v>
      </c>
      <c r="Y48" s="13">
        <v>6.1567212705716e-11</v>
      </c>
      <c r="Z48" s="13">
        <v>6.3899122060172e-11</v>
      </c>
      <c r="AA48" s="13">
        <v>6.8866387980797e-11</v>
      </c>
      <c r="AB48" s="12">
        <v>0.99999350149137</v>
      </c>
      <c r="AC48" s="12">
        <v>0.79722694241126</v>
      </c>
      <c r="AD48" s="12">
        <v>0.035716892807334</v>
      </c>
      <c r="AE48" s="13">
        <v>6.8232091968361e-12</v>
      </c>
      <c r="AF48" s="13">
        <v>7.3894405244145e-13</v>
      </c>
      <c r="AG48" s="13">
        <v>-3.8915853999773e-12</v>
      </c>
      <c r="AH48" s="13">
        <v>1.5380912073005e-13</v>
      </c>
      <c r="AI48" s="13">
        <v>-1.7637404834848e-11</v>
      </c>
      <c r="AJ48" s="13">
        <v>-9.2952351556024e-12</v>
      </c>
      <c r="AK48" s="13">
        <v>1.3604988504641e-12</v>
      </c>
      <c r="AL48" s="13">
        <v>-6.8283229072329e-12</v>
      </c>
      <c r="AM48" s="13">
        <v>9.9325719914002e-13</v>
      </c>
      <c r="AN48" s="13">
        <v>-3.4077236306108e-12</v>
      </c>
      <c r="AO48" s="13">
        <v>-5.4541008293583e-13</v>
      </c>
      <c r="AP48" s="13">
        <v>5.4975334843332e-12</v>
      </c>
      <c r="AQ48" s="13">
        <v>-3.3678302845301e-12</v>
      </c>
      <c r="AR48" s="13">
        <v>-3.3083505856962e-12</v>
      </c>
      <c r="AS48" s="13">
        <v>-5.7159322259896e-12</v>
      </c>
      <c r="AT48" s="13">
        <v>-5.1620138654972e-12</v>
      </c>
      <c r="AU48" s="13">
        <v>-1.0034688385502e-11</v>
      </c>
      <c r="AV48" s="13">
        <v>-1.1353984733552e-11</v>
      </c>
      <c r="AW48" s="13">
        <v>-2.251583137328e-12</v>
      </c>
      <c r="AX48" s="13">
        <v>-4.2809619637052e-12</v>
      </c>
      <c r="AY48" s="13">
        <v>-3.7975063365554e-15</v>
      </c>
      <c r="AZ48" s="13">
        <v>5.2590039616544e-12</v>
      </c>
      <c r="BA48" s="13">
        <v>4.6463608313577e-12</v>
      </c>
      <c r="BB48" s="13">
        <v>6.2753194226159e-12</v>
      </c>
      <c r="BC48" s="12">
        <v>10927504.563831</v>
      </c>
      <c r="BD48" s="12">
        <v>2608970.4857687</v>
      </c>
      <c r="BE48" s="12">
        <v>0.014629757102078</v>
      </c>
      <c r="BF48" s="12">
        <v>0.013441156569107</v>
      </c>
      <c r="BG48" s="12">
        <v>0.036696225757542</v>
      </c>
      <c r="BH48" s="12">
        <v>0.00051648357800852</v>
      </c>
      <c r="BI48" s="12">
        <v>-0.0019869777415166</v>
      </c>
      <c r="BJ48" s="12">
        <v>54.920433102925</v>
      </c>
      <c r="BK48" s="12">
        <v>63.50033239338</v>
      </c>
      <c r="BL48" s="14"/>
      <c r="BM48" s="14"/>
    </row>
    <row r="49" spans="1:65">
      <c r="A49" s="12">
        <v>25295944.127128</v>
      </c>
      <c r="B49" s="12">
        <v>0.035965244333994</v>
      </c>
      <c r="C49" s="13">
        <f t="shared" si="1"/>
        <v>9.17670220089141e-10</v>
      </c>
      <c r="D49" s="13">
        <v>6.6682513675928e-11</v>
      </c>
      <c r="E49" s="13">
        <v>6.4181482382311e-11</v>
      </c>
      <c r="F49" s="13">
        <v>8.1714720179559e-11</v>
      </c>
      <c r="G49" s="13">
        <v>7.3849530254175e-11</v>
      </c>
      <c r="H49" s="13">
        <v>8.0758497486352e-11</v>
      </c>
      <c r="I49" s="13">
        <v>7.819947098053e-11</v>
      </c>
      <c r="J49" s="13">
        <v>5.9787357259296e-11</v>
      </c>
      <c r="K49" s="13">
        <v>7.1614479289077e-11</v>
      </c>
      <c r="L49" s="13">
        <v>7.2459701135782e-11</v>
      </c>
      <c r="M49" s="13">
        <v>6.7370012010623e-11</v>
      </c>
      <c r="N49" s="13">
        <v>6.1241492873767e-11</v>
      </c>
      <c r="O49" s="13">
        <v>7.7542999323875e-11</v>
      </c>
      <c r="P49" s="13">
        <v>6.4825063510416e-11</v>
      </c>
      <c r="Q49" s="13">
        <v>6.6508821371337e-11</v>
      </c>
      <c r="R49" s="13">
        <v>7.4578855991273e-11</v>
      </c>
      <c r="S49" s="13">
        <v>6.4042044066075e-11</v>
      </c>
      <c r="T49" s="13">
        <v>8.164453549206e-11</v>
      </c>
      <c r="U49" s="13">
        <v>7.2150455764738e-11</v>
      </c>
      <c r="V49" s="13">
        <v>6.57565145665e-11</v>
      </c>
      <c r="W49" s="13">
        <v>6.9990405750783e-11</v>
      </c>
      <c r="X49" s="13">
        <v>7.529346600524e-11</v>
      </c>
      <c r="Y49" s="13">
        <v>6.0981617484785e-11</v>
      </c>
      <c r="Z49" s="13">
        <v>6.3064308120605e-11</v>
      </c>
      <c r="AA49" s="13">
        <v>6.8127806152193e-11</v>
      </c>
      <c r="AB49" s="12">
        <v>0.99994864026568</v>
      </c>
      <c r="AC49" s="12">
        <v>0.79599945341415</v>
      </c>
      <c r="AD49" s="12">
        <v>0.036191536498217</v>
      </c>
      <c r="AE49" s="13">
        <v>6.8247495565756e-12</v>
      </c>
      <c r="AF49" s="13">
        <v>7.4218559484342e-13</v>
      </c>
      <c r="AG49" s="13">
        <v>-3.9327695454625e-12</v>
      </c>
      <c r="AH49" s="13">
        <v>1.1717149524405e-13</v>
      </c>
      <c r="AI49" s="13">
        <v>-1.7718057660038e-11</v>
      </c>
      <c r="AJ49" s="13">
        <v>-9.443288685944e-12</v>
      </c>
      <c r="AK49" s="13">
        <v>1.2603146393257e-12</v>
      </c>
      <c r="AL49" s="13">
        <v>-6.9172278962973e-12</v>
      </c>
      <c r="AM49" s="13">
        <v>7.9363664136051e-13</v>
      </c>
      <c r="AN49" s="13">
        <v>-3.4576836910006e-12</v>
      </c>
      <c r="AO49" s="13">
        <v>-7.5487233466122e-13</v>
      </c>
      <c r="AP49" s="13">
        <v>5.3795419630956e-12</v>
      </c>
      <c r="AQ49" s="13">
        <v>-3.4606835348813e-12</v>
      </c>
      <c r="AR49" s="13">
        <v>-3.4232744418626e-12</v>
      </c>
      <c r="AS49" s="13">
        <v>-5.9337205447786e-12</v>
      </c>
      <c r="AT49" s="13">
        <v>-5.2541983260521e-12</v>
      </c>
      <c r="AU49" s="13">
        <v>-1.0101559447925e-11</v>
      </c>
      <c r="AV49" s="13">
        <v>-1.1390641374908e-11</v>
      </c>
      <c r="AW49" s="13">
        <v>-2.2913662774485e-12</v>
      </c>
      <c r="AX49" s="13">
        <v>-4.2468598877744e-12</v>
      </c>
      <c r="AY49" s="13">
        <v>2.5675930494867e-14</v>
      </c>
      <c r="AZ49" s="13">
        <v>5.3193219002927e-12</v>
      </c>
      <c r="BA49" s="13">
        <v>4.5476204841819e-12</v>
      </c>
      <c r="BB49" s="13">
        <v>6.119448254746e-12</v>
      </c>
      <c r="BC49" s="12">
        <v>10870685.342508</v>
      </c>
      <c r="BD49" s="12">
        <v>2597374.5502713</v>
      </c>
      <c r="BE49" s="12">
        <v>0.014853396716797</v>
      </c>
      <c r="BF49" s="12">
        <v>0.013646491800003</v>
      </c>
      <c r="BG49" s="12">
        <v>0.037142992156338</v>
      </c>
      <c r="BH49" s="12">
        <v>0.008828095136334</v>
      </c>
      <c r="BI49" s="12">
        <v>0.0060577153775548</v>
      </c>
      <c r="BJ49" s="12">
        <v>54.92061200341</v>
      </c>
      <c r="BK49" s="12">
        <v>63.556842058923</v>
      </c>
      <c r="BL49" s="14"/>
      <c r="BM49" s="14"/>
    </row>
    <row r="50" spans="1:65">
      <c r="A50" s="12">
        <v>25804797.096034</v>
      </c>
      <c r="B50" s="12">
        <v>0.036427439662665</v>
      </c>
      <c r="C50" s="13">
        <f t="shared" si="1"/>
        <v>9.08308208684893e-10</v>
      </c>
      <c r="D50" s="13">
        <v>6.5857847938202e-11</v>
      </c>
      <c r="E50" s="13">
        <v>6.3438562299522e-11</v>
      </c>
      <c r="F50" s="13">
        <v>8.0814344300146e-11</v>
      </c>
      <c r="G50" s="13">
        <v>7.3010418129017e-11</v>
      </c>
      <c r="H50" s="13">
        <v>7.9906697004739e-11</v>
      </c>
      <c r="I50" s="13">
        <v>7.7335324415198e-11</v>
      </c>
      <c r="J50" s="13">
        <v>5.9056651062899e-11</v>
      </c>
      <c r="K50" s="13">
        <v>7.0749463042753e-11</v>
      </c>
      <c r="L50" s="13">
        <v>7.164436863107e-11</v>
      </c>
      <c r="M50" s="13">
        <v>6.6590500019023e-11</v>
      </c>
      <c r="N50" s="13">
        <v>6.0689799914613e-11</v>
      </c>
      <c r="O50" s="13">
        <v>7.6670011881028e-11</v>
      </c>
      <c r="P50" s="13">
        <v>6.4244505746422e-11</v>
      </c>
      <c r="Q50" s="13">
        <v>6.5750969514723e-11</v>
      </c>
      <c r="R50" s="13">
        <v>7.3877639890487e-11</v>
      </c>
      <c r="S50" s="13">
        <v>6.3318466494213e-11</v>
      </c>
      <c r="T50" s="13">
        <v>8.0696933962891e-11</v>
      </c>
      <c r="U50" s="13">
        <v>7.1372698474888e-11</v>
      </c>
      <c r="V50" s="13">
        <v>6.4973367809998e-11</v>
      </c>
      <c r="W50" s="13">
        <v>6.912375527908e-11</v>
      </c>
      <c r="X50" s="13">
        <v>7.4367272489506e-11</v>
      </c>
      <c r="Y50" s="13">
        <v>6.0443384437664e-11</v>
      </c>
      <c r="Z50" s="13">
        <v>6.2308085789817e-11</v>
      </c>
      <c r="AA50" s="13">
        <v>6.7446359889282e-11</v>
      </c>
      <c r="AB50" s="12">
        <v>0.9999797800685</v>
      </c>
      <c r="AC50" s="12">
        <v>0.79496566357012</v>
      </c>
      <c r="AD50" s="12">
        <v>0.036653540143562</v>
      </c>
      <c r="AE50" s="13">
        <v>6.8173091931456e-12</v>
      </c>
      <c r="AF50" s="13">
        <v>7.3955908586014e-13</v>
      </c>
      <c r="AG50" s="13">
        <v>-3.9574799543836e-12</v>
      </c>
      <c r="AH50" s="13">
        <v>8.9240545860715e-14</v>
      </c>
      <c r="AI50" s="13">
        <v>-1.7748769603178e-11</v>
      </c>
      <c r="AJ50" s="13">
        <v>-9.54890776438e-12</v>
      </c>
      <c r="AK50" s="13">
        <v>1.1796688433484e-12</v>
      </c>
      <c r="AL50" s="13">
        <v>-6.9785281736145e-12</v>
      </c>
      <c r="AM50" s="13">
        <v>6.3625277140754e-13</v>
      </c>
      <c r="AN50" s="13">
        <v>-3.4948554141364e-12</v>
      </c>
      <c r="AO50" s="13">
        <v>-9.1934201765101e-13</v>
      </c>
      <c r="AP50" s="13">
        <v>5.2740217576754e-12</v>
      </c>
      <c r="AQ50" s="13">
        <v>-3.5213976389733e-12</v>
      </c>
      <c r="AR50" s="13">
        <v>-3.5123925539285e-12</v>
      </c>
      <c r="AS50" s="13">
        <v>-6.0964527849152e-12</v>
      </c>
      <c r="AT50" s="13">
        <v>-5.323197073898e-12</v>
      </c>
      <c r="AU50" s="13">
        <v>-1.0140657574208e-11</v>
      </c>
      <c r="AV50" s="13">
        <v>-1.1395459654999e-11</v>
      </c>
      <c r="AW50" s="13">
        <v>-2.3162245301048e-12</v>
      </c>
      <c r="AX50" s="13">
        <v>-4.217298296502e-12</v>
      </c>
      <c r="AY50" s="13">
        <v>4.7867004657442e-14</v>
      </c>
      <c r="AZ50" s="13">
        <v>5.3614443549426e-12</v>
      </c>
      <c r="BA50" s="13">
        <v>4.4655582961105e-12</v>
      </c>
      <c r="BB50" s="13">
        <v>5.9791729605188e-12</v>
      </c>
      <c r="BC50" s="12">
        <v>10815711.911181</v>
      </c>
      <c r="BD50" s="12">
        <v>2586380.8734857</v>
      </c>
      <c r="BE50" s="12">
        <v>0.015071053215454</v>
      </c>
      <c r="BF50" s="12">
        <v>0.013846297742632</v>
      </c>
      <c r="BG50" s="12">
        <v>0.037577276919669</v>
      </c>
      <c r="BH50" s="12">
        <v>-0.0067414176462361</v>
      </c>
      <c r="BI50" s="12">
        <v>-0.0092345901108011</v>
      </c>
      <c r="BJ50" s="12">
        <v>54.911142466802</v>
      </c>
      <c r="BK50" s="12">
        <v>63.62417261571</v>
      </c>
      <c r="BL50" s="14"/>
      <c r="BM50" s="14"/>
    </row>
    <row r="51" spans="1:65">
      <c r="A51" s="12">
        <v>26320096.943494</v>
      </c>
      <c r="B51" s="12">
        <v>0.036890980067814</v>
      </c>
      <c r="C51" s="13">
        <f t="shared" si="1"/>
        <v>8.99554710590104e-10</v>
      </c>
      <c r="D51" s="13">
        <v>6.5210458045335e-11</v>
      </c>
      <c r="E51" s="13">
        <v>6.2841879270663e-11</v>
      </c>
      <c r="F51" s="13">
        <v>8.0100750198975e-11</v>
      </c>
      <c r="G51" s="13">
        <v>7.2391001035983e-11</v>
      </c>
      <c r="H51" s="13">
        <v>7.9257162371138e-11</v>
      </c>
      <c r="I51" s="13">
        <v>7.6671131850704e-11</v>
      </c>
      <c r="J51" s="13">
        <v>5.8479368505276e-11</v>
      </c>
      <c r="K51" s="13">
        <v>7.0051872432024e-11</v>
      </c>
      <c r="L51" s="13">
        <v>7.1016278415828e-11</v>
      </c>
      <c r="M51" s="13">
        <v>6.5974464214268e-11</v>
      </c>
      <c r="N51" s="13">
        <v>6.0283719931664e-11</v>
      </c>
      <c r="O51" s="13">
        <v>7.5988209211352e-11</v>
      </c>
      <c r="P51" s="13">
        <v>6.3825210698316e-11</v>
      </c>
      <c r="Q51" s="13">
        <v>6.5160140123632e-11</v>
      </c>
      <c r="R51" s="13">
        <v>7.3333471187192e-11</v>
      </c>
      <c r="S51" s="13">
        <v>6.2755079891099e-11</v>
      </c>
      <c r="T51" s="13">
        <v>7.9981961530014e-11</v>
      </c>
      <c r="U51" s="13">
        <v>7.0777666010384e-11</v>
      </c>
      <c r="V51" s="13">
        <v>6.4370657491309e-11</v>
      </c>
      <c r="W51" s="13">
        <v>6.8416460100111e-11</v>
      </c>
      <c r="X51" s="13">
        <v>7.3624855864223e-11</v>
      </c>
      <c r="Y51" s="13">
        <v>6.0053176603258e-11</v>
      </c>
      <c r="Z51" s="13">
        <v>6.1701636531592e-11</v>
      </c>
      <c r="AA51" s="13">
        <v>6.6949162107462e-11</v>
      </c>
      <c r="AB51" s="12">
        <v>0.99999204237619</v>
      </c>
      <c r="AC51" s="12">
        <v>0.79437150505592</v>
      </c>
      <c r="AD51" s="12">
        <v>0.037116938336625</v>
      </c>
      <c r="AE51" s="13">
        <v>6.8058670655978e-12</v>
      </c>
      <c r="AF51" s="13">
        <v>7.3335389307581e-13</v>
      </c>
      <c r="AG51" s="13">
        <v>-3.9761386139847e-12</v>
      </c>
      <c r="AH51" s="13">
        <v>9.7934183583507e-14</v>
      </c>
      <c r="AI51" s="13">
        <v>-1.7771554185059e-11</v>
      </c>
      <c r="AJ51" s="13">
        <v>-9.6272038658348e-12</v>
      </c>
      <c r="AK51" s="13">
        <v>1.1058799526308e-12</v>
      </c>
      <c r="AL51" s="13">
        <v>-7.0393689220886e-12</v>
      </c>
      <c r="AM51" s="13">
        <v>5.1646236288383e-13</v>
      </c>
      <c r="AN51" s="13">
        <v>-3.5249084608858e-12</v>
      </c>
      <c r="AO51" s="13">
        <v>-1.0783880655803e-12</v>
      </c>
      <c r="AP51" s="13">
        <v>5.1869471308092e-12</v>
      </c>
      <c r="AQ51" s="13">
        <v>-3.5774060326359e-12</v>
      </c>
      <c r="AR51" s="13">
        <v>-3.5872102711137e-12</v>
      </c>
      <c r="AS51" s="13">
        <v>-6.2428131264919e-12</v>
      </c>
      <c r="AT51" s="13">
        <v>-5.3857172557682e-12</v>
      </c>
      <c r="AU51" s="13">
        <v>-1.0130880476868e-11</v>
      </c>
      <c r="AV51" s="13">
        <v>-1.1391783327805e-11</v>
      </c>
      <c r="AW51" s="13">
        <v>-2.2916313914239e-12</v>
      </c>
      <c r="AX51" s="13">
        <v>-4.1914858265338e-12</v>
      </c>
      <c r="AY51" s="13">
        <v>8.2702453709304e-14</v>
      </c>
      <c r="AZ51" s="13">
        <v>5.4008085831618e-12</v>
      </c>
      <c r="BA51" s="13">
        <v>4.3840585841405e-12</v>
      </c>
      <c r="BB51" s="13">
        <v>5.853584842929e-12</v>
      </c>
      <c r="BC51" s="12">
        <v>10760906.630059</v>
      </c>
      <c r="BD51" s="12">
        <v>2575607.085189</v>
      </c>
      <c r="BE51" s="12">
        <v>0.015289510960198</v>
      </c>
      <c r="BF51" s="12">
        <v>0.014046810702211</v>
      </c>
      <c r="BG51" s="12">
        <v>0.038012189552792</v>
      </c>
      <c r="BH51" s="12">
        <v>-0.0019498904049237</v>
      </c>
      <c r="BI51" s="12">
        <v>-0.0041628333927288</v>
      </c>
      <c r="BJ51" s="12">
        <v>54.915286157913</v>
      </c>
      <c r="BK51" s="12">
        <v>63.687683222592</v>
      </c>
      <c r="BL51" s="14"/>
      <c r="BM51" s="14"/>
    </row>
    <row r="52" spans="1:65">
      <c r="A52" s="12">
        <v>26894349.9763</v>
      </c>
      <c r="B52" s="12">
        <v>0.037402378846283</v>
      </c>
      <c r="C52" s="13">
        <f t="shared" si="1"/>
        <v>8.90546064633089e-10</v>
      </c>
      <c r="D52" s="13">
        <v>6.4527692092195e-11</v>
      </c>
      <c r="E52" s="13">
        <v>6.2200969525463e-11</v>
      </c>
      <c r="F52" s="13">
        <v>7.9334594234569e-11</v>
      </c>
      <c r="G52" s="13">
        <v>7.1696335627049e-11</v>
      </c>
      <c r="H52" s="13">
        <v>7.8540540622824e-11</v>
      </c>
      <c r="I52" s="13">
        <v>7.5965930188509e-11</v>
      </c>
      <c r="J52" s="13">
        <v>5.7864370823186e-11</v>
      </c>
      <c r="K52" s="13">
        <v>6.9309458527138e-11</v>
      </c>
      <c r="L52" s="13">
        <v>7.0324536115369e-11</v>
      </c>
      <c r="M52" s="13">
        <v>6.5309037424628e-11</v>
      </c>
      <c r="N52" s="13">
        <v>5.9803868480384e-11</v>
      </c>
      <c r="O52" s="13">
        <v>7.5259821220342e-11</v>
      </c>
      <c r="P52" s="13">
        <v>6.3330278912618e-11</v>
      </c>
      <c r="Q52" s="13">
        <v>6.4509035402107e-11</v>
      </c>
      <c r="R52" s="13">
        <v>7.2735663016959e-11</v>
      </c>
      <c r="S52" s="13">
        <v>6.2140332154478e-11</v>
      </c>
      <c r="T52" s="13">
        <v>7.9196119498769e-11</v>
      </c>
      <c r="U52" s="13">
        <v>7.0123536089135e-11</v>
      </c>
      <c r="V52" s="13">
        <v>6.3703581348681e-11</v>
      </c>
      <c r="W52" s="13">
        <v>6.7666163287328e-11</v>
      </c>
      <c r="X52" s="13">
        <v>7.2832985951442e-11</v>
      </c>
      <c r="Y52" s="13">
        <v>5.9583581221897e-11</v>
      </c>
      <c r="Z52" s="13">
        <v>6.103705569066e-11</v>
      </c>
      <c r="AA52" s="13">
        <v>6.6379013387705e-11</v>
      </c>
      <c r="AB52" s="12">
        <v>0.99999686308086</v>
      </c>
      <c r="AC52" s="12">
        <v>0.79340289178111</v>
      </c>
      <c r="AD52" s="12">
        <v>0.037628172748465</v>
      </c>
      <c r="AE52" s="13">
        <v>6.8095048757507e-12</v>
      </c>
      <c r="AF52" s="13">
        <v>7.3258626273917e-13</v>
      </c>
      <c r="AG52" s="13">
        <v>-3.9978922714527e-12</v>
      </c>
      <c r="AH52" s="13">
        <v>7.231652220759e-14</v>
      </c>
      <c r="AI52" s="13">
        <v>-1.7819592835913e-11</v>
      </c>
      <c r="AJ52" s="13">
        <v>-9.7444023578877e-12</v>
      </c>
      <c r="AK52" s="13">
        <v>1.0340980950777e-12</v>
      </c>
      <c r="AL52" s="13">
        <v>-7.103553298481e-12</v>
      </c>
      <c r="AM52" s="13">
        <v>3.7795803805541e-13</v>
      </c>
      <c r="AN52" s="13">
        <v>-3.5648455421713e-12</v>
      </c>
      <c r="AO52" s="13">
        <v>-1.2298699590322e-12</v>
      </c>
      <c r="AP52" s="13">
        <v>5.0914074385035e-12</v>
      </c>
      <c r="AQ52" s="13">
        <v>-3.6422469739547e-12</v>
      </c>
      <c r="AR52" s="13">
        <v>-3.6879714627398e-12</v>
      </c>
      <c r="AS52" s="13">
        <v>-6.4142495360544e-12</v>
      </c>
      <c r="AT52" s="13">
        <v>-5.4590183984851e-12</v>
      </c>
      <c r="AU52" s="13">
        <v>-1.0184528473042e-11</v>
      </c>
      <c r="AV52" s="13">
        <v>-1.1408464114069e-11</v>
      </c>
      <c r="AW52" s="13">
        <v>-2.3098432977153e-12</v>
      </c>
      <c r="AX52" s="13">
        <v>-4.1733650826139e-12</v>
      </c>
      <c r="AY52" s="13">
        <v>1.0201015702845e-13</v>
      </c>
      <c r="AZ52" s="13">
        <v>5.4376836247488e-12</v>
      </c>
      <c r="BA52" s="13">
        <v>4.3194659952137e-12</v>
      </c>
      <c r="BB52" s="13">
        <v>5.7206602279127e-12</v>
      </c>
      <c r="BC52" s="12">
        <v>10700831.392842</v>
      </c>
      <c r="BD52" s="12">
        <v>2564067.4183108</v>
      </c>
      <c r="BE52" s="12">
        <v>0.015530493658511</v>
      </c>
      <c r="BF52" s="12">
        <v>0.014267943085891</v>
      </c>
      <c r="BG52" s="12">
        <v>0.038491328232403</v>
      </c>
      <c r="BH52" s="12">
        <v>-0.004083324864822</v>
      </c>
      <c r="BI52" s="12">
        <v>-0.0064278868982177</v>
      </c>
      <c r="BJ52" s="12">
        <v>54.916422214419</v>
      </c>
      <c r="BK52" s="12">
        <v>63.761588588498</v>
      </c>
      <c r="BL52" s="14"/>
      <c r="BM52" s="14"/>
    </row>
    <row r="53" spans="1:65">
      <c r="A53" s="12">
        <v>27321206.784879</v>
      </c>
      <c r="B53" s="12">
        <v>0.037778984976711</v>
      </c>
      <c r="C53" s="13">
        <f t="shared" si="1"/>
        <v>8.82277435568416e-10</v>
      </c>
      <c r="D53" s="13">
        <v>6.3725823344448e-11</v>
      </c>
      <c r="E53" s="13">
        <v>6.1479143749922e-11</v>
      </c>
      <c r="F53" s="13">
        <v>7.8445110527503e-11</v>
      </c>
      <c r="G53" s="13">
        <v>7.086898168044e-11</v>
      </c>
      <c r="H53" s="13">
        <v>7.7717773254736e-11</v>
      </c>
      <c r="I53" s="13">
        <v>7.512807348212e-11</v>
      </c>
      <c r="J53" s="13">
        <v>5.7156598389873e-11</v>
      </c>
      <c r="K53" s="13">
        <v>6.8476447200428e-11</v>
      </c>
      <c r="L53" s="13">
        <v>6.9533236241791e-11</v>
      </c>
      <c r="M53" s="13">
        <v>6.4556488357185e-11</v>
      </c>
      <c r="N53" s="13">
        <v>5.9306261336277e-11</v>
      </c>
      <c r="O53" s="13">
        <v>7.4416093619655e-11</v>
      </c>
      <c r="P53" s="13">
        <v>6.2789329037018e-11</v>
      </c>
      <c r="Q53" s="13">
        <v>6.3788644103029e-11</v>
      </c>
      <c r="R53" s="13">
        <v>7.2060075990066e-11</v>
      </c>
      <c r="S53" s="13">
        <v>6.1441974320184e-11</v>
      </c>
      <c r="T53" s="13">
        <v>7.8250175521059e-11</v>
      </c>
      <c r="U53" s="13">
        <v>6.9372392953026e-11</v>
      </c>
      <c r="V53" s="13">
        <v>6.2940544416483e-11</v>
      </c>
      <c r="W53" s="13">
        <v>6.682629545976e-11</v>
      </c>
      <c r="X53" s="13">
        <v>7.1940256653129e-11</v>
      </c>
      <c r="Y53" s="13">
        <v>5.9094389176354e-11</v>
      </c>
      <c r="Z53" s="13">
        <v>6.0316987507514e-11</v>
      </c>
      <c r="AA53" s="13">
        <v>6.5737024995457e-11</v>
      </c>
      <c r="AB53" s="12">
        <v>0.99997527174701</v>
      </c>
      <c r="AC53" s="12">
        <v>0.79234081886771</v>
      </c>
      <c r="AD53" s="12">
        <v>0.038004649510335</v>
      </c>
      <c r="AE53" s="13">
        <v>6.804256114161e-12</v>
      </c>
      <c r="AF53" s="13">
        <v>7.2739244686912e-13</v>
      </c>
      <c r="AG53" s="13">
        <v>-4.0319191944483e-12</v>
      </c>
      <c r="AH53" s="13">
        <v>5.237236625839e-14</v>
      </c>
      <c r="AI53" s="13">
        <v>-1.7870518628116e-11</v>
      </c>
      <c r="AJ53" s="13">
        <v>-9.860479777267e-12</v>
      </c>
      <c r="AK53" s="13">
        <v>9.4911697505123e-13</v>
      </c>
      <c r="AL53" s="13">
        <v>-7.1846494898933e-12</v>
      </c>
      <c r="AM53" s="13">
        <v>2.0605237928705e-13</v>
      </c>
      <c r="AN53" s="13">
        <v>-3.6065157319431e-12</v>
      </c>
      <c r="AO53" s="13">
        <v>-1.4201751378446e-12</v>
      </c>
      <c r="AP53" s="13">
        <v>4.9894474062563e-12</v>
      </c>
      <c r="AQ53" s="13">
        <v>-3.7077967285285e-12</v>
      </c>
      <c r="AR53" s="13">
        <v>-3.7876635452569e-12</v>
      </c>
      <c r="AS53" s="13">
        <v>-6.5997053173108e-12</v>
      </c>
      <c r="AT53" s="13">
        <v>-5.5373881136832e-12</v>
      </c>
      <c r="AU53" s="13">
        <v>-1.0216077343595e-11</v>
      </c>
      <c r="AV53" s="13">
        <v>-1.1420405664088e-11</v>
      </c>
      <c r="AW53" s="13">
        <v>-2.3317870665868e-12</v>
      </c>
      <c r="AX53" s="13">
        <v>-4.1428334367979e-12</v>
      </c>
      <c r="AY53" s="13">
        <v>1.2747243147188e-13</v>
      </c>
      <c r="AZ53" s="13">
        <v>5.4907778433701e-12</v>
      </c>
      <c r="BA53" s="13">
        <v>4.225729135235e-12</v>
      </c>
      <c r="BB53" s="13">
        <v>5.5720645154596e-12</v>
      </c>
      <c r="BC53" s="12">
        <v>10656851.084767</v>
      </c>
      <c r="BD53" s="12">
        <v>2555784.7976115</v>
      </c>
      <c r="BE53" s="12">
        <v>0.015708053126026</v>
      </c>
      <c r="BF53" s="12">
        <v>0.01443083952795</v>
      </c>
      <c r="BG53" s="12">
        <v>0.038843643804265</v>
      </c>
      <c r="BH53" s="12">
        <v>0.0026077074935907</v>
      </c>
      <c r="BI53" s="13">
        <v>-9.4733601385981e-5</v>
      </c>
      <c r="BJ53" s="12">
        <v>54.911474295147</v>
      </c>
      <c r="BK53" s="12">
        <v>63.802883261512</v>
      </c>
      <c r="BL53" s="14"/>
      <c r="BM53" s="15"/>
    </row>
    <row r="54" spans="1:65">
      <c r="A54" s="12">
        <v>27753471.627159</v>
      </c>
      <c r="B54" s="12">
        <v>0.038157457718107</v>
      </c>
      <c r="C54" s="13">
        <f t="shared" si="1"/>
        <v>8.75557538752708e-10</v>
      </c>
      <c r="D54" s="13">
        <v>6.3220277726141e-11</v>
      </c>
      <c r="E54" s="13">
        <v>6.1013121563698e-11</v>
      </c>
      <c r="F54" s="13">
        <v>7.7887507430739e-11</v>
      </c>
      <c r="G54" s="13">
        <v>7.0403514576023e-11</v>
      </c>
      <c r="H54" s="13">
        <v>7.7197232715964e-11</v>
      </c>
      <c r="I54" s="13">
        <v>7.4609553429454e-11</v>
      </c>
      <c r="J54" s="13">
        <v>5.6702357808545e-11</v>
      </c>
      <c r="K54" s="13">
        <v>6.7932308756065e-11</v>
      </c>
      <c r="L54" s="13">
        <v>6.9048493457755e-11</v>
      </c>
      <c r="M54" s="13">
        <v>6.40780135051e-11</v>
      </c>
      <c r="N54" s="13">
        <v>5.8977521549566e-11</v>
      </c>
      <c r="O54" s="13">
        <v>7.3879796330641e-11</v>
      </c>
      <c r="P54" s="13">
        <v>6.2450121930996e-11</v>
      </c>
      <c r="Q54" s="13">
        <v>6.3323682145403e-11</v>
      </c>
      <c r="R54" s="13">
        <v>7.1631174128395e-11</v>
      </c>
      <c r="S54" s="13">
        <v>6.100792179715e-11</v>
      </c>
      <c r="T54" s="13">
        <v>7.7710090362827e-11</v>
      </c>
      <c r="U54" s="13">
        <v>6.8897077214252e-11</v>
      </c>
      <c r="V54" s="13">
        <v>6.2479265225997e-11</v>
      </c>
      <c r="W54" s="13">
        <v>6.6271651746394e-11</v>
      </c>
      <c r="X54" s="13">
        <v>7.1360945470103e-11</v>
      </c>
      <c r="Y54" s="13">
        <v>5.8777726458392e-11</v>
      </c>
      <c r="Z54" s="13">
        <v>5.9831705676514e-11</v>
      </c>
      <c r="AA54" s="13">
        <v>6.5343455232124e-11</v>
      </c>
      <c r="AB54" s="12">
        <v>0.99999027130165</v>
      </c>
      <c r="AC54" s="12">
        <v>0.79181092594751</v>
      </c>
      <c r="AD54" s="12">
        <v>0.03838299694013</v>
      </c>
      <c r="AE54" s="13">
        <v>6.7995761529549e-12</v>
      </c>
      <c r="AF54" s="13">
        <v>7.2153167125292e-13</v>
      </c>
      <c r="AG54" s="13">
        <v>-4.0424084934096e-12</v>
      </c>
      <c r="AH54" s="13">
        <v>5.7767983941615e-14</v>
      </c>
      <c r="AI54" s="13">
        <v>-1.7897121957312e-11</v>
      </c>
      <c r="AJ54" s="13">
        <v>-9.9357455265011e-12</v>
      </c>
      <c r="AK54" s="13">
        <v>8.9368398847152e-13</v>
      </c>
      <c r="AL54" s="13">
        <v>-7.2391622732687e-12</v>
      </c>
      <c r="AM54" s="13">
        <v>1.1429310906167e-13</v>
      </c>
      <c r="AN54" s="13">
        <v>-3.6345237130017e-12</v>
      </c>
      <c r="AO54" s="13">
        <v>-1.5447924610971e-12</v>
      </c>
      <c r="AP54" s="13">
        <v>4.9189170180469e-12</v>
      </c>
      <c r="AQ54" s="13">
        <v>-3.750907345476e-12</v>
      </c>
      <c r="AR54" s="13">
        <v>-3.8587684467486e-12</v>
      </c>
      <c r="AS54" s="13">
        <v>-6.7193714988492e-12</v>
      </c>
      <c r="AT54" s="13">
        <v>-5.5942264776589e-12</v>
      </c>
      <c r="AU54" s="13">
        <v>-1.0219484212722e-11</v>
      </c>
      <c r="AV54" s="13">
        <v>-1.1419614017129e-11</v>
      </c>
      <c r="AW54" s="13">
        <v>-2.3097130529134e-12</v>
      </c>
      <c r="AX54" s="13">
        <v>-4.1270691706307e-12</v>
      </c>
      <c r="AY54" s="13">
        <v>1.5240428332338e-13</v>
      </c>
      <c r="AZ54" s="13">
        <v>5.5200212786929e-12</v>
      </c>
      <c r="BA54" s="13">
        <v>4.1665513202734e-12</v>
      </c>
      <c r="BB54" s="13">
        <v>5.4639799404345e-12</v>
      </c>
      <c r="BC54" s="12">
        <v>10612874.415799</v>
      </c>
      <c r="BD54" s="12">
        <v>2547639.7794116</v>
      </c>
      <c r="BE54" s="12">
        <v>0.01588649144894</v>
      </c>
      <c r="BF54" s="12">
        <v>0.014594514369384</v>
      </c>
      <c r="BG54" s="12">
        <v>0.039197323526492</v>
      </c>
      <c r="BH54" s="12">
        <v>0.0018278517774031</v>
      </c>
      <c r="BI54" s="12">
        <v>-0.0011887507350499</v>
      </c>
      <c r="BJ54" s="12">
        <v>54.908184747694</v>
      </c>
      <c r="BK54" s="12">
        <v>63.853915923342</v>
      </c>
      <c r="BL54" s="14"/>
      <c r="BM54" s="15"/>
    </row>
    <row r="55" spans="1:65">
      <c r="A55" s="12">
        <v>28235189.985662</v>
      </c>
      <c r="B55" s="12">
        <v>0.038575919466753</v>
      </c>
      <c r="C55" s="13">
        <f t="shared" si="1"/>
        <v>8.68685490722042e-10</v>
      </c>
      <c r="D55" s="13">
        <v>6.2691844974241e-11</v>
      </c>
      <c r="E55" s="13">
        <v>6.0521550432283e-11</v>
      </c>
      <c r="F55" s="13">
        <v>7.7289934186596e-11</v>
      </c>
      <c r="G55" s="13">
        <v>6.986111336665e-11</v>
      </c>
      <c r="H55" s="13">
        <v>7.6645932536652e-11</v>
      </c>
      <c r="I55" s="13">
        <v>7.4057886867132e-11</v>
      </c>
      <c r="J55" s="13">
        <v>5.6230622649544e-11</v>
      </c>
      <c r="K55" s="13">
        <v>6.7370734487958e-11</v>
      </c>
      <c r="L55" s="13">
        <v>6.8514982042119e-11</v>
      </c>
      <c r="M55" s="13">
        <v>6.3575236098547e-11</v>
      </c>
      <c r="N55" s="13">
        <v>5.8632696675066e-11</v>
      </c>
      <c r="O55" s="13">
        <v>7.331719551663e-11</v>
      </c>
      <c r="P55" s="13">
        <v>6.2083906037899e-11</v>
      </c>
      <c r="Q55" s="13">
        <v>6.2838954958962e-11</v>
      </c>
      <c r="R55" s="13">
        <v>7.1167966581457e-11</v>
      </c>
      <c r="S55" s="13">
        <v>6.0539232048107e-11</v>
      </c>
      <c r="T55" s="13">
        <v>7.7091599393376e-11</v>
      </c>
      <c r="U55" s="13">
        <v>6.8393597080336e-11</v>
      </c>
      <c r="V55" s="13">
        <v>6.1968851159858e-11</v>
      </c>
      <c r="W55" s="13">
        <v>6.5699765009246e-11</v>
      </c>
      <c r="X55" s="13">
        <v>7.076474697891e-11</v>
      </c>
      <c r="Y55" s="13">
        <v>5.8439965817427e-11</v>
      </c>
      <c r="Z55" s="13">
        <v>5.9334726268406e-11</v>
      </c>
      <c r="AA55" s="13">
        <v>6.4919077477433e-11</v>
      </c>
      <c r="AB55" s="12">
        <v>0.99999617699172</v>
      </c>
      <c r="AC55" s="12">
        <v>0.79117968232384</v>
      </c>
      <c r="AD55" s="12">
        <v>0.038801361753083</v>
      </c>
      <c r="AE55" s="13">
        <v>6.7966224835314e-12</v>
      </c>
      <c r="AF55" s="13">
        <v>7.1453567049836e-13</v>
      </c>
      <c r="AG55" s="13">
        <v>-4.0486804767929e-12</v>
      </c>
      <c r="AH55" s="13">
        <v>5.8289333381138e-14</v>
      </c>
      <c r="AI55" s="13">
        <v>-1.7919322787153e-11</v>
      </c>
      <c r="AJ55" s="13">
        <v>-1.000557209748e-11</v>
      </c>
      <c r="AK55" s="13">
        <v>8.4105416005363e-13</v>
      </c>
      <c r="AL55" s="13">
        <v>-7.2904406161019e-12</v>
      </c>
      <c r="AM55" s="13">
        <v>1.6675713805596e-14</v>
      </c>
      <c r="AN55" s="13">
        <v>-3.6521749044321e-12</v>
      </c>
      <c r="AO55" s="13">
        <v>-1.6655913296309e-12</v>
      </c>
      <c r="AP55" s="13">
        <v>4.8522517985848e-12</v>
      </c>
      <c r="AQ55" s="13">
        <v>-3.7885580427302e-12</v>
      </c>
      <c r="AR55" s="13">
        <v>-3.9239063461349e-12</v>
      </c>
      <c r="AS55" s="13">
        <v>-6.8297952342875e-12</v>
      </c>
      <c r="AT55" s="13">
        <v>-5.6464339616901e-12</v>
      </c>
      <c r="AU55" s="13">
        <v>-1.0222749900827e-11</v>
      </c>
      <c r="AV55" s="13">
        <v>-1.1418199788739e-11</v>
      </c>
      <c r="AW55" s="13">
        <v>-2.3051370910276e-12</v>
      </c>
      <c r="AX55" s="13">
        <v>-4.1114980051786e-12</v>
      </c>
      <c r="AY55" s="13">
        <v>1.7997336480066e-13</v>
      </c>
      <c r="AZ55" s="13">
        <v>5.5502507337001e-12</v>
      </c>
      <c r="BA55" s="13">
        <v>4.1096510654206e-12</v>
      </c>
      <c r="BB55" s="13">
        <v>5.359675696514e-12</v>
      </c>
      <c r="BC55" s="12">
        <v>10564505.472572</v>
      </c>
      <c r="BD55" s="12">
        <v>2538832.8226913</v>
      </c>
      <c r="BE55" s="12">
        <v>0.016083804999236</v>
      </c>
      <c r="BF55" s="12">
        <v>0.014775470694227</v>
      </c>
      <c r="BG55" s="12">
        <v>0.039587956441335</v>
      </c>
      <c r="BH55" s="12">
        <v>0.0012284219955261</v>
      </c>
      <c r="BI55" s="12">
        <v>-0.0013242694492897</v>
      </c>
      <c r="BJ55" s="12">
        <v>54.917423008368</v>
      </c>
      <c r="BK55" s="12">
        <v>63.920885450297</v>
      </c>
      <c r="BL55" s="14"/>
      <c r="BM55" s="15"/>
    </row>
    <row r="56" spans="1:65">
      <c r="A56" s="12">
        <v>28593263.429591</v>
      </c>
      <c r="B56" s="12">
        <v>0.038884751190381</v>
      </c>
      <c r="C56" s="13">
        <f t="shared" si="1"/>
        <v>8.62481507255352e-10</v>
      </c>
      <c r="D56" s="13">
        <v>6.2114326020902e-11</v>
      </c>
      <c r="E56" s="13">
        <v>5.9996394684128e-11</v>
      </c>
      <c r="F56" s="13">
        <v>7.6650362470991e-11</v>
      </c>
      <c r="G56" s="13">
        <v>6.9270294398146e-11</v>
      </c>
      <c r="H56" s="13">
        <v>7.6043749690466e-11</v>
      </c>
      <c r="I56" s="13">
        <v>7.3458866551917e-11</v>
      </c>
      <c r="J56" s="13">
        <v>5.5717209006669e-11</v>
      </c>
      <c r="K56" s="13">
        <v>6.6761898502357e-11</v>
      </c>
      <c r="L56" s="13">
        <v>6.7942793102804e-11</v>
      </c>
      <c r="M56" s="13">
        <v>6.3029291631481e-11</v>
      </c>
      <c r="N56" s="13">
        <v>5.8272395638962e-11</v>
      </c>
      <c r="O56" s="13">
        <v>7.270530831343e-11</v>
      </c>
      <c r="P56" s="13">
        <v>6.1695262233706e-11</v>
      </c>
      <c r="Q56" s="13">
        <v>6.2318783512419e-11</v>
      </c>
      <c r="R56" s="13">
        <v>7.0687481879898e-11</v>
      </c>
      <c r="S56" s="13">
        <v>6.0037566259635e-11</v>
      </c>
      <c r="T56" s="13">
        <v>7.6411206473793e-11</v>
      </c>
      <c r="U56" s="13">
        <v>6.7845504762905e-11</v>
      </c>
      <c r="V56" s="13">
        <v>6.1416933172526e-11</v>
      </c>
      <c r="W56" s="13">
        <v>6.5082156932028e-11</v>
      </c>
      <c r="X56" s="13">
        <v>7.0111269072205e-11</v>
      </c>
      <c r="Y56" s="13">
        <v>5.8084565623245e-11</v>
      </c>
      <c r="Z56" s="13">
        <v>5.8803329400854e-11</v>
      </c>
      <c r="AA56" s="13">
        <v>6.4465397253656e-11</v>
      </c>
      <c r="AB56" s="12">
        <v>0.99996988904999</v>
      </c>
      <c r="AC56" s="12">
        <v>0.79026484610389</v>
      </c>
      <c r="AD56" s="12">
        <v>0.039110061699689</v>
      </c>
      <c r="AE56" s="13">
        <v>6.8028168809578e-12</v>
      </c>
      <c r="AF56" s="13">
        <v>7.0958984750032e-13</v>
      </c>
      <c r="AG56" s="13">
        <v>-4.0897533548563e-12</v>
      </c>
      <c r="AH56" s="13">
        <v>3.685560750486e-14</v>
      </c>
      <c r="AI56" s="13">
        <v>-1.7976732282954e-11</v>
      </c>
      <c r="AJ56" s="13">
        <v>-1.0116247418516e-11</v>
      </c>
      <c r="AK56" s="13">
        <v>7.7377955201138e-13</v>
      </c>
      <c r="AL56" s="13">
        <v>-7.3662989061799e-12</v>
      </c>
      <c r="AM56" s="13">
        <v>-1.28850230363e-13</v>
      </c>
      <c r="AN56" s="13">
        <v>-3.6996592239179e-12</v>
      </c>
      <c r="AO56" s="13">
        <v>-1.8192981924832e-12</v>
      </c>
      <c r="AP56" s="13">
        <v>4.7741641658395e-12</v>
      </c>
      <c r="AQ56" s="13">
        <v>-3.8452049586739e-12</v>
      </c>
      <c r="AR56" s="13">
        <v>-4.019211600024e-12</v>
      </c>
      <c r="AS56" s="13">
        <v>-7.0001340046316e-12</v>
      </c>
      <c r="AT56" s="13">
        <v>-5.7193755706301e-12</v>
      </c>
      <c r="AU56" s="13">
        <v>-1.0268018461979e-11</v>
      </c>
      <c r="AV56" s="13">
        <v>-1.1438426461673e-11</v>
      </c>
      <c r="AW56" s="13">
        <v>-2.327422735274e-12</v>
      </c>
      <c r="AX56" s="13">
        <v>-4.091192137381e-12</v>
      </c>
      <c r="AY56" s="13">
        <v>1.8793077664752e-13</v>
      </c>
      <c r="AZ56" s="13">
        <v>5.5945608142684e-12</v>
      </c>
      <c r="BA56" s="13">
        <v>4.0407258950625e-12</v>
      </c>
      <c r="BB56" s="13">
        <v>5.2387565495163e-12</v>
      </c>
      <c r="BC56" s="12">
        <v>10528983.916678</v>
      </c>
      <c r="BD56" s="12">
        <v>2532473.4471847</v>
      </c>
      <c r="BE56" s="12">
        <v>0.01622945352851</v>
      </c>
      <c r="BF56" s="12">
        <v>0.014909022409428</v>
      </c>
      <c r="BG56" s="12">
        <v>0.039875846471025</v>
      </c>
      <c r="BH56" s="12">
        <v>-0.0080669097212391</v>
      </c>
      <c r="BI56" s="12">
        <v>-0.010558182808596</v>
      </c>
      <c r="BJ56" s="12">
        <v>54.902675846752</v>
      </c>
      <c r="BK56" s="12">
        <v>63.959572827386</v>
      </c>
      <c r="BL56" s="14"/>
      <c r="BM56" s="15"/>
    </row>
    <row r="57" spans="1:65">
      <c r="A57" s="12">
        <v>29076320.849054</v>
      </c>
      <c r="B57" s="12">
        <v>0.03929848959277</v>
      </c>
      <c r="C57" s="13">
        <f t="shared" si="1"/>
        <v>8.56499425780356e-10</v>
      </c>
      <c r="D57" s="13">
        <v>6.154519967012e-11</v>
      </c>
      <c r="E57" s="13">
        <v>5.9474381480179e-11</v>
      </c>
      <c r="F57" s="13">
        <v>7.6014279530315e-11</v>
      </c>
      <c r="G57" s="13">
        <v>6.8708862279991e-11</v>
      </c>
      <c r="H57" s="13">
        <v>7.544798695038e-11</v>
      </c>
      <c r="I57" s="13">
        <v>7.2867002883626e-11</v>
      </c>
      <c r="J57" s="13">
        <v>5.5207861632542e-11</v>
      </c>
      <c r="K57" s="13">
        <v>6.6158777280814e-11</v>
      </c>
      <c r="L57" s="13">
        <v>6.7372209940426e-11</v>
      </c>
      <c r="M57" s="13">
        <v>6.2486711084235e-11</v>
      </c>
      <c r="N57" s="13">
        <v>5.7891889761106e-11</v>
      </c>
      <c r="O57" s="13">
        <v>7.2098730208977e-11</v>
      </c>
      <c r="P57" s="13">
        <v>6.1291857981763e-11</v>
      </c>
      <c r="Q57" s="13">
        <v>6.1788227492908e-11</v>
      </c>
      <c r="R57" s="13">
        <v>7.0195991890255e-11</v>
      </c>
      <c r="S57" s="13">
        <v>5.9545187754181e-11</v>
      </c>
      <c r="T57" s="13">
        <v>7.5764084371361e-11</v>
      </c>
      <c r="U57" s="13">
        <v>6.7302298186152e-11</v>
      </c>
      <c r="V57" s="13">
        <v>6.0873457468194e-11</v>
      </c>
      <c r="W57" s="13">
        <v>6.4463867777834e-11</v>
      </c>
      <c r="X57" s="13">
        <v>6.9467779787169e-11</v>
      </c>
      <c r="Y57" s="13">
        <v>5.7712316768639e-11</v>
      </c>
      <c r="Z57" s="13">
        <v>5.8258663542808e-11</v>
      </c>
      <c r="AA57" s="13">
        <v>6.4000872357999e-11</v>
      </c>
      <c r="AB57" s="12">
        <v>0.99998813384143</v>
      </c>
      <c r="AC57" s="12">
        <v>0.78945709720367</v>
      </c>
      <c r="AD57" s="12">
        <v>0.039523707737017</v>
      </c>
      <c r="AE57" s="13">
        <v>6.8066525591444e-12</v>
      </c>
      <c r="AF57" s="13">
        <v>7.0333452552097e-13</v>
      </c>
      <c r="AG57" s="13">
        <v>-4.1087194485276e-12</v>
      </c>
      <c r="AH57" s="13">
        <v>3.2320831350356e-14</v>
      </c>
      <c r="AI57" s="13">
        <v>-1.8018348439219e-11</v>
      </c>
      <c r="AJ57" s="13">
        <v>-1.0215504318112e-11</v>
      </c>
      <c r="AK57" s="13">
        <v>7.1401710806221e-13</v>
      </c>
      <c r="AL57" s="13">
        <v>-7.4334307752019e-12</v>
      </c>
      <c r="AM57" s="13">
        <v>-2.4426414279726e-13</v>
      </c>
      <c r="AN57" s="13">
        <v>-3.7364108382904e-12</v>
      </c>
      <c r="AO57" s="13">
        <v>-1.9561121393398e-12</v>
      </c>
      <c r="AP57" s="13">
        <v>4.6990940252451e-12</v>
      </c>
      <c r="AQ57" s="13">
        <v>-3.8934022843654e-12</v>
      </c>
      <c r="AR57" s="13">
        <v>-4.1083584854434e-12</v>
      </c>
      <c r="AS57" s="13">
        <v>-7.145776123741e-12</v>
      </c>
      <c r="AT57" s="13">
        <v>-5.7882653077249e-12</v>
      </c>
      <c r="AU57" s="13">
        <v>-1.0294689137989e-11</v>
      </c>
      <c r="AV57" s="13">
        <v>-1.1444903234968e-11</v>
      </c>
      <c r="AW57" s="13">
        <v>-2.3243348139246e-12</v>
      </c>
      <c r="AX57" s="13">
        <v>-4.076750517079e-12</v>
      </c>
      <c r="AY57" s="13">
        <v>2.0562590087734e-13</v>
      </c>
      <c r="AZ57" s="13">
        <v>5.6272501160429e-12</v>
      </c>
      <c r="BA57" s="13">
        <v>3.9796743270074e-12</v>
      </c>
      <c r="BB57" s="13">
        <v>5.1191399821072e-12</v>
      </c>
      <c r="BC57" s="12">
        <v>10481627.893877</v>
      </c>
      <c r="BD57" s="12">
        <v>2524160.7598376</v>
      </c>
      <c r="BE57" s="12">
        <v>0.016424612653168</v>
      </c>
      <c r="BF57" s="12">
        <v>0.015087940521141</v>
      </c>
      <c r="BG57" s="12">
        <v>0.040261203396484</v>
      </c>
      <c r="BH57" s="12">
        <v>0.008847542996063</v>
      </c>
      <c r="BI57" s="12">
        <v>0.0058695476130042</v>
      </c>
      <c r="BJ57" s="12">
        <v>54.908514589502</v>
      </c>
      <c r="BK57" s="12">
        <v>64.008170974382</v>
      </c>
      <c r="BL57" s="14"/>
      <c r="BM57" s="15"/>
    </row>
    <row r="58" spans="1:65">
      <c r="A58" s="12">
        <v>29603753.62201</v>
      </c>
      <c r="B58" s="12">
        <v>0.039746575474255</v>
      </c>
      <c r="C58" s="13">
        <f t="shared" si="1"/>
        <v>8.49560179913935e-10</v>
      </c>
      <c r="D58" s="13">
        <v>6.0966282308006e-11</v>
      </c>
      <c r="E58" s="13">
        <v>5.8946457496975e-11</v>
      </c>
      <c r="F58" s="13">
        <v>7.5363052472606e-11</v>
      </c>
      <c r="G58" s="13">
        <v>6.8129224954825e-11</v>
      </c>
      <c r="H58" s="13">
        <v>7.4842336677363e-11</v>
      </c>
      <c r="I58" s="13">
        <v>7.2258433466434e-11</v>
      </c>
      <c r="J58" s="13">
        <v>5.4690858796034e-11</v>
      </c>
      <c r="K58" s="13">
        <v>6.5549515374204e-11</v>
      </c>
      <c r="L58" s="13">
        <v>6.6791900280723e-11</v>
      </c>
      <c r="M58" s="13">
        <v>6.1943323512201e-11</v>
      </c>
      <c r="N58" s="13">
        <v>5.7517644190597e-11</v>
      </c>
      <c r="O58" s="13">
        <v>7.1480860531903e-11</v>
      </c>
      <c r="P58" s="13">
        <v>6.0884182131348e-11</v>
      </c>
      <c r="Q58" s="13">
        <v>6.1259668937007e-11</v>
      </c>
      <c r="R58" s="13">
        <v>6.9691043466752e-11</v>
      </c>
      <c r="S58" s="13">
        <v>5.9046727399296e-11</v>
      </c>
      <c r="T58" s="13">
        <v>7.5093608749685e-11</v>
      </c>
      <c r="U58" s="13">
        <v>6.6749631231489e-11</v>
      </c>
      <c r="V58" s="13">
        <v>6.0325149691203e-11</v>
      </c>
      <c r="W58" s="13">
        <v>6.384410588844e-11</v>
      </c>
      <c r="X58" s="13">
        <v>6.8818638577745e-11</v>
      </c>
      <c r="Y58" s="13">
        <v>5.7345862402163e-11</v>
      </c>
      <c r="Z58" s="13">
        <v>5.7720376233057e-11</v>
      </c>
      <c r="AA58" s="13">
        <v>6.3529617573264e-11</v>
      </c>
      <c r="AB58" s="12">
        <v>0.99999533135467</v>
      </c>
      <c r="AC58" s="12">
        <v>0.78865380537243</v>
      </c>
      <c r="AD58" s="12">
        <v>0.039971692732098</v>
      </c>
      <c r="AE58" s="13">
        <v>6.8067343376322e-12</v>
      </c>
      <c r="AF58" s="13">
        <v>6.9320145406635e-13</v>
      </c>
      <c r="AG58" s="13">
        <v>-4.1369979426746e-12</v>
      </c>
      <c r="AH58" s="13">
        <v>3.8575787069924e-14</v>
      </c>
      <c r="AI58" s="13">
        <v>-1.8051292179407e-11</v>
      </c>
      <c r="AJ58" s="13">
        <v>-1.0299876091002e-11</v>
      </c>
      <c r="AK58" s="13">
        <v>6.5664691195217e-13</v>
      </c>
      <c r="AL58" s="13">
        <v>-7.5028185523809e-12</v>
      </c>
      <c r="AM58" s="13">
        <v>-3.5093142297394e-13</v>
      </c>
      <c r="AN58" s="13">
        <v>-3.7696006876143e-12</v>
      </c>
      <c r="AO58" s="13">
        <v>-2.0932652272322e-12</v>
      </c>
      <c r="AP58" s="13">
        <v>4.632653870606e-12</v>
      </c>
      <c r="AQ58" s="13">
        <v>-3.9404750280934e-12</v>
      </c>
      <c r="AR58" s="13">
        <v>-4.1866837758512e-12</v>
      </c>
      <c r="AS58" s="13">
        <v>-7.2843590131251e-12</v>
      </c>
      <c r="AT58" s="13">
        <v>-5.8527909715185e-12</v>
      </c>
      <c r="AU58" s="13">
        <v>-1.0292239016916e-11</v>
      </c>
      <c r="AV58" s="13">
        <v>-1.1447108641143e-11</v>
      </c>
      <c r="AW58" s="13">
        <v>-2.3091864304316e-12</v>
      </c>
      <c r="AX58" s="13">
        <v>-4.0612973580238e-12</v>
      </c>
      <c r="AY58" s="13">
        <v>2.2966388489961e-13</v>
      </c>
      <c r="AZ58" s="13">
        <v>5.663345866503e-12</v>
      </c>
      <c r="BA58" s="13">
        <v>3.915233207781e-12</v>
      </c>
      <c r="BB58" s="13">
        <v>5.0078565754445e-12</v>
      </c>
      <c r="BC58" s="12">
        <v>10430636.094094</v>
      </c>
      <c r="BD58" s="12">
        <v>2515379.8854422</v>
      </c>
      <c r="BE58" s="12">
        <v>0.016635937546202</v>
      </c>
      <c r="BF58" s="12">
        <v>0.01528163602081</v>
      </c>
      <c r="BG58" s="12">
        <v>0.040678047695974</v>
      </c>
      <c r="BH58" s="12">
        <v>0.0042693873351788</v>
      </c>
      <c r="BI58" s="12">
        <v>0.001098063392081</v>
      </c>
      <c r="BJ58" s="12">
        <v>54.915055011649</v>
      </c>
      <c r="BK58" s="12">
        <v>64.080269938646</v>
      </c>
      <c r="BL58" s="14"/>
      <c r="BM58" s="15"/>
    </row>
    <row r="59" spans="1:65">
      <c r="A59" s="12">
        <v>30030425.63802</v>
      </c>
      <c r="B59" s="12">
        <v>0.040106267834482</v>
      </c>
      <c r="C59" s="13">
        <f t="shared" si="1"/>
        <v>8.43018399919072e-10</v>
      </c>
      <c r="D59" s="13">
        <v>6.0355293833999e-11</v>
      </c>
      <c r="E59" s="13">
        <v>5.8378325661647e-11</v>
      </c>
      <c r="F59" s="13">
        <v>7.4678263784663e-11</v>
      </c>
      <c r="G59" s="13">
        <v>6.7503481133524e-11</v>
      </c>
      <c r="H59" s="13">
        <v>7.4184186210402e-11</v>
      </c>
      <c r="I59" s="13">
        <v>7.1622310086636e-11</v>
      </c>
      <c r="J59" s="13">
        <v>5.413962628195e-11</v>
      </c>
      <c r="K59" s="13">
        <v>6.4906434462349e-11</v>
      </c>
      <c r="L59" s="13">
        <v>6.6170497796185e-11</v>
      </c>
      <c r="M59" s="13">
        <v>6.1352935229518e-11</v>
      </c>
      <c r="N59" s="13">
        <v>5.7085905004122e-11</v>
      </c>
      <c r="O59" s="13">
        <v>7.0826322724474e-11</v>
      </c>
      <c r="P59" s="13">
        <v>6.043513969705e-11</v>
      </c>
      <c r="Q59" s="13">
        <v>6.0681778143928e-11</v>
      </c>
      <c r="R59" s="13">
        <v>6.9162594006926e-11</v>
      </c>
      <c r="S59" s="13">
        <v>5.8504026950429e-11</v>
      </c>
      <c r="T59" s="13">
        <v>7.4376392616842e-11</v>
      </c>
      <c r="U59" s="13">
        <v>6.6148815934646e-11</v>
      </c>
      <c r="V59" s="13">
        <v>5.9729772210303e-11</v>
      </c>
      <c r="W59" s="13">
        <v>6.3180171684057e-11</v>
      </c>
      <c r="X59" s="13">
        <v>6.8127026772548e-11</v>
      </c>
      <c r="Y59" s="13">
        <v>5.6918250463824e-11</v>
      </c>
      <c r="Z59" s="13">
        <v>5.7120091999261e-11</v>
      </c>
      <c r="AA59" s="13">
        <v>6.3027238318066e-11</v>
      </c>
      <c r="AB59" s="12">
        <v>0.99996304331405</v>
      </c>
      <c r="AC59" s="12">
        <v>0.78744129154551</v>
      </c>
      <c r="AD59" s="12">
        <v>0.040331262284693</v>
      </c>
      <c r="AE59" s="13">
        <v>6.825539770605e-12</v>
      </c>
      <c r="AF59" s="13">
        <v>6.8864710796781e-13</v>
      </c>
      <c r="AG59" s="13">
        <v>-4.1755919651936e-12</v>
      </c>
      <c r="AH59" s="13">
        <v>1.4221876123663e-14</v>
      </c>
      <c r="AI59" s="13">
        <v>-1.815598093705e-11</v>
      </c>
      <c r="AJ59" s="13">
        <v>-1.0438430855795e-11</v>
      </c>
      <c r="AK59" s="13">
        <v>5.9047832488555e-13</v>
      </c>
      <c r="AL59" s="13">
        <v>-7.5966933181816e-12</v>
      </c>
      <c r="AM59" s="13">
        <v>-5.032838070241e-13</v>
      </c>
      <c r="AN59" s="13">
        <v>-3.8184392627924e-12</v>
      </c>
      <c r="AO59" s="13">
        <v>-2.2579488044545e-12</v>
      </c>
      <c r="AP59" s="13">
        <v>4.5597609797854e-12</v>
      </c>
      <c r="AQ59" s="13">
        <v>-4.0079444368306e-12</v>
      </c>
      <c r="AR59" s="13">
        <v>-4.3028582825139e-12</v>
      </c>
      <c r="AS59" s="13">
        <v>-7.4785949875514e-12</v>
      </c>
      <c r="AT59" s="13">
        <v>-5.9451115665622e-12</v>
      </c>
      <c r="AU59" s="13">
        <v>-1.0370967257882e-11</v>
      </c>
      <c r="AV59" s="13">
        <v>-1.1491313778541e-11</v>
      </c>
      <c r="AW59" s="13">
        <v>-2.3313429231519e-12</v>
      </c>
      <c r="AX59" s="13">
        <v>-4.0490962122327e-12</v>
      </c>
      <c r="AY59" s="13">
        <v>2.3920087606839e-13</v>
      </c>
      <c r="AZ59" s="13">
        <v>5.7095562506043e-12</v>
      </c>
      <c r="BA59" s="13">
        <v>3.8521633776739e-12</v>
      </c>
      <c r="BB59" s="13">
        <v>4.8818174621949e-12</v>
      </c>
      <c r="BC59" s="12">
        <v>10389933.669101</v>
      </c>
      <c r="BD59" s="12">
        <v>2508534.7945962</v>
      </c>
      <c r="BE59" s="12">
        <v>0.016805551669789</v>
      </c>
      <c r="BF59" s="12">
        <v>0.015437080940249</v>
      </c>
      <c r="BG59" s="12">
        <v>0.041012221587226</v>
      </c>
      <c r="BH59" s="12">
        <v>0.0028349525679319</v>
      </c>
      <c r="BI59" s="13">
        <v>5.7985110145722e-5</v>
      </c>
      <c r="BJ59" s="12">
        <v>54.903644743089</v>
      </c>
      <c r="BK59" s="12">
        <v>64.121516466067</v>
      </c>
      <c r="BL59" s="14"/>
      <c r="BM59" s="15"/>
    </row>
    <row r="60" spans="1:65">
      <c r="A60" s="12">
        <v>30435643.571357</v>
      </c>
      <c r="B60" s="12">
        <v>0.040445557374148</v>
      </c>
      <c r="C60" s="13">
        <f t="shared" si="1"/>
        <v>8.37301392048286e-10</v>
      </c>
      <c r="D60" s="13">
        <v>5.9869527087841e-11</v>
      </c>
      <c r="E60" s="13">
        <v>5.7945068570441e-11</v>
      </c>
      <c r="F60" s="13">
        <v>7.4136435064238e-11</v>
      </c>
      <c r="G60" s="13">
        <v>6.7004881971496e-11</v>
      </c>
      <c r="H60" s="13">
        <v>7.3660988171775e-11</v>
      </c>
      <c r="I60" s="13">
        <v>7.110637026352e-11</v>
      </c>
      <c r="J60" s="13">
        <v>5.3711217226397e-11</v>
      </c>
      <c r="K60" s="13">
        <v>6.4395798207423e-11</v>
      </c>
      <c r="L60" s="13">
        <v>6.5682891526581e-11</v>
      </c>
      <c r="M60" s="13">
        <v>6.0903691156656e-11</v>
      </c>
      <c r="N60" s="13">
        <v>5.6772741585506e-11</v>
      </c>
      <c r="O60" s="13">
        <v>7.0304395396837e-11</v>
      </c>
      <c r="P60" s="13">
        <v>6.0083091156121e-11</v>
      </c>
      <c r="Q60" s="13">
        <v>6.0241339561919e-11</v>
      </c>
      <c r="R60" s="13">
        <v>6.8740250303e-11</v>
      </c>
      <c r="S60" s="13">
        <v>5.8095822560517e-11</v>
      </c>
      <c r="T60" s="13">
        <v>7.3798337846701e-11</v>
      </c>
      <c r="U60" s="13">
        <v>6.5676385256926e-11</v>
      </c>
      <c r="V60" s="13">
        <v>5.9273865501038e-11</v>
      </c>
      <c r="W60" s="13">
        <v>6.2665470765386e-11</v>
      </c>
      <c r="X60" s="13">
        <v>6.7587286544905e-11</v>
      </c>
      <c r="Y60" s="13">
        <v>5.6607150731321e-11</v>
      </c>
      <c r="Z60" s="13">
        <v>5.6680214755436e-11</v>
      </c>
      <c r="AA60" s="13">
        <v>6.2620470705506e-11</v>
      </c>
      <c r="AB60" s="12">
        <v>0.99998550896553</v>
      </c>
      <c r="AC60" s="12">
        <v>0.78672989569185</v>
      </c>
      <c r="AD60" s="12">
        <v>0.040670471076991</v>
      </c>
      <c r="AE60" s="13">
        <v>6.8290099807145e-12</v>
      </c>
      <c r="AF60" s="13">
        <v>6.7787851099075e-13</v>
      </c>
      <c r="AG60" s="13">
        <v>-4.1930079972739e-12</v>
      </c>
      <c r="AH60" s="13">
        <v>5.3069137555709e-15</v>
      </c>
      <c r="AI60" s="13">
        <v>-1.8165405246705e-11</v>
      </c>
      <c r="AJ60" s="13">
        <v>-1.0513315569877e-11</v>
      </c>
      <c r="AK60" s="13">
        <v>5.4350697681208e-13</v>
      </c>
      <c r="AL60" s="13">
        <v>-7.638672430742e-12</v>
      </c>
      <c r="AM60" s="13">
        <v>-6.0506235577009e-13</v>
      </c>
      <c r="AN60" s="13">
        <v>-3.8447867527394e-12</v>
      </c>
      <c r="AO60" s="13">
        <v>-2.3612515258376e-12</v>
      </c>
      <c r="AP60" s="13">
        <v>4.4967065354243e-12</v>
      </c>
      <c r="AQ60" s="13">
        <v>-4.0326384412677e-12</v>
      </c>
      <c r="AR60" s="13">
        <v>-4.3710444784998e-12</v>
      </c>
      <c r="AS60" s="13">
        <v>-7.584847085417e-12</v>
      </c>
      <c r="AT60" s="13">
        <v>-5.9969883438458e-12</v>
      </c>
      <c r="AU60" s="13">
        <v>-1.03861386448e-11</v>
      </c>
      <c r="AV60" s="13">
        <v>-1.1483599284654e-11</v>
      </c>
      <c r="AW60" s="13">
        <v>-2.3468045754475e-12</v>
      </c>
      <c r="AX60" s="13">
        <v>-4.0320436987107e-12</v>
      </c>
      <c r="AY60" s="13">
        <v>2.4508166074083e-13</v>
      </c>
      <c r="AZ60" s="13">
        <v>5.7349355198018e-12</v>
      </c>
      <c r="BA60" s="13">
        <v>3.8028784062247e-12</v>
      </c>
      <c r="BB60" s="13">
        <v>4.7794114316355e-12</v>
      </c>
      <c r="BC60" s="12">
        <v>10351730.644712</v>
      </c>
      <c r="BD60" s="12">
        <v>2502240.4620708</v>
      </c>
      <c r="BE60" s="12">
        <v>0.016965506342771</v>
      </c>
      <c r="BF60" s="12">
        <v>0.015583637798105</v>
      </c>
      <c r="BG60" s="12">
        <v>0.041327185791954</v>
      </c>
      <c r="BH60" s="12">
        <v>0.0058578053160988</v>
      </c>
      <c r="BI60" s="12">
        <v>0.002998008852794</v>
      </c>
      <c r="BJ60" s="12">
        <v>54.903282175073</v>
      </c>
      <c r="BK60" s="12">
        <v>64.166263625106</v>
      </c>
      <c r="BL60" s="14"/>
      <c r="BM60" s="15"/>
    </row>
    <row r="61" spans="1:65">
      <c r="A61" s="12">
        <v>30878086.249225</v>
      </c>
      <c r="B61" s="12">
        <v>0.040813655386429</v>
      </c>
      <c r="C61" s="13">
        <f t="shared" si="1"/>
        <v>8.31967689136035e-10</v>
      </c>
      <c r="D61" s="13">
        <v>5.9478160504488e-11</v>
      </c>
      <c r="E61" s="13">
        <v>5.7581801200358e-11</v>
      </c>
      <c r="F61" s="13">
        <v>7.3696351899168e-11</v>
      </c>
      <c r="G61" s="13">
        <v>6.6629552167624e-11</v>
      </c>
      <c r="H61" s="13">
        <v>7.3263539666747e-11</v>
      </c>
      <c r="I61" s="13">
        <v>7.0702272933319e-11</v>
      </c>
      <c r="J61" s="13">
        <v>5.335940793151e-11</v>
      </c>
      <c r="K61" s="13">
        <v>6.3977629119422e-11</v>
      </c>
      <c r="L61" s="13">
        <v>6.5281685283359e-11</v>
      </c>
      <c r="M61" s="13">
        <v>6.0534432198561e-11</v>
      </c>
      <c r="N61" s="13">
        <v>5.6530000666177e-11</v>
      </c>
      <c r="O61" s="13">
        <v>6.9888283199427e-11</v>
      </c>
      <c r="P61" s="13">
        <v>5.9826966518995e-11</v>
      </c>
      <c r="Q61" s="13">
        <v>5.988587891677e-11</v>
      </c>
      <c r="R61" s="13">
        <v>6.840222148004e-11</v>
      </c>
      <c r="S61" s="13">
        <v>5.7760370955725e-11</v>
      </c>
      <c r="T61" s="13">
        <v>7.3359177032685e-11</v>
      </c>
      <c r="U61" s="13">
        <v>6.5314355177108e-11</v>
      </c>
      <c r="V61" s="13">
        <v>5.8900427181485e-11</v>
      </c>
      <c r="W61" s="13">
        <v>6.2226472287922e-11</v>
      </c>
      <c r="X61" s="13">
        <v>6.7145147517061e-11</v>
      </c>
      <c r="Y61" s="13">
        <v>5.6375584148374e-11</v>
      </c>
      <c r="Z61" s="13">
        <v>5.6305396255739e-11</v>
      </c>
      <c r="AA61" s="13">
        <v>6.2323988886439e-11</v>
      </c>
      <c r="AB61" s="12">
        <v>0.99999431035991</v>
      </c>
      <c r="AC61" s="12">
        <v>0.78632576137369</v>
      </c>
      <c r="AD61" s="12">
        <v>0.041038489590976</v>
      </c>
      <c r="AE61" s="13">
        <v>6.8287309006443e-12</v>
      </c>
      <c r="AF61" s="13">
        <v>6.6496004621837e-13</v>
      </c>
      <c r="AG61" s="13">
        <v>-4.2065772893247e-12</v>
      </c>
      <c r="AH61" s="13">
        <v>2.6037544562283e-14</v>
      </c>
      <c r="AI61" s="13">
        <v>-1.81796292365e-11</v>
      </c>
      <c r="AJ61" s="13">
        <v>-1.0571738175185e-11</v>
      </c>
      <c r="AK61" s="13">
        <v>5.0028064242394e-13</v>
      </c>
      <c r="AL61" s="13">
        <v>-7.6906355926437e-12</v>
      </c>
      <c r="AM61" s="13">
        <v>-6.7518232849127e-13</v>
      </c>
      <c r="AN61" s="13">
        <v>-3.8637403382039e-12</v>
      </c>
      <c r="AO61" s="13">
        <v>-2.4638719770495e-12</v>
      </c>
      <c r="AP61" s="13">
        <v>4.4473853540362e-12</v>
      </c>
      <c r="AQ61" s="13">
        <v>-4.0624844337573e-12</v>
      </c>
      <c r="AR61" s="13">
        <v>-4.4307473290427e-12</v>
      </c>
      <c r="AS61" s="13">
        <v>-7.6823905675653e-12</v>
      </c>
      <c r="AT61" s="13">
        <v>-6.0493226723355e-12</v>
      </c>
      <c r="AU61" s="13">
        <v>-1.0367108212128e-11</v>
      </c>
      <c r="AV61" s="13">
        <v>-1.1473430423814e-11</v>
      </c>
      <c r="AW61" s="13">
        <v>-2.3151479254514e-12</v>
      </c>
      <c r="AX61" s="13">
        <v>-4.0207369668502e-12</v>
      </c>
      <c r="AY61" s="13">
        <v>2.708294071398e-13</v>
      </c>
      <c r="AZ61" s="13">
        <v>5.7573600146319e-12</v>
      </c>
      <c r="BA61" s="13">
        <v>3.7537784871596e-12</v>
      </c>
      <c r="BB61" s="13">
        <v>4.6903998642359e-12</v>
      </c>
      <c r="BC61" s="12">
        <v>10310485.116518</v>
      </c>
      <c r="BD61" s="12">
        <v>2495565.8937186</v>
      </c>
      <c r="BE61" s="12">
        <v>0.017139010969787</v>
      </c>
      <c r="BF61" s="12">
        <v>0.015742584394191</v>
      </c>
      <c r="BG61" s="12">
        <v>0.041668567780791</v>
      </c>
      <c r="BH61" s="12">
        <v>0.00022653050017339</v>
      </c>
      <c r="BI61" s="12">
        <v>-0.0021810981262835</v>
      </c>
      <c r="BJ61" s="12">
        <v>54.905418638854</v>
      </c>
      <c r="BK61" s="12">
        <v>64.224334101631</v>
      </c>
      <c r="BL61" s="14"/>
      <c r="BM61" s="15"/>
    </row>
    <row r="62" spans="1:65">
      <c r="A62" s="12">
        <v>31236004.677913</v>
      </c>
      <c r="B62" s="12">
        <v>0.041109567588842</v>
      </c>
      <c r="C62" s="13">
        <f t="shared" si="1"/>
        <v>8.2675877712616e-10</v>
      </c>
      <c r="D62" s="13">
        <v>5.902884963292e-11</v>
      </c>
      <c r="E62" s="13">
        <v>5.7163139372125e-11</v>
      </c>
      <c r="F62" s="13">
        <v>7.3190816387659e-11</v>
      </c>
      <c r="G62" s="13">
        <v>6.6172099800314e-11</v>
      </c>
      <c r="H62" s="13">
        <v>7.2779204320885e-11</v>
      </c>
      <c r="I62" s="13">
        <v>7.023459301644e-11</v>
      </c>
      <c r="J62" s="13">
        <v>5.2953707236957e-11</v>
      </c>
      <c r="K62" s="13">
        <v>6.3500292616671e-11</v>
      </c>
      <c r="L62" s="13">
        <v>6.4828179433248e-11</v>
      </c>
      <c r="M62" s="13">
        <v>6.0096374563507e-11</v>
      </c>
      <c r="N62" s="13">
        <v>5.6219752065427e-11</v>
      </c>
      <c r="O62" s="13">
        <v>6.9403669728905e-11</v>
      </c>
      <c r="P62" s="13">
        <v>5.9499890646861e-11</v>
      </c>
      <c r="Q62" s="13">
        <v>5.9465088390745e-11</v>
      </c>
      <c r="R62" s="13">
        <v>6.8015309809879e-11</v>
      </c>
      <c r="S62" s="13">
        <v>5.7367137272696e-11</v>
      </c>
      <c r="T62" s="13">
        <v>7.2830613342892e-11</v>
      </c>
      <c r="U62" s="13">
        <v>6.4873443778909e-11</v>
      </c>
      <c r="V62" s="13">
        <v>5.8460979084332e-11</v>
      </c>
      <c r="W62" s="13">
        <v>6.1734274799251e-11</v>
      </c>
      <c r="X62" s="13">
        <v>6.6631623316933e-11</v>
      </c>
      <c r="Y62" s="13">
        <v>5.606582928452e-11</v>
      </c>
      <c r="Z62" s="13">
        <v>5.5864974944407e-11</v>
      </c>
      <c r="AA62" s="13">
        <v>6.1960438001892e-11</v>
      </c>
      <c r="AB62" s="12">
        <v>0.99995494367728</v>
      </c>
      <c r="AC62" s="12">
        <v>0.78532446724046</v>
      </c>
      <c r="AD62" s="12">
        <v>0.041334303342466</v>
      </c>
      <c r="AE62" s="13">
        <v>6.8464109981574e-12</v>
      </c>
      <c r="AF62" s="13">
        <v>6.5826857083063e-13</v>
      </c>
      <c r="AG62" s="13">
        <v>-4.2408874311692e-12</v>
      </c>
      <c r="AH62" s="13">
        <v>6.3574449828121e-15</v>
      </c>
      <c r="AI62" s="13">
        <v>-1.8272550850068e-11</v>
      </c>
      <c r="AJ62" s="13">
        <v>-1.0693760058145e-11</v>
      </c>
      <c r="AK62" s="13">
        <v>4.4607104866379e-13</v>
      </c>
      <c r="AL62" s="13">
        <v>-7.7673831599234e-12</v>
      </c>
      <c r="AM62" s="13">
        <v>-8.0254708513384e-13</v>
      </c>
      <c r="AN62" s="13">
        <v>-3.913517012236e-12</v>
      </c>
      <c r="AO62" s="13">
        <v>-2.5975658653336e-12</v>
      </c>
      <c r="AP62" s="13">
        <v>4.3924068555043e-12</v>
      </c>
      <c r="AQ62" s="13">
        <v>-4.1202595801719e-12</v>
      </c>
      <c r="AR62" s="13">
        <v>-4.5346311617201e-12</v>
      </c>
      <c r="AS62" s="13">
        <v>-7.8474216403314e-12</v>
      </c>
      <c r="AT62" s="13">
        <v>-6.1339318955597e-12</v>
      </c>
      <c r="AU62" s="13">
        <v>-1.0437203944048e-11</v>
      </c>
      <c r="AV62" s="13">
        <v>-1.1513087347421e-11</v>
      </c>
      <c r="AW62" s="13">
        <v>-2.3360380207645e-12</v>
      </c>
      <c r="AX62" s="13">
        <v>-4.0104312654297e-12</v>
      </c>
      <c r="AY62" s="13">
        <v>2.7178450534548e-13</v>
      </c>
      <c r="AZ62" s="13">
        <v>5.7943760669475e-12</v>
      </c>
      <c r="BA62" s="13">
        <v>3.7063160091791e-12</v>
      </c>
      <c r="BB62" s="13">
        <v>4.587372770412e-12</v>
      </c>
      <c r="BC62" s="12">
        <v>10277486.458513</v>
      </c>
      <c r="BD62" s="12">
        <v>2490350.6888061</v>
      </c>
      <c r="BE62" s="12">
        <v>0.017278415800634</v>
      </c>
      <c r="BF62" s="12">
        <v>0.01587026346739</v>
      </c>
      <c r="BG62" s="12">
        <v>0.041942741164149</v>
      </c>
      <c r="BH62" s="12">
        <v>-0.0092990498883101</v>
      </c>
      <c r="BI62" s="12">
        <v>-0.011827093739097</v>
      </c>
      <c r="BJ62" s="12">
        <v>54.894516238879</v>
      </c>
      <c r="BK62" s="12">
        <v>64.263766848127</v>
      </c>
      <c r="BL62" s="14"/>
      <c r="BM62" s="15"/>
    </row>
    <row r="63" spans="1:65">
      <c r="A63" s="12">
        <v>31575926.117646</v>
      </c>
      <c r="B63" s="12">
        <v>0.041389175656828</v>
      </c>
      <c r="C63" s="13">
        <f t="shared" si="1"/>
        <v>8.22566732494493e-10</v>
      </c>
      <c r="D63" s="13">
        <v>5.8637824128495e-11</v>
      </c>
      <c r="E63" s="13">
        <v>5.6807011820209e-11</v>
      </c>
      <c r="F63" s="13">
        <v>7.2741627615658e-11</v>
      </c>
      <c r="G63" s="13">
        <v>6.5760227244803e-11</v>
      </c>
      <c r="H63" s="13">
        <v>7.23540064048e-11</v>
      </c>
      <c r="I63" s="13">
        <v>6.9817382252099e-11</v>
      </c>
      <c r="J63" s="13">
        <v>5.2603937247831e-11</v>
      </c>
      <c r="K63" s="13">
        <v>6.3090685778153e-11</v>
      </c>
      <c r="L63" s="13">
        <v>6.4422653042688e-11</v>
      </c>
      <c r="M63" s="13">
        <v>5.9734018992066e-11</v>
      </c>
      <c r="N63" s="13">
        <v>5.5963815694416e-11</v>
      </c>
      <c r="O63" s="13">
        <v>6.8981394404136e-11</v>
      </c>
      <c r="P63" s="13">
        <v>5.9209861931431e-11</v>
      </c>
      <c r="Q63" s="13">
        <v>5.9110917385431e-11</v>
      </c>
      <c r="R63" s="13">
        <v>6.7659895685958e-11</v>
      </c>
      <c r="S63" s="13">
        <v>5.703040001743e-11</v>
      </c>
      <c r="T63" s="13">
        <v>7.2353127544712e-11</v>
      </c>
      <c r="U63" s="13">
        <v>6.4487814787285e-11</v>
      </c>
      <c r="V63" s="13">
        <v>5.8089988984999e-11</v>
      </c>
      <c r="W63" s="13">
        <v>6.1315548683972e-11</v>
      </c>
      <c r="X63" s="13">
        <v>6.6198051452193e-11</v>
      </c>
      <c r="Y63" s="13">
        <v>5.5812864874607e-11</v>
      </c>
      <c r="Z63" s="13">
        <v>5.5507932365609e-11</v>
      </c>
      <c r="AA63" s="13">
        <v>6.1632898331061e-11</v>
      </c>
      <c r="AB63" s="12">
        <v>0.99998240028593</v>
      </c>
      <c r="AC63" s="12">
        <v>0.78477529873936</v>
      </c>
      <c r="AD63" s="12">
        <v>0.041613871628923</v>
      </c>
      <c r="AE63" s="13">
        <v>6.8454738748221e-12</v>
      </c>
      <c r="AF63" s="13">
        <v>6.4447291783798e-13</v>
      </c>
      <c r="AG63" s="13">
        <v>-4.2549740525021e-12</v>
      </c>
      <c r="AH63" s="13">
        <v>7.5419517124113e-15</v>
      </c>
      <c r="AI63" s="13">
        <v>-1.8279809004659e-11</v>
      </c>
      <c r="AJ63" s="13">
        <v>-1.0742853620537e-11</v>
      </c>
      <c r="AK63" s="13">
        <v>4.0973979092069e-13</v>
      </c>
      <c r="AL63" s="13">
        <v>-7.8027266450872e-12</v>
      </c>
      <c r="AM63" s="13">
        <v>-8.7698252917765e-13</v>
      </c>
      <c r="AN63" s="13">
        <v>-3.9283390008997e-12</v>
      </c>
      <c r="AO63" s="13">
        <v>-2.6831089031271e-12</v>
      </c>
      <c r="AP63" s="13">
        <v>4.3488389856452e-12</v>
      </c>
      <c r="AQ63" s="13">
        <v>-4.1368133840024e-12</v>
      </c>
      <c r="AR63" s="13">
        <v>-4.5824985922857e-12</v>
      </c>
      <c r="AS63" s="13">
        <v>-7.9249363062049e-12</v>
      </c>
      <c r="AT63" s="13">
        <v>-6.1779030027056e-12</v>
      </c>
      <c r="AU63" s="13">
        <v>-1.0433339427183e-11</v>
      </c>
      <c r="AV63" s="13">
        <v>-1.1503929693278e-11</v>
      </c>
      <c r="AW63" s="13">
        <v>-2.3375145501905e-12</v>
      </c>
      <c r="AX63" s="13">
        <v>-3.995865904575e-12</v>
      </c>
      <c r="AY63" s="13">
        <v>2.8230219516543e-13</v>
      </c>
      <c r="AZ63" s="13">
        <v>5.8160029710785e-12</v>
      </c>
      <c r="BA63" s="13">
        <v>3.6635465873477e-12</v>
      </c>
      <c r="BB63" s="13">
        <v>4.5084119093949e-12</v>
      </c>
      <c r="BC63" s="12">
        <v>10246430.050882</v>
      </c>
      <c r="BD63" s="12">
        <v>2485502.5379265</v>
      </c>
      <c r="BE63" s="12">
        <v>0.017410230746938</v>
      </c>
      <c r="BF63" s="12">
        <v>0.015990971201795</v>
      </c>
      <c r="BG63" s="12">
        <v>0.042201598974336</v>
      </c>
      <c r="BH63" s="12">
        <v>0.0030908770010533</v>
      </c>
      <c r="BI63" s="12">
        <v>0.00033587335648209</v>
      </c>
      <c r="BJ63" s="12">
        <v>54.899247561329</v>
      </c>
      <c r="BK63" s="12">
        <v>64.296857375081</v>
      </c>
      <c r="BL63" s="14"/>
      <c r="BM63" s="15"/>
    </row>
    <row r="64" spans="1:65">
      <c r="A64" s="12">
        <v>32055563.298749</v>
      </c>
      <c r="B64" s="12">
        <v>0.041781350151651</v>
      </c>
      <c r="C64" s="13">
        <f t="shared" si="1"/>
        <v>8.17648235529056e-10</v>
      </c>
      <c r="D64" s="13">
        <v>5.8170675756282e-11</v>
      </c>
      <c r="E64" s="13">
        <v>5.6370834846197e-11</v>
      </c>
      <c r="F64" s="13">
        <v>7.2205185795424e-11</v>
      </c>
      <c r="G64" s="13">
        <v>6.5286754287807e-11</v>
      </c>
      <c r="H64" s="13">
        <v>7.1849855492188e-11</v>
      </c>
      <c r="I64" s="13">
        <v>6.9324583190255e-11</v>
      </c>
      <c r="J64" s="13">
        <v>5.2182189114421e-11</v>
      </c>
      <c r="K64" s="13">
        <v>6.2592382360686e-11</v>
      </c>
      <c r="L64" s="13">
        <v>6.3937716369912e-11</v>
      </c>
      <c r="M64" s="13">
        <v>5.9291684076689e-11</v>
      </c>
      <c r="N64" s="13">
        <v>5.563794609823e-11</v>
      </c>
      <c r="O64" s="13">
        <v>6.8474557156965e-11</v>
      </c>
      <c r="P64" s="13">
        <v>5.8862158187432e-11</v>
      </c>
      <c r="Q64" s="13">
        <v>5.8669561110308e-11</v>
      </c>
      <c r="R64" s="13">
        <v>6.7236796856888e-11</v>
      </c>
      <c r="S64" s="13">
        <v>5.6624789261139e-11</v>
      </c>
      <c r="T64" s="13">
        <v>7.1801352980459e-11</v>
      </c>
      <c r="U64" s="13">
        <v>6.4029831221293e-11</v>
      </c>
      <c r="V64" s="13">
        <v>5.7643084526968e-11</v>
      </c>
      <c r="W64" s="13">
        <v>6.0798871899462e-11</v>
      </c>
      <c r="X64" s="13">
        <v>6.5671117342119e-11</v>
      </c>
      <c r="Y64" s="13">
        <v>5.5494730194673e-11</v>
      </c>
      <c r="Z64" s="13">
        <v>5.5051449191931e-11</v>
      </c>
      <c r="AA64" s="13">
        <v>6.1243433170526e-11</v>
      </c>
      <c r="AB64" s="12">
        <v>0.99999307019444</v>
      </c>
      <c r="AC64" s="12">
        <v>0.78395993126236</v>
      </c>
      <c r="AD64" s="12">
        <v>0.042005942280754</v>
      </c>
      <c r="AE64" s="13">
        <v>6.8536829677665e-12</v>
      </c>
      <c r="AF64" s="13">
        <v>6.3064027768023e-13</v>
      </c>
      <c r="AG64" s="13">
        <v>-4.2786114341608e-12</v>
      </c>
      <c r="AH64" s="13">
        <v>9.3666738194655e-16</v>
      </c>
      <c r="AI64" s="13">
        <v>-1.8321604758286e-11</v>
      </c>
      <c r="AJ64" s="13">
        <v>-1.0828453221725e-11</v>
      </c>
      <c r="AK64" s="13">
        <v>3.6115974083886e-13</v>
      </c>
      <c r="AL64" s="13">
        <v>-7.8611503325853e-12</v>
      </c>
      <c r="AM64" s="13">
        <v>-9.8051654783509e-13</v>
      </c>
      <c r="AN64" s="13">
        <v>-3.9581195038768e-12</v>
      </c>
      <c r="AO64" s="13">
        <v>-2.7987939478712e-12</v>
      </c>
      <c r="AP64" s="13">
        <v>4.2969840800029e-12</v>
      </c>
      <c r="AQ64" s="13">
        <v>-4.1749580962426e-12</v>
      </c>
      <c r="AR64" s="13">
        <v>-4.6626003213401e-12</v>
      </c>
      <c r="AS64" s="13">
        <v>-8.0515192104531e-12</v>
      </c>
      <c r="AT64" s="13">
        <v>-6.2460489001633e-12</v>
      </c>
      <c r="AU64" s="13">
        <v>-1.0460817906757e-11</v>
      </c>
      <c r="AV64" s="13">
        <v>-1.1510243446533e-11</v>
      </c>
      <c r="AW64" s="13">
        <v>-2.3439190670716e-12</v>
      </c>
      <c r="AX64" s="13">
        <v>-3.9842769758552e-12</v>
      </c>
      <c r="AY64" s="13">
        <v>2.9308426496418e-13</v>
      </c>
      <c r="AZ64" s="13">
        <v>5.8449766951206e-12</v>
      </c>
      <c r="BA64" s="13">
        <v>3.61560737161e-12</v>
      </c>
      <c r="BB64" s="13">
        <v>4.4108637549615e-12</v>
      </c>
      <c r="BC64" s="12">
        <v>10203079.055932</v>
      </c>
      <c r="BD64" s="12">
        <v>2478894.8698974</v>
      </c>
      <c r="BE64" s="12">
        <v>0.017594936309536</v>
      </c>
      <c r="BF64" s="12">
        <v>0.016160068816631</v>
      </c>
      <c r="BG64" s="12">
        <v>0.042564368795835</v>
      </c>
      <c r="BH64" s="12">
        <v>-0.0070947590707705</v>
      </c>
      <c r="BI64" s="12">
        <v>-0.0095698225005284</v>
      </c>
      <c r="BJ64" s="12">
        <v>54.891468252595</v>
      </c>
      <c r="BK64" s="12">
        <v>64.352644226112</v>
      </c>
      <c r="BL64" s="14"/>
      <c r="BM64" s="15"/>
    </row>
    <row r="65" spans="1:65">
      <c r="A65" s="12">
        <v>32605766.529125</v>
      </c>
      <c r="B65" s="12">
        <v>0.042227928157316</v>
      </c>
      <c r="C65" s="13">
        <f t="shared" si="1"/>
        <v>8.11660093961669e-10</v>
      </c>
      <c r="D65" s="13">
        <v>5.7587792799399e-11</v>
      </c>
      <c r="E65" s="13">
        <v>5.5835748383763e-11</v>
      </c>
      <c r="F65" s="13">
        <v>7.1548300563979e-11</v>
      </c>
      <c r="G65" s="13">
        <v>6.4698297383304e-11</v>
      </c>
      <c r="H65" s="13">
        <v>7.1236632899941e-11</v>
      </c>
      <c r="I65" s="13">
        <v>6.8717221898003e-11</v>
      </c>
      <c r="J65" s="13">
        <v>5.1655364297103e-11</v>
      </c>
      <c r="K65" s="13">
        <v>6.1978093246344e-11</v>
      </c>
      <c r="L65" s="13">
        <v>6.331868262869e-11</v>
      </c>
      <c r="M65" s="13">
        <v>5.8734050866463e-11</v>
      </c>
      <c r="N65" s="13">
        <v>5.5265386873456e-11</v>
      </c>
      <c r="O65" s="13">
        <v>6.7851790462579e-11</v>
      </c>
      <c r="P65" s="13">
        <v>5.8451173526745e-11</v>
      </c>
      <c r="Q65" s="13">
        <v>5.8137176640856e-11</v>
      </c>
      <c r="R65" s="13">
        <v>6.6731500025861e-11</v>
      </c>
      <c r="S65" s="13">
        <v>5.6131063750067e-11</v>
      </c>
      <c r="T65" s="13">
        <v>7.1110603825547e-11</v>
      </c>
      <c r="U65" s="13">
        <v>6.3468848226494e-11</v>
      </c>
      <c r="V65" s="13">
        <v>5.7066241116245e-11</v>
      </c>
      <c r="W65" s="13">
        <v>6.0153571713241e-11</v>
      </c>
      <c r="X65" s="13">
        <v>6.5015536481281e-11</v>
      </c>
      <c r="Y65" s="13">
        <v>5.5123972000492e-11</v>
      </c>
      <c r="Z65" s="13">
        <v>5.450076639318e-11</v>
      </c>
      <c r="AA65" s="13">
        <v>6.0781619034023e-11</v>
      </c>
      <c r="AB65" s="12">
        <v>0.99994535102665</v>
      </c>
      <c r="AC65" s="12">
        <v>0.78294020540696</v>
      </c>
      <c r="AD65" s="12">
        <v>0.04245247220464</v>
      </c>
      <c r="AE65" s="13">
        <v>6.8672787107094e-12</v>
      </c>
      <c r="AF65" s="13">
        <v>6.1193444251386e-13</v>
      </c>
      <c r="AG65" s="13">
        <v>-4.3160377725386e-12</v>
      </c>
      <c r="AH65" s="13">
        <v>1.145260966016e-14</v>
      </c>
      <c r="AI65" s="13">
        <v>-1.8399088580134e-11</v>
      </c>
      <c r="AJ65" s="13">
        <v>-1.0960301058722e-11</v>
      </c>
      <c r="AK65" s="13">
        <v>2.8980569580496e-13</v>
      </c>
      <c r="AL65" s="13">
        <v>-7.9495936777699e-12</v>
      </c>
      <c r="AM65" s="13">
        <v>-1.1192680122581e-12</v>
      </c>
      <c r="AN65" s="13">
        <v>-4.0063606500384e-12</v>
      </c>
      <c r="AO65" s="13">
        <v>-2.9697131052876e-12</v>
      </c>
      <c r="AP65" s="13">
        <v>4.2260620434077e-12</v>
      </c>
      <c r="AQ65" s="13">
        <v>-4.236484050087e-12</v>
      </c>
      <c r="AR65" s="13">
        <v>-4.7803921254472e-12</v>
      </c>
      <c r="AS65" s="13">
        <v>-8.2391752057459e-12</v>
      </c>
      <c r="AT65" s="13">
        <v>-6.3505084071309e-12</v>
      </c>
      <c r="AU65" s="13">
        <v>-1.0485811646671e-11</v>
      </c>
      <c r="AV65" s="13">
        <v>-1.1528003555149e-11</v>
      </c>
      <c r="AW65" s="13">
        <v>-2.3297566844824e-12</v>
      </c>
      <c r="AX65" s="13">
        <v>-3.9648524975187e-12</v>
      </c>
      <c r="AY65" s="13">
        <v>3.0933449878353e-13</v>
      </c>
      <c r="AZ65" s="13">
        <v>5.8878149307162e-12</v>
      </c>
      <c r="BA65" s="13">
        <v>3.5449417943815e-12</v>
      </c>
      <c r="BB65" s="13">
        <v>4.2755273532172e-12</v>
      </c>
      <c r="BC65" s="12">
        <v>10154008.736164</v>
      </c>
      <c r="BD65" s="12">
        <v>2471613.3721613</v>
      </c>
      <c r="BE65" s="12">
        <v>0.017805233889383</v>
      </c>
      <c r="BF65" s="12">
        <v>0.016352532228039</v>
      </c>
      <c r="BG65" s="12">
        <v>0.042977063812917</v>
      </c>
      <c r="BH65" s="12">
        <v>0.0084865735236401</v>
      </c>
      <c r="BI65" s="12">
        <v>0.0057688082411415</v>
      </c>
      <c r="BJ65" s="12">
        <v>54.900113785999</v>
      </c>
      <c r="BK65" s="12">
        <v>64.409038410071</v>
      </c>
      <c r="BL65" s="14"/>
      <c r="BM65" s="15"/>
    </row>
    <row r="66" spans="1:65">
      <c r="A66" s="12">
        <v>33146871.818731</v>
      </c>
      <c r="B66" s="12">
        <v>0.042663829303862</v>
      </c>
      <c r="C66" s="13">
        <f t="shared" si="1"/>
        <v>8.05575467324296e-10</v>
      </c>
      <c r="D66" s="13">
        <v>5.7014760165243e-11</v>
      </c>
      <c r="E66" s="13">
        <v>5.531759306165e-11</v>
      </c>
      <c r="F66" s="13">
        <v>7.0902277018068e-11</v>
      </c>
      <c r="G66" s="13">
        <v>6.4123917508362e-11</v>
      </c>
      <c r="H66" s="13">
        <v>7.0597527143737e-11</v>
      </c>
      <c r="I66" s="13">
        <v>6.8108999222908e-11</v>
      </c>
      <c r="J66" s="13">
        <v>5.1137987552749e-11</v>
      </c>
      <c r="K66" s="13">
        <v>6.1370362421602e-11</v>
      </c>
      <c r="L66" s="13">
        <v>6.2744887677134e-11</v>
      </c>
      <c r="M66" s="13">
        <v>5.8187511276168e-11</v>
      </c>
      <c r="N66" s="13">
        <v>5.4860041269441e-11</v>
      </c>
      <c r="O66" s="13">
        <v>6.7223637035623e-11</v>
      </c>
      <c r="P66" s="13">
        <v>5.8015008559889e-11</v>
      </c>
      <c r="Q66" s="13">
        <v>5.7606230788399e-11</v>
      </c>
      <c r="R66" s="13">
        <v>6.6219541527924e-11</v>
      </c>
      <c r="S66" s="13">
        <v>5.5643357751419e-11</v>
      </c>
      <c r="T66" s="13">
        <v>7.044445925705e-11</v>
      </c>
      <c r="U66" s="13">
        <v>6.2891459414157e-11</v>
      </c>
      <c r="V66" s="13">
        <v>5.6528251169767e-11</v>
      </c>
      <c r="W66" s="13">
        <v>5.9534115684773e-11</v>
      </c>
      <c r="X66" s="13">
        <v>6.4367195627399e-11</v>
      </c>
      <c r="Y66" s="13">
        <v>5.472396681049e-11</v>
      </c>
      <c r="Z66" s="13">
        <v>5.3949367084775e-11</v>
      </c>
      <c r="AA66" s="13">
        <v>6.030339440417e-11</v>
      </c>
      <c r="AB66" s="12">
        <v>0.99997845692857</v>
      </c>
      <c r="AC66" s="12">
        <v>0.78182117739957</v>
      </c>
      <c r="AD66" s="12">
        <v>0.042888285198157</v>
      </c>
      <c r="AE66" s="13">
        <v>6.8851523795048e-12</v>
      </c>
      <c r="AF66" s="13">
        <v>5.957085665375e-13</v>
      </c>
      <c r="AG66" s="13">
        <v>-4.3430125945965e-12</v>
      </c>
      <c r="AH66" s="13">
        <v>-1.2289095584767e-15</v>
      </c>
      <c r="AI66" s="13">
        <v>-1.8453601011744e-11</v>
      </c>
      <c r="AJ66" s="13">
        <v>-1.1079509042127e-11</v>
      </c>
      <c r="AK66" s="13">
        <v>2.3413981769781e-13</v>
      </c>
      <c r="AL66" s="13">
        <v>-8.0146340215663e-12</v>
      </c>
      <c r="AM66" s="13">
        <v>-1.2416110663579e-12</v>
      </c>
      <c r="AN66" s="13">
        <v>-4.0483625167095e-12</v>
      </c>
      <c r="AO66" s="13">
        <v>-3.1067188234138e-12</v>
      </c>
      <c r="AP66" s="13">
        <v>4.1591918494673e-12</v>
      </c>
      <c r="AQ66" s="13">
        <v>-4.2814921101236e-12</v>
      </c>
      <c r="AR66" s="13">
        <v>-4.8863324218896e-12</v>
      </c>
      <c r="AS66" s="13">
        <v>-8.3965101742951e-12</v>
      </c>
      <c r="AT66" s="13">
        <v>-6.439263973505e-12</v>
      </c>
      <c r="AU66" s="13">
        <v>-1.0535007717683e-11</v>
      </c>
      <c r="AV66" s="13">
        <v>-1.1535179345723e-11</v>
      </c>
      <c r="AW66" s="13">
        <v>-2.3352321380514e-12</v>
      </c>
      <c r="AX66" s="13">
        <v>-3.9492905301261e-12</v>
      </c>
      <c r="AY66" s="13">
        <v>3.1166048580242e-13</v>
      </c>
      <c r="AZ66" s="13">
        <v>5.9208815922318e-12</v>
      </c>
      <c r="BA66" s="13">
        <v>3.4935052001029e-12</v>
      </c>
      <c r="BB66" s="13">
        <v>4.1524113023026e-12</v>
      </c>
      <c r="BC66" s="12">
        <v>10106416.624883</v>
      </c>
      <c r="BD66" s="12">
        <v>2464755.2457776</v>
      </c>
      <c r="BE66" s="12">
        <v>0.018010385347536</v>
      </c>
      <c r="BF66" s="12">
        <v>0.016540235743867</v>
      </c>
      <c r="BG66" s="12">
        <v>0.043379390705179</v>
      </c>
      <c r="BH66" s="12">
        <v>0.0036887840312176</v>
      </c>
      <c r="BI66" s="12">
        <v>0.00091121563286809</v>
      </c>
      <c r="BJ66" s="12">
        <v>54.895799976665</v>
      </c>
      <c r="BK66" s="12">
        <v>64.469449185438</v>
      </c>
      <c r="BL66" s="14"/>
      <c r="BM66" s="15"/>
    </row>
    <row r="67" spans="1:65">
      <c r="A67" s="12">
        <v>33549220.648181</v>
      </c>
      <c r="B67" s="12">
        <v>0.042985806127148</v>
      </c>
      <c r="C67" s="13">
        <f t="shared" si="1"/>
        <v>8.00242972562234e-10</v>
      </c>
      <c r="D67" s="13">
        <v>5.6681128703208e-11</v>
      </c>
      <c r="E67" s="13">
        <v>5.500907239329e-11</v>
      </c>
      <c r="F67" s="13">
        <v>7.0519738763135e-11</v>
      </c>
      <c r="G67" s="13">
        <v>6.3795832475484e-11</v>
      </c>
      <c r="H67" s="13">
        <v>7.0232574176161e-11</v>
      </c>
      <c r="I67" s="13">
        <v>6.7755052859235e-11</v>
      </c>
      <c r="J67" s="13">
        <v>5.0835243252389e-11</v>
      </c>
      <c r="K67" s="13">
        <v>6.1013382018752e-11</v>
      </c>
      <c r="L67" s="13">
        <v>6.2397543048042e-11</v>
      </c>
      <c r="M67" s="13">
        <v>5.7871822218647e-11</v>
      </c>
      <c r="N67" s="13">
        <v>5.4634237109219e-11</v>
      </c>
      <c r="O67" s="13">
        <v>6.6857137171008e-11</v>
      </c>
      <c r="P67" s="13">
        <v>5.7769527061742e-11</v>
      </c>
      <c r="Q67" s="13">
        <v>5.7294062023902e-11</v>
      </c>
      <c r="R67" s="13">
        <v>6.5918445099318e-11</v>
      </c>
      <c r="S67" s="13">
        <v>5.5363425970454e-11</v>
      </c>
      <c r="T67" s="13">
        <v>7.0056068767511e-11</v>
      </c>
      <c r="U67" s="13">
        <v>6.2560353936196e-11</v>
      </c>
      <c r="V67" s="13">
        <v>5.6212506498981e-11</v>
      </c>
      <c r="W67" s="13">
        <v>5.9159831021214e-11</v>
      </c>
      <c r="X67" s="13">
        <v>6.3991054620816e-11</v>
      </c>
      <c r="Y67" s="13">
        <v>5.4501206281792e-11</v>
      </c>
      <c r="Z67" s="13">
        <v>5.3624806228011e-11</v>
      </c>
      <c r="AA67" s="13">
        <v>6.0033380656211e-11</v>
      </c>
      <c r="AB67" s="12">
        <v>0.99999152802362</v>
      </c>
      <c r="AC67" s="12">
        <v>0.78118446902049</v>
      </c>
      <c r="AD67" s="12">
        <v>0.043210196776687</v>
      </c>
      <c r="AE67" s="13">
        <v>6.8948923213236e-12</v>
      </c>
      <c r="AF67" s="13">
        <v>5.8382958689969e-13</v>
      </c>
      <c r="AG67" s="13">
        <v>-4.3652661990662e-12</v>
      </c>
      <c r="AH67" s="13">
        <v>-7.3343480696539e-15</v>
      </c>
      <c r="AI67" s="13">
        <v>-1.8498889107404e-11</v>
      </c>
      <c r="AJ67" s="13">
        <v>-1.1158390450888e-11</v>
      </c>
      <c r="AK67" s="13">
        <v>1.9460316222008e-13</v>
      </c>
      <c r="AL67" s="13">
        <v>-8.0621121086216e-12</v>
      </c>
      <c r="AM67" s="13">
        <v>-1.3275966121753e-12</v>
      </c>
      <c r="AN67" s="13">
        <v>-4.0780711740716e-12</v>
      </c>
      <c r="AO67" s="13">
        <v>-3.2041323926174e-12</v>
      </c>
      <c r="AP67" s="13">
        <v>4.1182583717357e-12</v>
      </c>
      <c r="AQ67" s="13">
        <v>-4.3152389761358e-12</v>
      </c>
      <c r="AR67" s="13">
        <v>-4.9558957193014e-12</v>
      </c>
      <c r="AS67" s="13">
        <v>-8.5045097869701e-12</v>
      </c>
      <c r="AT67" s="13">
        <v>-6.5002523383791e-12</v>
      </c>
      <c r="AU67" s="13">
        <v>-1.0562846104622e-11</v>
      </c>
      <c r="AV67" s="13">
        <v>-1.1546097493754e-11</v>
      </c>
      <c r="AW67" s="13">
        <v>-2.3386667529332e-12</v>
      </c>
      <c r="AX67" s="13">
        <v>-3.9382422972829e-12</v>
      </c>
      <c r="AY67" s="13">
        <v>3.1303507222825e-13</v>
      </c>
      <c r="AZ67" s="13">
        <v>5.9466233582709e-12</v>
      </c>
      <c r="BA67" s="13">
        <v>3.4553200843124e-12</v>
      </c>
      <c r="BB67" s="13">
        <v>4.074179895604e-12</v>
      </c>
      <c r="BC67" s="12">
        <v>10071458.295478</v>
      </c>
      <c r="BD67" s="12">
        <v>2459832.9311771</v>
      </c>
      <c r="BE67" s="12">
        <v>0.018161899480409</v>
      </c>
      <c r="BF67" s="12">
        <v>0.016678827746662</v>
      </c>
      <c r="BG67" s="12">
        <v>0.043676252211982</v>
      </c>
      <c r="BH67" s="12">
        <v>-0.0023809962270702</v>
      </c>
      <c r="BI67" s="12">
        <v>-0.004914973593196</v>
      </c>
      <c r="BJ67" s="12">
        <v>54.891575321658</v>
      </c>
      <c r="BK67" s="12">
        <v>64.515315783734</v>
      </c>
      <c r="BL67" s="14"/>
      <c r="BM67" s="15"/>
    </row>
    <row r="68" spans="1:65">
      <c r="A68" s="12">
        <v>34010764.570177</v>
      </c>
      <c r="B68" s="12">
        <v>0.043353039138211</v>
      </c>
      <c r="C68" s="13">
        <f t="shared" ref="C68:C99" si="2">(B68-B67)/(A68-A67)</f>
        <v>7.95662110498303e-10</v>
      </c>
      <c r="D68" s="13">
        <v>5.6249304833849e-11</v>
      </c>
      <c r="E68" s="13">
        <v>5.4601406853793e-11</v>
      </c>
      <c r="F68" s="13">
        <v>7.0025383808994e-11</v>
      </c>
      <c r="G68" s="13">
        <v>6.3369887585729e-11</v>
      </c>
      <c r="H68" s="13">
        <v>6.9773421400103e-11</v>
      </c>
      <c r="I68" s="13">
        <v>6.7308629770078e-11</v>
      </c>
      <c r="J68" s="13">
        <v>5.0440190590676e-11</v>
      </c>
      <c r="K68" s="13">
        <v>6.0548622533427e-11</v>
      </c>
      <c r="L68" s="13">
        <v>6.1949759287434e-11</v>
      </c>
      <c r="M68" s="13">
        <v>5.745819504039e-11</v>
      </c>
      <c r="N68" s="13">
        <v>5.4350046210115e-11</v>
      </c>
      <c r="O68" s="13">
        <v>6.6388937671053e-11</v>
      </c>
      <c r="P68" s="13">
        <v>5.7464826964256e-11</v>
      </c>
      <c r="Q68" s="13">
        <v>5.6896451397117e-11</v>
      </c>
      <c r="R68" s="13">
        <v>6.5532850337057e-11</v>
      </c>
      <c r="S68" s="13">
        <v>5.4995817559224e-11</v>
      </c>
      <c r="T68" s="13">
        <v>6.9551860781932e-11</v>
      </c>
      <c r="U68" s="13">
        <v>6.2142220316324e-11</v>
      </c>
      <c r="V68" s="13">
        <v>5.5797842752838e-11</v>
      </c>
      <c r="W68" s="13">
        <v>5.866893463238e-11</v>
      </c>
      <c r="X68" s="13">
        <v>6.3500148737731e-11</v>
      </c>
      <c r="Y68" s="13">
        <v>5.4220652734872e-11</v>
      </c>
      <c r="Z68" s="13">
        <v>5.3202816075813e-11</v>
      </c>
      <c r="AA68" s="13">
        <v>5.9698257389178e-11</v>
      </c>
      <c r="AB68" s="12">
        <v>0.99993327248004</v>
      </c>
      <c r="AC68" s="12">
        <v>0.78043063912037</v>
      </c>
      <c r="AD68" s="12">
        <v>0.043577384790617</v>
      </c>
      <c r="AE68" s="13">
        <v>6.9090952275137e-12</v>
      </c>
      <c r="AF68" s="13">
        <v>5.6662017904267e-13</v>
      </c>
      <c r="AG68" s="13">
        <v>-4.3911025534489e-12</v>
      </c>
      <c r="AH68" s="13">
        <v>4.6531372370297e-15</v>
      </c>
      <c r="AI68" s="13">
        <v>-1.8554759842186e-11</v>
      </c>
      <c r="AJ68" s="13">
        <v>-1.1263829047961e-11</v>
      </c>
      <c r="AK68" s="13">
        <v>1.4046222352382e-13</v>
      </c>
      <c r="AL68" s="13">
        <v>-8.1282195751667e-12</v>
      </c>
      <c r="AM68" s="13">
        <v>-1.4341733438023e-12</v>
      </c>
      <c r="AN68" s="13">
        <v>-4.1094459815185e-12</v>
      </c>
      <c r="AO68" s="13">
        <v>-3.3366960837844e-12</v>
      </c>
      <c r="AP68" s="13">
        <v>4.0644757641559e-12</v>
      </c>
      <c r="AQ68" s="13">
        <v>-4.3638145920328e-12</v>
      </c>
      <c r="AR68" s="13">
        <v>-5.0534593115102e-12</v>
      </c>
      <c r="AS68" s="13">
        <v>-8.6503454119884e-12</v>
      </c>
      <c r="AT68" s="13">
        <v>-6.5857314849986e-12</v>
      </c>
      <c r="AU68" s="13">
        <v>-1.0583079166071e-11</v>
      </c>
      <c r="AV68" s="13">
        <v>-1.1551405594446e-11</v>
      </c>
      <c r="AW68" s="13">
        <v>-2.3222656528347e-12</v>
      </c>
      <c r="AX68" s="13">
        <v>-3.9218590976565e-12</v>
      </c>
      <c r="AY68" s="13">
        <v>3.3093801186834e-13</v>
      </c>
      <c r="AZ68" s="13">
        <v>5.9749338789184e-12</v>
      </c>
      <c r="BA68" s="13">
        <v>3.4032337083314e-12</v>
      </c>
      <c r="BB68" s="13">
        <v>3.9650703574375e-12</v>
      </c>
      <c r="BC68" s="12">
        <v>10031786.890694</v>
      </c>
      <c r="BD68" s="12">
        <v>2454385.2454033</v>
      </c>
      <c r="BE68" s="12">
        <v>0.018334649776582</v>
      </c>
      <c r="BF68" s="12">
        <v>0.016836801317614</v>
      </c>
      <c r="BG68" s="12">
        <v>0.044014574352961</v>
      </c>
      <c r="BH68" s="12">
        <v>0.0025468055791626</v>
      </c>
      <c r="BI68" s="13">
        <v>-4.858858375725e-5</v>
      </c>
      <c r="BJ68" s="12">
        <v>54.893522046224</v>
      </c>
      <c r="BK68" s="12">
        <v>64.563222514513</v>
      </c>
      <c r="BL68" s="14"/>
      <c r="BM68" s="15"/>
    </row>
    <row r="69" spans="1:65">
      <c r="A69" s="12">
        <v>34464676.5863</v>
      </c>
      <c r="B69" s="12">
        <v>0.043712006695035</v>
      </c>
      <c r="C69" s="13">
        <f t="shared" si="2"/>
        <v>7.90830698623151e-10</v>
      </c>
      <c r="D69" s="13">
        <v>5.5814639915867e-11</v>
      </c>
      <c r="E69" s="13">
        <v>5.420953976188e-11</v>
      </c>
      <c r="F69" s="13">
        <v>6.9531241461766e-11</v>
      </c>
      <c r="G69" s="13">
        <v>6.2926184821995e-11</v>
      </c>
      <c r="H69" s="13">
        <v>6.9291865557881e-11</v>
      </c>
      <c r="I69" s="13">
        <v>6.6841220656678e-11</v>
      </c>
      <c r="J69" s="13">
        <v>5.00493679006e-11</v>
      </c>
      <c r="K69" s="13">
        <v>6.0092521741159e-11</v>
      </c>
      <c r="L69" s="13">
        <v>6.1499193429298e-11</v>
      </c>
      <c r="M69" s="13">
        <v>5.705038585506e-11</v>
      </c>
      <c r="N69" s="13">
        <v>5.4056588233642e-11</v>
      </c>
      <c r="O69" s="13">
        <v>6.5914020580765e-11</v>
      </c>
      <c r="P69" s="13">
        <v>5.7135736957543e-11</v>
      </c>
      <c r="Q69" s="13">
        <v>5.6501512385524e-11</v>
      </c>
      <c r="R69" s="13">
        <v>6.5140410776881e-11</v>
      </c>
      <c r="S69" s="13">
        <v>5.463107918758e-11</v>
      </c>
      <c r="T69" s="13">
        <v>6.903278881088e-11</v>
      </c>
      <c r="U69" s="13">
        <v>6.1704862350214e-11</v>
      </c>
      <c r="V69" s="13">
        <v>5.5386176498823e-11</v>
      </c>
      <c r="W69" s="13">
        <v>5.8199634876965e-11</v>
      </c>
      <c r="X69" s="13">
        <v>6.3016790707035e-11</v>
      </c>
      <c r="Y69" s="13">
        <v>5.3927453048431e-11</v>
      </c>
      <c r="Z69" s="13">
        <v>5.2797997719275e-11</v>
      </c>
      <c r="AA69" s="13">
        <v>5.9339157721036e-11</v>
      </c>
      <c r="AB69" s="12">
        <v>0.99997377383111</v>
      </c>
      <c r="AC69" s="12">
        <v>0.77955159497131</v>
      </c>
      <c r="AD69" s="12">
        <v>0.043936305271556</v>
      </c>
      <c r="AE69" s="13">
        <v>6.9226478384318e-12</v>
      </c>
      <c r="AF69" s="13">
        <v>5.5215510110146e-13</v>
      </c>
      <c r="AG69" s="13">
        <v>-4.4150579480833e-12</v>
      </c>
      <c r="AH69" s="13">
        <v>-1.1503660681296e-15</v>
      </c>
      <c r="AI69" s="13">
        <v>-1.8604472367156e-11</v>
      </c>
      <c r="AJ69" s="13">
        <v>-1.1358503266078e-11</v>
      </c>
      <c r="AK69" s="13">
        <v>9.5573391868086e-14</v>
      </c>
      <c r="AL69" s="13">
        <v>-8.1810727180659e-12</v>
      </c>
      <c r="AM69" s="13">
        <v>-1.5332431250831e-12</v>
      </c>
      <c r="AN69" s="13">
        <v>-4.1408992365108e-12</v>
      </c>
      <c r="AO69" s="13">
        <v>-3.452425836187e-12</v>
      </c>
      <c r="AP69" s="13">
        <v>4.0163364269055e-12</v>
      </c>
      <c r="AQ69" s="13">
        <v>-4.4000573961958e-12</v>
      </c>
      <c r="AR69" s="13">
        <v>-5.1358078859882e-12</v>
      </c>
      <c r="AS69" s="13">
        <v>-8.7743534025378e-12</v>
      </c>
      <c r="AT69" s="13">
        <v>-6.6572007315557e-12</v>
      </c>
      <c r="AU69" s="13">
        <v>-1.0610532561017e-11</v>
      </c>
      <c r="AV69" s="13">
        <v>-1.1559252019629e-11</v>
      </c>
      <c r="AW69" s="13">
        <v>-2.3274507658685e-12</v>
      </c>
      <c r="AX69" s="13">
        <v>-3.90725893797e-12</v>
      </c>
      <c r="AY69" s="13">
        <v>3.3355952119026e-13</v>
      </c>
      <c r="AZ69" s="13">
        <v>6.0067162996417e-12</v>
      </c>
      <c r="BA69" s="13">
        <v>3.3589316756903e-12</v>
      </c>
      <c r="BB69" s="13">
        <v>3.8700823635139e-12</v>
      </c>
      <c r="BC69" s="12">
        <v>9993218.3088527</v>
      </c>
      <c r="BD69" s="12">
        <v>2449230.8844316</v>
      </c>
      <c r="BE69" s="12">
        <v>0.018503413344824</v>
      </c>
      <c r="BF69" s="12">
        <v>0.016991083058013</v>
      </c>
      <c r="BG69" s="12">
        <v>0.044344989623363</v>
      </c>
      <c r="BH69" s="12">
        <v>0.0032374577113737</v>
      </c>
      <c r="BI69" s="12">
        <v>0.000557645611026</v>
      </c>
      <c r="BJ69" s="12">
        <v>54.893481378448</v>
      </c>
      <c r="BK69" s="12">
        <v>64.612813421192</v>
      </c>
      <c r="BL69" s="14"/>
      <c r="BM69" s="15"/>
    </row>
    <row r="70" spans="1:65">
      <c r="A70" s="12">
        <v>34802191.247251</v>
      </c>
      <c r="B70" s="12">
        <v>0.0439775723438</v>
      </c>
      <c r="C70" s="13">
        <f t="shared" si="2"/>
        <v>7.86827001875217e-10</v>
      </c>
      <c r="D70" s="13">
        <v>5.5548711712678e-11</v>
      </c>
      <c r="E70" s="13">
        <v>5.396270069753e-11</v>
      </c>
      <c r="F70" s="13">
        <v>6.9221760786576e-11</v>
      </c>
      <c r="G70" s="13">
        <v>6.2660800840879e-11</v>
      </c>
      <c r="H70" s="13">
        <v>6.9011887627208e-11</v>
      </c>
      <c r="I70" s="13">
        <v>6.6558442006879e-11</v>
      </c>
      <c r="J70" s="13">
        <v>4.9806778391437e-11</v>
      </c>
      <c r="K70" s="13">
        <v>5.9810921733449e-11</v>
      </c>
      <c r="L70" s="13">
        <v>6.121564636605e-11</v>
      </c>
      <c r="M70" s="13">
        <v>5.680007538145e-11</v>
      </c>
      <c r="N70" s="13">
        <v>5.3884929388776e-11</v>
      </c>
      <c r="O70" s="13">
        <v>6.5625004784145e-11</v>
      </c>
      <c r="P70" s="13">
        <v>5.6942086020401e-11</v>
      </c>
      <c r="Q70" s="13">
        <v>5.626244202536e-11</v>
      </c>
      <c r="R70" s="13">
        <v>6.4893306478528e-11</v>
      </c>
      <c r="S70" s="13">
        <v>5.440863211666e-11</v>
      </c>
      <c r="T70" s="13">
        <v>6.8717238700001e-11</v>
      </c>
      <c r="U70" s="13">
        <v>6.1447790222032e-11</v>
      </c>
      <c r="V70" s="13">
        <v>5.5131169602464e-11</v>
      </c>
      <c r="W70" s="13">
        <v>5.7903818338563e-11</v>
      </c>
      <c r="X70" s="13">
        <v>6.2720423493805e-11</v>
      </c>
      <c r="Y70" s="13">
        <v>5.3756988052143e-11</v>
      </c>
      <c r="Z70" s="13">
        <v>5.2548015071175e-11</v>
      </c>
      <c r="AA70" s="13">
        <v>5.9129248998107e-11</v>
      </c>
      <c r="AB70" s="12">
        <v>0.99998970102936</v>
      </c>
      <c r="AC70" s="12">
        <v>0.7790767541663</v>
      </c>
      <c r="AD70" s="12">
        <v>0.044201811616645</v>
      </c>
      <c r="AE70" s="13">
        <v>6.9266493865159e-12</v>
      </c>
      <c r="AF70" s="13">
        <v>5.4074164060409e-13</v>
      </c>
      <c r="AG70" s="13">
        <v>-4.4305525773442e-12</v>
      </c>
      <c r="AH70" s="13">
        <v>7.2906555844401e-15</v>
      </c>
      <c r="AI70" s="13">
        <v>-1.8633791255385e-11</v>
      </c>
      <c r="AJ70" s="13">
        <v>-1.1410870238785e-11</v>
      </c>
      <c r="AK70" s="13">
        <v>6.6137614944314e-14</v>
      </c>
      <c r="AL70" s="13">
        <v>-8.216521782031e-12</v>
      </c>
      <c r="AM70" s="13">
        <v>-1.5909275344407e-12</v>
      </c>
      <c r="AN70" s="13">
        <v>-4.1585691991173e-12</v>
      </c>
      <c r="AO70" s="13">
        <v>-3.5305857592732e-12</v>
      </c>
      <c r="AP70" s="13">
        <v>3.9871917907561e-12</v>
      </c>
      <c r="AQ70" s="13">
        <v>-4.4255818649726e-12</v>
      </c>
      <c r="AR70" s="13">
        <v>-5.1862713328088e-12</v>
      </c>
      <c r="AS70" s="13">
        <v>-8.8517190789102e-12</v>
      </c>
      <c r="AT70" s="13">
        <v>-6.7039776330615e-12</v>
      </c>
      <c r="AU70" s="13">
        <v>-1.061190163825e-11</v>
      </c>
      <c r="AV70" s="13">
        <v>-1.1561810886969e-11</v>
      </c>
      <c r="AW70" s="13">
        <v>-2.3163616122846e-12</v>
      </c>
      <c r="AX70" s="13">
        <v>-3.8967528677165e-12</v>
      </c>
      <c r="AY70" s="13">
        <v>3.4189805149771e-13</v>
      </c>
      <c r="AZ70" s="13">
        <v>6.0258825178772e-12</v>
      </c>
      <c r="BA70" s="13">
        <v>3.3272441262749e-12</v>
      </c>
      <c r="BB70" s="13">
        <v>3.81124154457e-12</v>
      </c>
      <c r="BC70" s="12">
        <v>9964816.2030643</v>
      </c>
      <c r="BD70" s="12">
        <v>2445502.7117615</v>
      </c>
      <c r="BE70" s="12">
        <v>0.018628235882882</v>
      </c>
      <c r="BF70" s="12">
        <v>0.017105169109641</v>
      </c>
      <c r="BG70" s="12">
        <v>0.044589198978831</v>
      </c>
      <c r="BH70" s="12">
        <v>-0.010970550392062</v>
      </c>
      <c r="BI70" s="12">
        <v>-0.013207004708991</v>
      </c>
      <c r="BJ70" s="12">
        <v>54.8860938218</v>
      </c>
      <c r="BK70" s="12">
        <v>64.655407328655</v>
      </c>
      <c r="BL70" s="14"/>
      <c r="BM70" s="15"/>
    </row>
    <row r="71" spans="1:65">
      <c r="A71" s="12">
        <v>35189362.350892</v>
      </c>
      <c r="B71" s="12">
        <v>0.044280746387741</v>
      </c>
      <c r="C71" s="13">
        <f t="shared" si="2"/>
        <v>7.83049254166737e-10</v>
      </c>
      <c r="D71" s="13">
        <v>5.5199926147292e-11</v>
      </c>
      <c r="E71" s="13">
        <v>5.363511572574e-11</v>
      </c>
      <c r="F71" s="13">
        <v>6.8814589475773e-11</v>
      </c>
      <c r="G71" s="13">
        <v>6.2312311407832e-11</v>
      </c>
      <c r="H71" s="13">
        <v>6.8616025106843e-11</v>
      </c>
      <c r="I71" s="13">
        <v>6.6193060345625e-11</v>
      </c>
      <c r="J71" s="13">
        <v>4.9483352562941e-11</v>
      </c>
      <c r="K71" s="13">
        <v>5.9425319241553e-11</v>
      </c>
      <c r="L71" s="13">
        <v>6.0839019745269e-11</v>
      </c>
      <c r="M71" s="13">
        <v>5.6457995550279e-11</v>
      </c>
      <c r="N71" s="13">
        <v>5.3638189692619e-11</v>
      </c>
      <c r="O71" s="13">
        <v>6.5235925866154e-11</v>
      </c>
      <c r="P71" s="13">
        <v>5.6674145811864e-11</v>
      </c>
      <c r="Q71" s="13">
        <v>5.5929721866001e-11</v>
      </c>
      <c r="R71" s="13">
        <v>6.4575053228063e-11</v>
      </c>
      <c r="S71" s="13">
        <v>5.4114185307091e-11</v>
      </c>
      <c r="T71" s="13">
        <v>6.8301268428363e-11</v>
      </c>
      <c r="U71" s="13">
        <v>6.1089052184623e-11</v>
      </c>
      <c r="V71" s="13">
        <v>5.4789660873395e-11</v>
      </c>
      <c r="W71" s="13">
        <v>5.7497630447948e-11</v>
      </c>
      <c r="X71" s="13">
        <v>6.231456595871e-11</v>
      </c>
      <c r="Y71" s="13">
        <v>5.3510129645143e-11</v>
      </c>
      <c r="Z71" s="13">
        <v>5.2197413703587e-11</v>
      </c>
      <c r="AA71" s="13">
        <v>5.8841850131239e-11</v>
      </c>
      <c r="AB71" s="12">
        <v>0.99991909820149</v>
      </c>
      <c r="AC71" s="12">
        <v>0.77831316131159</v>
      </c>
      <c r="AD71" s="12">
        <v>0.044504963237783</v>
      </c>
      <c r="AE71" s="13">
        <v>6.9453348049681e-12</v>
      </c>
      <c r="AF71" s="13">
        <v>5.3034091347883e-13</v>
      </c>
      <c r="AG71" s="13">
        <v>-4.447678447529e-12</v>
      </c>
      <c r="AH71" s="13">
        <v>-1.1195638877487e-15</v>
      </c>
      <c r="AI71" s="13">
        <v>-1.8691296544787e-11</v>
      </c>
      <c r="AJ71" s="13">
        <v>-1.151580524176e-11</v>
      </c>
      <c r="AK71" s="13">
        <v>1.9445464700221e-14</v>
      </c>
      <c r="AL71" s="13">
        <v>-8.2688629961067e-12</v>
      </c>
      <c r="AM71" s="13">
        <v>-1.6900050223985e-12</v>
      </c>
      <c r="AN71" s="13">
        <v>-4.1917015630433e-12</v>
      </c>
      <c r="AO71" s="13">
        <v>-3.6387855054489e-12</v>
      </c>
      <c r="AP71" s="13">
        <v>3.9401557083124e-12</v>
      </c>
      <c r="AQ71" s="13">
        <v>-4.4691399712409e-12</v>
      </c>
      <c r="AR71" s="13">
        <v>-5.2763853538746e-12</v>
      </c>
      <c r="AS71" s="13">
        <v>-8.9805726440899e-12</v>
      </c>
      <c r="AT71" s="13">
        <v>-6.7786239501611e-12</v>
      </c>
      <c r="AU71" s="13">
        <v>-1.0660774702831e-11</v>
      </c>
      <c r="AV71" s="13">
        <v>-1.157014596767e-11</v>
      </c>
      <c r="AW71" s="13">
        <v>-2.3190918199612e-12</v>
      </c>
      <c r="AX71" s="13">
        <v>-3.8840052063777e-12</v>
      </c>
      <c r="AY71" s="13">
        <v>3.4473577306908e-13</v>
      </c>
      <c r="AZ71" s="13">
        <v>6.049330944201e-12</v>
      </c>
      <c r="BA71" s="13">
        <v>3.2896198637044e-12</v>
      </c>
      <c r="BB71" s="13">
        <v>3.7195422850368e-12</v>
      </c>
      <c r="BC71" s="12">
        <v>9932533.8052865</v>
      </c>
      <c r="BD71" s="12">
        <v>2441392.9859404</v>
      </c>
      <c r="BE71" s="12">
        <v>0.018770677781503</v>
      </c>
      <c r="BF71" s="12">
        <v>0.01723532081817</v>
      </c>
      <c r="BG71" s="12">
        <v>0.04486785406108</v>
      </c>
      <c r="BH71" s="12">
        <v>-0.00034905357371655</v>
      </c>
      <c r="BI71" s="12">
        <v>-0.0028640395726756</v>
      </c>
      <c r="BJ71" s="12">
        <v>54.889163146624</v>
      </c>
      <c r="BK71" s="12">
        <v>64.689495255556</v>
      </c>
      <c r="BL71" s="14"/>
      <c r="BM71" s="15"/>
    </row>
    <row r="72" spans="1:65">
      <c r="A72" s="12">
        <v>35570131.347867</v>
      </c>
      <c r="B72" s="12">
        <v>0.044577550819375</v>
      </c>
      <c r="C72" s="13">
        <f t="shared" si="2"/>
        <v>7.79486864718365e-10</v>
      </c>
      <c r="D72" s="13">
        <v>5.4925078734172e-11</v>
      </c>
      <c r="E72" s="13">
        <v>5.3376113111697e-11</v>
      </c>
      <c r="F72" s="13">
        <v>6.8492553192032e-11</v>
      </c>
      <c r="G72" s="13">
        <v>6.2041966574008e-11</v>
      </c>
      <c r="H72" s="13">
        <v>6.8321522638067e-11</v>
      </c>
      <c r="I72" s="13">
        <v>6.5906949289165e-11</v>
      </c>
      <c r="J72" s="13">
        <v>4.9230661376005e-11</v>
      </c>
      <c r="K72" s="13">
        <v>5.9124951704292e-11</v>
      </c>
      <c r="L72" s="13">
        <v>6.0552270607822e-11</v>
      </c>
      <c r="M72" s="13">
        <v>5.6193319677821e-11</v>
      </c>
      <c r="N72" s="13">
        <v>5.3463334333006e-11</v>
      </c>
      <c r="O72" s="13">
        <v>6.4932943819598e-11</v>
      </c>
      <c r="P72" s="13">
        <v>5.6487393476489e-11</v>
      </c>
      <c r="Q72" s="13">
        <v>5.568246199887e-11</v>
      </c>
      <c r="R72" s="13">
        <v>6.4323366955391e-11</v>
      </c>
      <c r="S72" s="13">
        <v>5.3883799817354e-11</v>
      </c>
      <c r="T72" s="13">
        <v>6.7978567431741e-11</v>
      </c>
      <c r="U72" s="13">
        <v>6.0821398517965e-11</v>
      </c>
      <c r="V72" s="13">
        <v>5.4528778010953e-11</v>
      </c>
      <c r="W72" s="13">
        <v>5.7178929554292e-11</v>
      </c>
      <c r="X72" s="13">
        <v>6.1998905463684e-11</v>
      </c>
      <c r="Y72" s="13">
        <v>5.333919996827e-11</v>
      </c>
      <c r="Z72" s="13">
        <v>5.1930248517565e-11</v>
      </c>
      <c r="AA72" s="13">
        <v>5.863909514687e-11</v>
      </c>
      <c r="AB72" s="12">
        <v>0.99996820483502</v>
      </c>
      <c r="AC72" s="12">
        <v>0.77784661553244</v>
      </c>
      <c r="AD72" s="12">
        <v>0.044801716888058</v>
      </c>
      <c r="AE72" s="13">
        <v>6.954936830421e-12</v>
      </c>
      <c r="AF72" s="13">
        <v>5.1717590940893e-13</v>
      </c>
      <c r="AG72" s="13">
        <v>-4.4606235768232e-12</v>
      </c>
      <c r="AH72" s="13">
        <v>4.5911823695527e-15</v>
      </c>
      <c r="AI72" s="13">
        <v>-1.8722525575535e-11</v>
      </c>
      <c r="AJ72" s="13">
        <v>-1.1585148334834e-11</v>
      </c>
      <c r="AK72" s="13">
        <v>-1.5356137040899e-14</v>
      </c>
      <c r="AL72" s="13">
        <v>-8.3076222395995e-12</v>
      </c>
      <c r="AM72" s="13">
        <v>-1.7625074917252e-12</v>
      </c>
      <c r="AN72" s="13">
        <v>-4.2135121944717e-12</v>
      </c>
      <c r="AO72" s="13">
        <v>-3.7285529378704e-12</v>
      </c>
      <c r="AP72" s="13">
        <v>3.9032392765552e-12</v>
      </c>
      <c r="AQ72" s="13">
        <v>-4.4974510452218e-12</v>
      </c>
      <c r="AR72" s="13">
        <v>-5.3403677910038e-12</v>
      </c>
      <c r="AS72" s="13">
        <v>-9.0708731549269e-12</v>
      </c>
      <c r="AT72" s="13">
        <v>-6.8358143089027e-12</v>
      </c>
      <c r="AU72" s="13">
        <v>-1.0670511013415e-11</v>
      </c>
      <c r="AV72" s="13">
        <v>-1.1568425447444e-11</v>
      </c>
      <c r="AW72" s="13">
        <v>-2.3136886090762e-12</v>
      </c>
      <c r="AX72" s="13">
        <v>-3.8713394738174e-12</v>
      </c>
      <c r="AY72" s="13">
        <v>3.4996526443687e-13</v>
      </c>
      <c r="AZ72" s="13">
        <v>6.0681481995742e-12</v>
      </c>
      <c r="BA72" s="13">
        <v>3.253624212563e-12</v>
      </c>
      <c r="BB72" s="13">
        <v>3.6444351386433e-12</v>
      </c>
      <c r="BC72" s="12">
        <v>9901068.079886</v>
      </c>
      <c r="BD72" s="12">
        <v>2437451.4616751</v>
      </c>
      <c r="BE72" s="12">
        <v>0.018910069684283</v>
      </c>
      <c r="BF72" s="12">
        <v>0.017362658718691</v>
      </c>
      <c r="BG72" s="12">
        <v>0.04514041565145</v>
      </c>
      <c r="BH72" s="12">
        <v>-0.010659472130834</v>
      </c>
      <c r="BI72" s="12">
        <v>-0.013021262629656</v>
      </c>
      <c r="BJ72" s="12">
        <v>54.883698802478</v>
      </c>
      <c r="BK72" s="12">
        <v>64.734439321583</v>
      </c>
      <c r="BL72" s="14"/>
      <c r="BM72" s="15"/>
    </row>
    <row r="73" spans="1:65">
      <c r="A73" s="12">
        <v>35955724.472106</v>
      </c>
      <c r="B73" s="12">
        <v>0.04487669284489</v>
      </c>
      <c r="C73" s="13">
        <f t="shared" si="2"/>
        <v>7.75797094684662e-10</v>
      </c>
      <c r="D73" s="13">
        <v>5.461548379451e-11</v>
      </c>
      <c r="E73" s="13">
        <v>5.3092315371002e-11</v>
      </c>
      <c r="F73" s="13">
        <v>6.8133604775626e-11</v>
      </c>
      <c r="G73" s="13">
        <v>6.1732481619277e-11</v>
      </c>
      <c r="H73" s="13">
        <v>6.7979910836456e-11</v>
      </c>
      <c r="I73" s="13">
        <v>6.5575120827992e-11</v>
      </c>
      <c r="J73" s="13">
        <v>4.8948520150943e-11</v>
      </c>
      <c r="K73" s="13">
        <v>5.8798276958323e-11</v>
      </c>
      <c r="L73" s="13">
        <v>6.0225399395891e-11</v>
      </c>
      <c r="M73" s="13">
        <v>5.5904059896061e-11</v>
      </c>
      <c r="N73" s="13">
        <v>5.3251353565423e-11</v>
      </c>
      <c r="O73" s="13">
        <v>6.4594717787474e-11</v>
      </c>
      <c r="P73" s="13">
        <v>5.6242339473228e-11</v>
      </c>
      <c r="Q73" s="13">
        <v>5.5395447500591e-11</v>
      </c>
      <c r="R73" s="13">
        <v>6.4034178114536e-11</v>
      </c>
      <c r="S73" s="13">
        <v>5.3628495487193e-11</v>
      </c>
      <c r="T73" s="13">
        <v>6.7609940058192e-11</v>
      </c>
      <c r="U73" s="13">
        <v>6.0508040026977e-11</v>
      </c>
      <c r="V73" s="13">
        <v>5.423722211997e-11</v>
      </c>
      <c r="W73" s="13">
        <v>5.6838190136754e-11</v>
      </c>
      <c r="X73" s="13">
        <v>6.1656058744184e-11</v>
      </c>
      <c r="Y73" s="13">
        <v>5.3124480270096e-11</v>
      </c>
      <c r="Z73" s="13">
        <v>5.1637029699509e-11</v>
      </c>
      <c r="AA73" s="13">
        <v>5.8376017489676e-11</v>
      </c>
      <c r="AB73" s="12">
        <v>0.9999874894263</v>
      </c>
      <c r="AC73" s="12">
        <v>0.77714663684156</v>
      </c>
      <c r="AD73" s="12">
        <v>0.045100851371748</v>
      </c>
      <c r="AE73" s="13">
        <v>6.9665713086588e-12</v>
      </c>
      <c r="AF73" s="13">
        <v>5.0763407184291e-13</v>
      </c>
      <c r="AG73" s="13">
        <v>-4.481573453759e-12</v>
      </c>
      <c r="AH73" s="13">
        <v>3.2733619059487e-15</v>
      </c>
      <c r="AI73" s="13">
        <v>-1.8771132113941e-11</v>
      </c>
      <c r="AJ73" s="13">
        <v>-1.1664549019977e-11</v>
      </c>
      <c r="AK73" s="13">
        <v>-5.0807315232049e-14</v>
      </c>
      <c r="AL73" s="13">
        <v>-8.3501948009225e-12</v>
      </c>
      <c r="AM73" s="13">
        <v>-1.8391796483318e-12</v>
      </c>
      <c r="AN73" s="13">
        <v>-4.2390186049731e-12</v>
      </c>
      <c r="AO73" s="13">
        <v>-3.8215047446005e-12</v>
      </c>
      <c r="AP73" s="13">
        <v>3.8673235444216e-12</v>
      </c>
      <c r="AQ73" s="13">
        <v>-4.5325045209455e-12</v>
      </c>
      <c r="AR73" s="13">
        <v>-5.4081326124079e-12</v>
      </c>
      <c r="AS73" s="13">
        <v>-9.1733386029377e-12</v>
      </c>
      <c r="AT73" s="13">
        <v>-6.8952142785098e-12</v>
      </c>
      <c r="AU73" s="13">
        <v>-1.0693411855848e-11</v>
      </c>
      <c r="AV73" s="13">
        <v>-1.1578536442707e-11</v>
      </c>
      <c r="AW73" s="13">
        <v>-2.3139799788804e-12</v>
      </c>
      <c r="AX73" s="13">
        <v>-3.8604127383906e-12</v>
      </c>
      <c r="AY73" s="13">
        <v>3.5245754659297e-13</v>
      </c>
      <c r="AZ73" s="13">
        <v>6.0926298347031e-12</v>
      </c>
      <c r="BA73" s="13">
        <v>3.2205021588258e-12</v>
      </c>
      <c r="BB73" s="13">
        <v>3.57499482015e-12</v>
      </c>
      <c r="BC73" s="12">
        <v>9869498.2848596</v>
      </c>
      <c r="BD73" s="12">
        <v>2433590.1569071</v>
      </c>
      <c r="BE73" s="12">
        <v>0.019050579341547</v>
      </c>
      <c r="BF73" s="12">
        <v>0.017490981716094</v>
      </c>
      <c r="BG73" s="12">
        <v>0.045414925720995</v>
      </c>
      <c r="BH73" s="12">
        <v>0.0057575829126432</v>
      </c>
      <c r="BI73" s="12">
        <v>0.0031452257843955</v>
      </c>
      <c r="BJ73" s="12">
        <v>54.888950272203</v>
      </c>
      <c r="BK73" s="12">
        <v>64.767579351821</v>
      </c>
      <c r="BL73" s="14"/>
      <c r="BM73" s="15"/>
    </row>
    <row r="74" spans="1:65">
      <c r="A74" s="12">
        <v>36385431.606923</v>
      </c>
      <c r="B74" s="12">
        <v>0.045208455736469</v>
      </c>
      <c r="C74" s="13">
        <f t="shared" si="2"/>
        <v>7.72067449427593e-10</v>
      </c>
      <c r="D74" s="13">
        <v>5.4281607155851e-11</v>
      </c>
      <c r="E74" s="13">
        <v>5.2783617203674e-11</v>
      </c>
      <c r="F74" s="13">
        <v>6.7738932399817e-11</v>
      </c>
      <c r="G74" s="13">
        <v>6.1366877673971e-11</v>
      </c>
      <c r="H74" s="13">
        <v>6.7597011668441e-11</v>
      </c>
      <c r="I74" s="13">
        <v>6.520996408685e-11</v>
      </c>
      <c r="J74" s="13">
        <v>4.8642823453415e-11</v>
      </c>
      <c r="K74" s="13">
        <v>5.8440737298039e-11</v>
      </c>
      <c r="L74" s="13">
        <v>5.9859379365955e-11</v>
      </c>
      <c r="M74" s="13">
        <v>5.5585894267519e-11</v>
      </c>
      <c r="N74" s="13">
        <v>5.3008612324024e-11</v>
      </c>
      <c r="O74" s="13">
        <v>6.4220867810825e-11</v>
      </c>
      <c r="P74" s="13">
        <v>5.5966469701282e-11</v>
      </c>
      <c r="Q74" s="13">
        <v>5.5078359063444e-11</v>
      </c>
      <c r="R74" s="13">
        <v>6.3715537408848e-11</v>
      </c>
      <c r="S74" s="13">
        <v>5.3339092853906e-11</v>
      </c>
      <c r="T74" s="13">
        <v>6.7184833695447e-11</v>
      </c>
      <c r="U74" s="13">
        <v>6.0159042835531e-11</v>
      </c>
      <c r="V74" s="13">
        <v>5.3909472620895e-11</v>
      </c>
      <c r="W74" s="13">
        <v>5.6470078185501e-11</v>
      </c>
      <c r="X74" s="13">
        <v>6.1282010807327e-11</v>
      </c>
      <c r="Y74" s="13">
        <v>5.2877471423285e-11</v>
      </c>
      <c r="Z74" s="13">
        <v>5.1317603796939e-11</v>
      </c>
      <c r="AA74" s="13">
        <v>5.8081071034321e-11</v>
      </c>
      <c r="AB74" s="12">
        <v>0.99999508383192</v>
      </c>
      <c r="AC74" s="12">
        <v>0.77626757554973</v>
      </c>
      <c r="AD74" s="12">
        <v>0.045432603346618</v>
      </c>
      <c r="AE74" s="13">
        <v>6.9845633356676e-12</v>
      </c>
      <c r="AF74" s="13">
        <v>4.9959737478981e-13</v>
      </c>
      <c r="AG74" s="13">
        <v>-4.5044285886684e-12</v>
      </c>
      <c r="AH74" s="13">
        <v>-7.7590840008623e-15</v>
      </c>
      <c r="AI74" s="13">
        <v>-1.8827810077339e-11</v>
      </c>
      <c r="AJ74" s="13">
        <v>-1.1754043304329e-11</v>
      </c>
      <c r="AK74" s="13">
        <v>-8.8150567725755e-14</v>
      </c>
      <c r="AL74" s="13">
        <v>-8.3948821464479e-12</v>
      </c>
      <c r="AM74" s="13">
        <v>-1.928002961812e-12</v>
      </c>
      <c r="AN74" s="13">
        <v>-4.2665808422899e-12</v>
      </c>
      <c r="AO74" s="13">
        <v>-3.9156151858925e-12</v>
      </c>
      <c r="AP74" s="13">
        <v>3.8322290143922e-12</v>
      </c>
      <c r="AQ74" s="13">
        <v>-4.5712285363644e-12</v>
      </c>
      <c r="AR74" s="13">
        <v>-5.480640746882e-12</v>
      </c>
      <c r="AS74" s="13">
        <v>-9.2834749095459e-12</v>
      </c>
      <c r="AT74" s="13">
        <v>-6.9557386738541e-12</v>
      </c>
      <c r="AU74" s="13">
        <v>-1.0733281074934e-11</v>
      </c>
      <c r="AV74" s="13">
        <v>-1.1593764653418e-11</v>
      </c>
      <c r="AW74" s="13">
        <v>-2.3307273972402e-12</v>
      </c>
      <c r="AX74" s="13">
        <v>-3.849671869341e-12</v>
      </c>
      <c r="AY74" s="13">
        <v>3.5072582352692e-13</v>
      </c>
      <c r="AZ74" s="13">
        <v>6.1183437296379e-12</v>
      </c>
      <c r="BA74" s="13">
        <v>3.1886349858426e-12</v>
      </c>
      <c r="BB74" s="13">
        <v>3.5052527710656e-12</v>
      </c>
      <c r="BC74" s="12">
        <v>9834650.4719184</v>
      </c>
      <c r="BD74" s="12">
        <v>2429435.5583393</v>
      </c>
      <c r="BE74" s="12">
        <v>0.019206261566029</v>
      </c>
      <c r="BF74" s="12">
        <v>0.017633124181821</v>
      </c>
      <c r="BG74" s="12">
        <v>0.045719185015427</v>
      </c>
      <c r="BH74" s="12">
        <v>-0.0027109379070428</v>
      </c>
      <c r="BI74" s="12">
        <v>-0.0049348076130152</v>
      </c>
      <c r="BJ74" s="12">
        <v>54.896728998109</v>
      </c>
      <c r="BK74" s="12">
        <v>64.82515458935</v>
      </c>
      <c r="BL74" s="14"/>
      <c r="BM74" s="15"/>
    </row>
    <row r="75" spans="1:65">
      <c r="A75" s="12">
        <v>36704843.79234</v>
      </c>
      <c r="B75" s="12">
        <v>0.045453865169501</v>
      </c>
      <c r="C75" s="13">
        <f t="shared" si="2"/>
        <v>7.6831581334823e-10</v>
      </c>
      <c r="D75" s="13">
        <v>5.3978739785264e-11</v>
      </c>
      <c r="E75" s="13">
        <v>5.250179313318e-11</v>
      </c>
      <c r="F75" s="13">
        <v>6.7387604657062e-11</v>
      </c>
      <c r="G75" s="13">
        <v>6.1080918106291e-11</v>
      </c>
      <c r="H75" s="13">
        <v>6.726694165048e-11</v>
      </c>
      <c r="I75" s="13">
        <v>6.4893521911551e-11</v>
      </c>
      <c r="J75" s="13">
        <v>4.8362132453368e-11</v>
      </c>
      <c r="K75" s="13">
        <v>5.8109025276703e-11</v>
      </c>
      <c r="L75" s="13">
        <v>5.9532015655848e-11</v>
      </c>
      <c r="M75" s="13">
        <v>5.5289509930965e-11</v>
      </c>
      <c r="N75" s="13">
        <v>5.2806002697176e-11</v>
      </c>
      <c r="O75" s="13">
        <v>6.3886986093917e-11</v>
      </c>
      <c r="P75" s="13">
        <v>5.5748479165808e-11</v>
      </c>
      <c r="Q75" s="13">
        <v>5.4800880853039e-11</v>
      </c>
      <c r="R75" s="13">
        <v>6.3438194287493e-11</v>
      </c>
      <c r="S75" s="13">
        <v>5.3092552350072e-11</v>
      </c>
      <c r="T75" s="13">
        <v>6.6837079031841e-11</v>
      </c>
      <c r="U75" s="13">
        <v>5.9858066967302e-11</v>
      </c>
      <c r="V75" s="13">
        <v>5.3616332250039e-11</v>
      </c>
      <c r="W75" s="13">
        <v>5.6114957230778e-11</v>
      </c>
      <c r="X75" s="13">
        <v>6.0933714562461e-11</v>
      </c>
      <c r="Y75" s="13">
        <v>5.2675837793983e-11</v>
      </c>
      <c r="Z75" s="13">
        <v>5.1020633065751e-11</v>
      </c>
      <c r="AA75" s="13">
        <v>5.7850300579624e-11</v>
      </c>
      <c r="AB75" s="12">
        <v>0.99996139815726</v>
      </c>
      <c r="AC75" s="12">
        <v>0.77569728529255</v>
      </c>
      <c r="AD75" s="12">
        <v>0.045677952272992</v>
      </c>
      <c r="AE75" s="13">
        <v>6.9986264443786e-12</v>
      </c>
      <c r="AF75" s="13">
        <v>4.8894244019382e-13</v>
      </c>
      <c r="AG75" s="13">
        <v>-4.5111241845655e-12</v>
      </c>
      <c r="AH75" s="13">
        <v>-4.2951974613851e-15</v>
      </c>
      <c r="AI75" s="13">
        <v>-1.887014977017e-11</v>
      </c>
      <c r="AJ75" s="13">
        <v>-1.184366660434e-11</v>
      </c>
      <c r="AK75" s="13">
        <v>-1.3004710571153e-13</v>
      </c>
      <c r="AL75" s="13">
        <v>-8.4355039334274e-12</v>
      </c>
      <c r="AM75" s="13">
        <v>-2.0078757988781e-12</v>
      </c>
      <c r="AN75" s="13">
        <v>-4.292334488524e-12</v>
      </c>
      <c r="AO75" s="13">
        <v>-4.0106335066994e-12</v>
      </c>
      <c r="AP75" s="13">
        <v>3.7895320185e-12</v>
      </c>
      <c r="AQ75" s="13">
        <v>-4.6065372734671e-12</v>
      </c>
      <c r="AR75" s="13">
        <v>-5.5581940028215e-12</v>
      </c>
      <c r="AS75" s="13">
        <v>-9.3872436147906e-12</v>
      </c>
      <c r="AT75" s="13">
        <v>-7.0214888604568e-12</v>
      </c>
      <c r="AU75" s="13">
        <v>-1.0760172927634e-11</v>
      </c>
      <c r="AV75" s="13">
        <v>-1.1589954402271e-11</v>
      </c>
      <c r="AW75" s="13">
        <v>-2.3181761070511e-12</v>
      </c>
      <c r="AX75" s="13">
        <v>-3.8358318264668e-12</v>
      </c>
      <c r="AY75" s="13">
        <v>3.5587575674575e-13</v>
      </c>
      <c r="AZ75" s="13">
        <v>6.1334780487388e-12</v>
      </c>
      <c r="BA75" s="13">
        <v>3.1538706566504e-12</v>
      </c>
      <c r="BB75" s="13">
        <v>3.4205379018506e-12</v>
      </c>
      <c r="BC75" s="12">
        <v>9808994.8267189</v>
      </c>
      <c r="BD75" s="12">
        <v>2426484.7959014</v>
      </c>
      <c r="BE75" s="12">
        <v>0.019321327019197</v>
      </c>
      <c r="BF75" s="12">
        <v>0.017738143170061</v>
      </c>
      <c r="BG75" s="12">
        <v>0.045944058092627</v>
      </c>
      <c r="BH75" s="12">
        <v>-0.0063487967321064</v>
      </c>
      <c r="BI75" s="12">
        <v>-0.0087405051335662</v>
      </c>
      <c r="BJ75" s="12">
        <v>54.882795959945</v>
      </c>
      <c r="BK75" s="12">
        <v>64.848998181133</v>
      </c>
      <c r="BL75" s="14"/>
      <c r="BM75" s="15"/>
    </row>
    <row r="76" spans="1:65">
      <c r="A76" s="12">
        <v>37135745.409447</v>
      </c>
      <c r="B76" s="12">
        <v>0.045783601578377</v>
      </c>
      <c r="C76" s="13">
        <f t="shared" si="2"/>
        <v>7.65224347705623e-10</v>
      </c>
      <c r="D76" s="13">
        <v>5.3647531888483e-11</v>
      </c>
      <c r="E76" s="13">
        <v>5.2197373858885e-11</v>
      </c>
      <c r="F76" s="13">
        <v>6.6996928711718e-11</v>
      </c>
      <c r="G76" s="13">
        <v>6.0741829550039e-11</v>
      </c>
      <c r="H76" s="13">
        <v>6.6911321265425e-11</v>
      </c>
      <c r="I76" s="13">
        <v>6.4537017413676e-11</v>
      </c>
      <c r="J76" s="13">
        <v>4.8059955438751e-11</v>
      </c>
      <c r="K76" s="13">
        <v>5.775937250909e-11</v>
      </c>
      <c r="L76" s="13">
        <v>5.918016484228e-11</v>
      </c>
      <c r="M76" s="13">
        <v>5.4978523221451e-11</v>
      </c>
      <c r="N76" s="13">
        <v>5.2583169928811e-11</v>
      </c>
      <c r="O76" s="13">
        <v>6.3526108507466e-11</v>
      </c>
      <c r="P76" s="13">
        <v>5.5493000005274e-11</v>
      </c>
      <c r="Q76" s="13">
        <v>5.4501203206831e-11</v>
      </c>
      <c r="R76" s="13">
        <v>6.3122794403896e-11</v>
      </c>
      <c r="S76" s="13">
        <v>5.2815919346087e-11</v>
      </c>
      <c r="T76" s="13">
        <v>6.643472310814e-11</v>
      </c>
      <c r="U76" s="13">
        <v>5.9530800865962e-11</v>
      </c>
      <c r="V76" s="13">
        <v>5.3302468034104e-11</v>
      </c>
      <c r="W76" s="13">
        <v>5.574963368315e-11</v>
      </c>
      <c r="X76" s="13">
        <v>6.056829900639e-11</v>
      </c>
      <c r="Y76" s="13">
        <v>5.245043774714e-11</v>
      </c>
      <c r="Z76" s="13">
        <v>5.0710925196263e-11</v>
      </c>
      <c r="AA76" s="13">
        <v>5.7578777501895e-11</v>
      </c>
      <c r="AB76" s="12">
        <v>0.99998480621511</v>
      </c>
      <c r="AC76" s="12">
        <v>0.77492755222673</v>
      </c>
      <c r="AD76" s="12">
        <v>0.046007666576059</v>
      </c>
      <c r="AE76" s="13">
        <v>7.0121268352807e-12</v>
      </c>
      <c r="AF76" s="13">
        <v>4.7832486687295e-13</v>
      </c>
      <c r="AG76" s="13">
        <v>-4.5312857888716e-12</v>
      </c>
      <c r="AH76" s="13">
        <v>-1.0293492271838e-15</v>
      </c>
      <c r="AI76" s="13">
        <v>-1.8923070888074e-11</v>
      </c>
      <c r="AJ76" s="13">
        <v>-1.1929517770533e-11</v>
      </c>
      <c r="AK76" s="13">
        <v>-1.6916258599075e-13</v>
      </c>
      <c r="AL76" s="13">
        <v>-8.4817063111934e-12</v>
      </c>
      <c r="AM76" s="13">
        <v>-2.0914791989869e-12</v>
      </c>
      <c r="AN76" s="13">
        <v>-4.31928220029e-12</v>
      </c>
      <c r="AO76" s="13">
        <v>-4.1124535069881e-12</v>
      </c>
      <c r="AP76" s="13">
        <v>3.7516491263837e-12</v>
      </c>
      <c r="AQ76" s="13">
        <v>-4.6480184456617e-12</v>
      </c>
      <c r="AR76" s="13">
        <v>-5.6325815510717e-12</v>
      </c>
      <c r="AS76" s="13">
        <v>-9.4974890884886e-12</v>
      </c>
      <c r="AT76" s="13">
        <v>-7.0866700223977e-12</v>
      </c>
      <c r="AU76" s="13">
        <v>-1.0780844675416e-11</v>
      </c>
      <c r="AV76" s="13">
        <v>-1.1598977205579e-11</v>
      </c>
      <c r="AW76" s="13">
        <v>-2.3169398310675e-12</v>
      </c>
      <c r="AX76" s="13">
        <v>-3.8233517265749e-12</v>
      </c>
      <c r="AY76" s="13">
        <v>3.5923704477229e-13</v>
      </c>
      <c r="AZ76" s="13">
        <v>6.1571090197232e-12</v>
      </c>
      <c r="BA76" s="13">
        <v>3.117064687882e-12</v>
      </c>
      <c r="BB76" s="13">
        <v>3.3447736555409e-12</v>
      </c>
      <c r="BC76" s="12">
        <v>9774667.8300478</v>
      </c>
      <c r="BD76" s="12">
        <v>2422593.4123168</v>
      </c>
      <c r="BE76" s="12">
        <v>0.019475936517574</v>
      </c>
      <c r="BF76" s="12">
        <v>0.017879228290135</v>
      </c>
      <c r="BG76" s="12">
        <v>0.046246015514928</v>
      </c>
      <c r="BH76" s="12">
        <v>-0.0047484743991535</v>
      </c>
      <c r="BI76" s="12">
        <v>-0.0071066062964027</v>
      </c>
      <c r="BJ76" s="12">
        <v>54.882695746586</v>
      </c>
      <c r="BK76" s="12">
        <v>64.893447632474</v>
      </c>
      <c r="BL76" s="14"/>
      <c r="BM76" s="15"/>
    </row>
    <row r="77" spans="1:65">
      <c r="A77" s="12">
        <v>37743757.769964</v>
      </c>
      <c r="B77" s="12">
        <v>0.046246172298145</v>
      </c>
      <c r="C77" s="13">
        <f t="shared" si="2"/>
        <v>7.60791638141478e-10</v>
      </c>
      <c r="D77" s="13">
        <v>5.3231912917512e-11</v>
      </c>
      <c r="E77" s="13">
        <v>5.1806100452013e-11</v>
      </c>
      <c r="F77" s="13">
        <v>6.6493862171115e-11</v>
      </c>
      <c r="G77" s="13">
        <v>6.0307829675293e-11</v>
      </c>
      <c r="H77" s="13">
        <v>6.6440548950221e-11</v>
      </c>
      <c r="I77" s="13">
        <v>6.4091317857093e-11</v>
      </c>
      <c r="J77" s="13">
        <v>4.7675869223034e-11</v>
      </c>
      <c r="K77" s="13">
        <v>5.7300938387947e-11</v>
      </c>
      <c r="L77" s="13">
        <v>5.8723009530554e-11</v>
      </c>
      <c r="M77" s="13">
        <v>5.4579306560964e-11</v>
      </c>
      <c r="N77" s="13">
        <v>5.2289431436923e-11</v>
      </c>
      <c r="O77" s="13">
        <v>6.306211206048e-11</v>
      </c>
      <c r="P77" s="13">
        <v>5.5161253953569e-11</v>
      </c>
      <c r="Q77" s="13">
        <v>5.4109017541317e-11</v>
      </c>
      <c r="R77" s="13">
        <v>6.2721488456056e-11</v>
      </c>
      <c r="S77" s="13">
        <v>5.246369785835e-11</v>
      </c>
      <c r="T77" s="13">
        <v>6.5915898451165e-11</v>
      </c>
      <c r="U77" s="13">
        <v>5.909994428405e-11</v>
      </c>
      <c r="V77" s="13">
        <v>5.2900913731074e-11</v>
      </c>
      <c r="W77" s="13">
        <v>5.5268928186274e-11</v>
      </c>
      <c r="X77" s="13">
        <v>6.009442583659e-11</v>
      </c>
      <c r="Y77" s="13">
        <v>5.2152432822812e-11</v>
      </c>
      <c r="Z77" s="13">
        <v>5.030426523877e-11</v>
      </c>
      <c r="AA77" s="13">
        <v>5.7229539871213e-11</v>
      </c>
      <c r="AB77" s="12">
        <v>0.99999401217065</v>
      </c>
      <c r="AC77" s="12">
        <v>0.77393251916566</v>
      </c>
      <c r="AD77" s="12">
        <v>0.046470230109005</v>
      </c>
      <c r="AE77" s="13">
        <v>7.0329014237113e-12</v>
      </c>
      <c r="AF77" s="13">
        <v>4.6713520465295e-13</v>
      </c>
      <c r="AG77" s="13">
        <v>-4.5570972412599e-12</v>
      </c>
      <c r="AH77" s="13">
        <v>-1.5361963895992e-15</v>
      </c>
      <c r="AI77" s="13">
        <v>-1.898649943995e-11</v>
      </c>
      <c r="AJ77" s="13">
        <v>-1.2053126316999e-11</v>
      </c>
      <c r="AK77" s="13">
        <v>-2.2383460462035e-13</v>
      </c>
      <c r="AL77" s="13">
        <v>-8.544089991146e-12</v>
      </c>
      <c r="AM77" s="13">
        <v>-2.2038013214394e-12</v>
      </c>
      <c r="AN77" s="13">
        <v>-4.3444703791523e-12</v>
      </c>
      <c r="AO77" s="13">
        <v>-4.244078615573e-12</v>
      </c>
      <c r="AP77" s="13">
        <v>3.697470033716e-12</v>
      </c>
      <c r="AQ77" s="13">
        <v>-4.7046708325518e-12</v>
      </c>
      <c r="AR77" s="13">
        <v>-5.7304630395799e-12</v>
      </c>
      <c r="AS77" s="13">
        <v>-9.6473445878369e-12</v>
      </c>
      <c r="AT77" s="13">
        <v>-7.1716118227841e-12</v>
      </c>
      <c r="AU77" s="13">
        <v>-1.0819364530077e-11</v>
      </c>
      <c r="AV77" s="13">
        <v>-1.1605918206943e-11</v>
      </c>
      <c r="AW77" s="13">
        <v>-2.3191574795769e-12</v>
      </c>
      <c r="AX77" s="13">
        <v>-3.8079130718102e-12</v>
      </c>
      <c r="AY77" s="13">
        <v>3.7474263518584e-13</v>
      </c>
      <c r="AZ77" s="13">
        <v>6.18745059902e-12</v>
      </c>
      <c r="BA77" s="13">
        <v>3.0709449878386e-12</v>
      </c>
      <c r="BB77" s="13">
        <v>3.2487612741975e-12</v>
      </c>
      <c r="BC77" s="12">
        <v>9726798.5631254</v>
      </c>
      <c r="BD77" s="12">
        <v>2417341.9200003</v>
      </c>
      <c r="BE77" s="12">
        <v>0.019692722896605</v>
      </c>
      <c r="BF77" s="12">
        <v>0.018076971188122</v>
      </c>
      <c r="BG77" s="12">
        <v>0.046669229250606</v>
      </c>
      <c r="BH77" s="12">
        <v>0.0012564900247694</v>
      </c>
      <c r="BI77" s="12">
        <v>-0.00074976788722264</v>
      </c>
      <c r="BJ77" s="12">
        <v>54.888727854832</v>
      </c>
      <c r="BK77" s="12">
        <v>64.95654650042</v>
      </c>
      <c r="BL77" s="14"/>
      <c r="BM77" s="15"/>
    </row>
    <row r="78" spans="1:65">
      <c r="A78" s="12">
        <v>38265189.170344</v>
      </c>
      <c r="B78" s="12">
        <v>0.046640330780442</v>
      </c>
      <c r="C78" s="13">
        <f t="shared" si="2"/>
        <v>7.55916275870149e-10</v>
      </c>
      <c r="D78" s="13">
        <v>5.2792763192663e-11</v>
      </c>
      <c r="E78" s="13">
        <v>5.1400857912508e-11</v>
      </c>
      <c r="F78" s="13">
        <v>6.5966887889462e-11</v>
      </c>
      <c r="G78" s="13">
        <v>5.984605905139e-11</v>
      </c>
      <c r="H78" s="13">
        <v>6.5949533172622e-11</v>
      </c>
      <c r="I78" s="13">
        <v>6.3617368545056e-11</v>
      </c>
      <c r="J78" s="13">
        <v>4.7270437173118e-11</v>
      </c>
      <c r="K78" s="13">
        <v>5.6828915691634e-11</v>
      </c>
      <c r="L78" s="13">
        <v>5.8232561446757e-11</v>
      </c>
      <c r="M78" s="13">
        <v>5.4149601862191e-11</v>
      </c>
      <c r="N78" s="13">
        <v>5.1975194568228e-11</v>
      </c>
      <c r="O78" s="13">
        <v>6.2577225399659e-11</v>
      </c>
      <c r="P78" s="13">
        <v>5.4797260078515e-11</v>
      </c>
      <c r="Q78" s="13">
        <v>5.36767443052e-11</v>
      </c>
      <c r="R78" s="13">
        <v>6.2302190731868e-11</v>
      </c>
      <c r="S78" s="13">
        <v>5.2100034693952e-11</v>
      </c>
      <c r="T78" s="13">
        <v>6.5361829243093e-11</v>
      </c>
      <c r="U78" s="13">
        <v>5.864556043026e-11</v>
      </c>
      <c r="V78" s="13">
        <v>5.2465052127321e-11</v>
      </c>
      <c r="W78" s="13">
        <v>5.476931103268e-11</v>
      </c>
      <c r="X78" s="13">
        <v>5.9597435928594e-11</v>
      </c>
      <c r="Y78" s="13">
        <v>5.1825557600962e-11</v>
      </c>
      <c r="Z78" s="13">
        <v>4.9876173251339e-11</v>
      </c>
      <c r="AA78" s="13">
        <v>5.6840176331992e-11</v>
      </c>
      <c r="AB78" s="12">
        <v>0.99995252983733</v>
      </c>
      <c r="AC78" s="12">
        <v>0.77260734708249</v>
      </c>
      <c r="AD78" s="12">
        <v>0.046864331663425</v>
      </c>
      <c r="AE78" s="13">
        <v>7.0687320058373e-12</v>
      </c>
      <c r="AF78" s="13">
        <v>4.5937918738373e-13</v>
      </c>
      <c r="AG78" s="13">
        <v>-4.5871376264625e-12</v>
      </c>
      <c r="AH78" s="13">
        <v>-1.1462956330942e-14</v>
      </c>
      <c r="AI78" s="13">
        <v>-1.9104223817347e-11</v>
      </c>
      <c r="AJ78" s="13">
        <v>-1.2213575168993e-11</v>
      </c>
      <c r="AK78" s="13">
        <v>-2.8748093860952e-13</v>
      </c>
      <c r="AL78" s="13">
        <v>-8.6202276174936e-12</v>
      </c>
      <c r="AM78" s="13">
        <v>-2.3447651611579e-12</v>
      </c>
      <c r="AN78" s="13">
        <v>-4.4089892897126e-12</v>
      </c>
      <c r="AO78" s="13">
        <v>-4.3996866844869e-12</v>
      </c>
      <c r="AP78" s="13">
        <v>3.6449682695258e-12</v>
      </c>
      <c r="AQ78" s="13">
        <v>-4.7862049615076e-12</v>
      </c>
      <c r="AR78" s="13">
        <v>-5.8612525063883e-12</v>
      </c>
      <c r="AS78" s="13">
        <v>-9.8391148451909e-12</v>
      </c>
      <c r="AT78" s="13">
        <v>-7.280070640522e-12</v>
      </c>
      <c r="AU78" s="13">
        <v>-1.0896412421525e-11</v>
      </c>
      <c r="AV78" s="13">
        <v>-1.1636051347782e-11</v>
      </c>
      <c r="AW78" s="13">
        <v>-2.3329219997639e-12</v>
      </c>
      <c r="AX78" s="13">
        <v>-3.7922012095922e-12</v>
      </c>
      <c r="AY78" s="13">
        <v>3.6264719059352e-13</v>
      </c>
      <c r="AZ78" s="13">
        <v>6.2217914489478e-12</v>
      </c>
      <c r="BA78" s="13">
        <v>3.0243462325049e-12</v>
      </c>
      <c r="BB78" s="13">
        <v>3.1401868005125e-12</v>
      </c>
      <c r="BC78" s="12">
        <v>9686286.1169944</v>
      </c>
      <c r="BD78" s="12">
        <v>2413101.8452027</v>
      </c>
      <c r="BE78" s="12">
        <v>0.019877205816696</v>
      </c>
      <c r="BF78" s="12">
        <v>0.018245172017851</v>
      </c>
      <c r="BG78" s="12">
        <v>0.04702949425</v>
      </c>
      <c r="BH78" s="12">
        <v>-0.010643848698181</v>
      </c>
      <c r="BI78" s="12">
        <v>-0.012914904652052</v>
      </c>
      <c r="BJ78" s="12">
        <v>54.877060987104</v>
      </c>
      <c r="BK78" s="12">
        <v>65.009300923191</v>
      </c>
      <c r="BL78" s="14"/>
      <c r="BM78" s="15"/>
    </row>
    <row r="79" spans="1:65">
      <c r="A79" s="12">
        <v>38626655.645592</v>
      </c>
      <c r="B79" s="12">
        <v>0.04691219433543</v>
      </c>
      <c r="C79" s="13">
        <f t="shared" si="2"/>
        <v>7.52112778374475e-10</v>
      </c>
      <c r="D79" s="13">
        <v>5.251214394177e-11</v>
      </c>
      <c r="E79" s="13">
        <v>5.1139235727403e-11</v>
      </c>
      <c r="F79" s="13">
        <v>6.5634060017584e-11</v>
      </c>
      <c r="G79" s="13">
        <v>5.9569637888418e-11</v>
      </c>
      <c r="H79" s="13">
        <v>6.5612693133791e-11</v>
      </c>
      <c r="I79" s="13">
        <v>6.3313876804616e-11</v>
      </c>
      <c r="J79" s="13">
        <v>4.7006840294433e-11</v>
      </c>
      <c r="K79" s="13">
        <v>5.651816340153e-11</v>
      </c>
      <c r="L79" s="13">
        <v>5.7945615494145e-11</v>
      </c>
      <c r="M79" s="13">
        <v>5.3877588519155e-11</v>
      </c>
      <c r="N79" s="13">
        <v>5.1765026319586e-11</v>
      </c>
      <c r="O79" s="13">
        <v>6.2253725756764e-11</v>
      </c>
      <c r="P79" s="13">
        <v>5.45656878585e-11</v>
      </c>
      <c r="Q79" s="13">
        <v>5.3425619977913e-11</v>
      </c>
      <c r="R79" s="13">
        <v>6.2027924521761e-11</v>
      </c>
      <c r="S79" s="13">
        <v>5.186232869454e-11</v>
      </c>
      <c r="T79" s="13">
        <v>6.5034322758218e-11</v>
      </c>
      <c r="U79" s="13">
        <v>5.8339771926952e-11</v>
      </c>
      <c r="V79" s="13">
        <v>5.2207041048805e-11</v>
      </c>
      <c r="W79" s="13">
        <v>5.4453851792995e-11</v>
      </c>
      <c r="X79" s="13">
        <v>5.9274007105194e-11</v>
      </c>
      <c r="Y79" s="13">
        <v>5.1612239090791e-11</v>
      </c>
      <c r="Z79" s="13">
        <v>4.9605160185632e-11</v>
      </c>
      <c r="AA79" s="13">
        <v>5.6607114949865e-11</v>
      </c>
      <c r="AB79" s="12">
        <v>0.9999814374603</v>
      </c>
      <c r="AC79" s="12">
        <v>0.77200380229678</v>
      </c>
      <c r="AD79" s="12">
        <v>0.047136208747105</v>
      </c>
      <c r="AE79" s="13">
        <v>7.0793707536618e-12</v>
      </c>
      <c r="AF79" s="13">
        <v>4.5130231533849e-13</v>
      </c>
      <c r="AG79" s="13">
        <v>-4.5859838755884e-12</v>
      </c>
      <c r="AH79" s="13">
        <v>-1.8471081601229e-14</v>
      </c>
      <c r="AI79" s="13">
        <v>-1.9132628956456e-11</v>
      </c>
      <c r="AJ79" s="13">
        <v>-1.2281437046841e-11</v>
      </c>
      <c r="AK79" s="13">
        <v>-3.1609183042247e-13</v>
      </c>
      <c r="AL79" s="13">
        <v>-8.6402072302094e-12</v>
      </c>
      <c r="AM79" s="13">
        <v>-2.4109707101534e-12</v>
      </c>
      <c r="AN79" s="13">
        <v>-4.4274916275062e-12</v>
      </c>
      <c r="AO79" s="13">
        <v>-4.4734106098593e-12</v>
      </c>
      <c r="AP79" s="13">
        <v>3.6066933360869e-12</v>
      </c>
      <c r="AQ79" s="13">
        <v>-4.809185449489e-12</v>
      </c>
      <c r="AR79" s="13">
        <v>-5.9179730302058e-12</v>
      </c>
      <c r="AS79" s="13">
        <v>-9.9079070791247e-12</v>
      </c>
      <c r="AT79" s="13">
        <v>-7.324242983371e-12</v>
      </c>
      <c r="AU79" s="13">
        <v>-1.0916313045281e-11</v>
      </c>
      <c r="AV79" s="13">
        <v>-1.1634278501705e-11</v>
      </c>
      <c r="AW79" s="13">
        <v>-2.3346641103567e-12</v>
      </c>
      <c r="AX79" s="13">
        <v>-3.7801029639691e-12</v>
      </c>
      <c r="AY79" s="13">
        <v>3.5351436864855e-13</v>
      </c>
      <c r="AZ79" s="13">
        <v>6.2350515828829e-12</v>
      </c>
      <c r="BA79" s="13">
        <v>2.9975877732832e-12</v>
      </c>
      <c r="BB79" s="13">
        <v>3.0720809576829e-12</v>
      </c>
      <c r="BC79" s="12">
        <v>9658489.4098677</v>
      </c>
      <c r="BD79" s="12">
        <v>2410267.9504466</v>
      </c>
      <c r="BE79" s="12">
        <v>0.020004489620365</v>
      </c>
      <c r="BF79" s="12">
        <v>0.018361185597532</v>
      </c>
      <c r="BG79" s="12">
        <v>0.047277778620062</v>
      </c>
      <c r="BH79" s="12">
        <v>0.0058599954468198</v>
      </c>
      <c r="BI79" s="12">
        <v>0.0034758559408572</v>
      </c>
      <c r="BJ79" s="12">
        <v>54.883024651806</v>
      </c>
      <c r="BK79" s="12">
        <v>65.03697102529</v>
      </c>
      <c r="BL79" s="14"/>
      <c r="BM79" s="15"/>
    </row>
    <row r="80" spans="1:65">
      <c r="A80" s="12">
        <v>39136693.380745</v>
      </c>
      <c r="B80" s="12">
        <v>0.047294081960404</v>
      </c>
      <c r="C80" s="13">
        <f t="shared" si="2"/>
        <v>7.4874386472491e-10</v>
      </c>
      <c r="D80" s="13">
        <v>5.2188552234203e-11</v>
      </c>
      <c r="E80" s="13">
        <v>5.0837098858315e-11</v>
      </c>
      <c r="F80" s="13">
        <v>6.5239820879601e-11</v>
      </c>
      <c r="G80" s="13">
        <v>5.9226626030669e-11</v>
      </c>
      <c r="H80" s="13">
        <v>6.5256281624413e-11</v>
      </c>
      <c r="I80" s="13">
        <v>6.2963476282768e-11</v>
      </c>
      <c r="J80" s="13">
        <v>4.670821349724e-11</v>
      </c>
      <c r="K80" s="13">
        <v>5.6167261146732e-11</v>
      </c>
      <c r="L80" s="13">
        <v>5.7586305706793e-11</v>
      </c>
      <c r="M80" s="13">
        <v>5.3569965180225e-11</v>
      </c>
      <c r="N80" s="13">
        <v>5.1545203255935e-11</v>
      </c>
      <c r="O80" s="13">
        <v>6.189590490296e-11</v>
      </c>
      <c r="P80" s="13">
        <v>5.4311097436837e-11</v>
      </c>
      <c r="Q80" s="13">
        <v>5.312546894488e-11</v>
      </c>
      <c r="R80" s="13">
        <v>6.1711997615471e-11</v>
      </c>
      <c r="S80" s="13">
        <v>5.1591122491478e-11</v>
      </c>
      <c r="T80" s="13">
        <v>6.4623239227465e-11</v>
      </c>
      <c r="U80" s="13">
        <v>5.8009930962928e-11</v>
      </c>
      <c r="V80" s="13">
        <v>5.189446598423e-11</v>
      </c>
      <c r="W80" s="13">
        <v>5.4082129582013e-11</v>
      </c>
      <c r="X80" s="13">
        <v>5.8913116549716e-11</v>
      </c>
      <c r="Y80" s="13">
        <v>5.1385877033137e-11</v>
      </c>
      <c r="Z80" s="13">
        <v>4.9298627205845e-11</v>
      </c>
      <c r="AA80" s="13">
        <v>5.6338945662131e-11</v>
      </c>
      <c r="AB80" s="12">
        <v>0.99999269848738</v>
      </c>
      <c r="AC80" s="12">
        <v>0.77118615567627</v>
      </c>
      <c r="AD80" s="12">
        <v>0.047518079404371</v>
      </c>
      <c r="AE80" s="13">
        <v>7.0960637854398e-12</v>
      </c>
      <c r="AF80" s="13">
        <v>4.4288517893005e-13</v>
      </c>
      <c r="AG80" s="13">
        <v>-4.600200378881e-12</v>
      </c>
      <c r="AH80" s="13">
        <v>-2.2371987688098e-14</v>
      </c>
      <c r="AI80" s="13">
        <v>-1.9188650436959e-11</v>
      </c>
      <c r="AJ80" s="13">
        <v>-1.2378049411965e-11</v>
      </c>
      <c r="AK80" s="13">
        <v>-3.5915051054814e-13</v>
      </c>
      <c r="AL80" s="13">
        <v>-8.6856030312618e-12</v>
      </c>
      <c r="AM80" s="13">
        <v>-2.5089104175632e-12</v>
      </c>
      <c r="AN80" s="13">
        <v>-4.4532622298295e-12</v>
      </c>
      <c r="AO80" s="13">
        <v>-4.5811264126843e-12</v>
      </c>
      <c r="AP80" s="13">
        <v>3.5652578431406e-12</v>
      </c>
      <c r="AQ80" s="13">
        <v>-4.8577972387242e-12</v>
      </c>
      <c r="AR80" s="13">
        <v>-5.9982420715423e-12</v>
      </c>
      <c r="AS80" s="13">
        <v>-1.0023941905515e-11</v>
      </c>
      <c r="AT80" s="13">
        <v>-7.3910565542191e-12</v>
      </c>
      <c r="AU80" s="13">
        <v>-1.0946845458061e-11</v>
      </c>
      <c r="AV80" s="13">
        <v>-1.1641388689501e-11</v>
      </c>
      <c r="AW80" s="13">
        <v>-2.3496513427102e-12</v>
      </c>
      <c r="AX80" s="13">
        <v>-3.7669485347951e-12</v>
      </c>
      <c r="AY80" s="13">
        <v>3.5444140914545e-13</v>
      </c>
      <c r="AZ80" s="13">
        <v>6.2577773565589e-12</v>
      </c>
      <c r="BA80" s="13">
        <v>2.9604794112328e-12</v>
      </c>
      <c r="BB80" s="13">
        <v>2.9950015232004e-12</v>
      </c>
      <c r="BC80" s="12">
        <v>9619638.5690922</v>
      </c>
      <c r="BD80" s="12">
        <v>2406419.5940707</v>
      </c>
      <c r="BE80" s="12">
        <v>0.020183107100496</v>
      </c>
      <c r="BF80" s="12">
        <v>0.01852392753281</v>
      </c>
      <c r="BG80" s="12">
        <v>0.04762628617152</v>
      </c>
      <c r="BH80" s="12">
        <v>-0.00315961832699</v>
      </c>
      <c r="BI80" s="12">
        <v>-0.0053387210941821</v>
      </c>
      <c r="BJ80" s="12">
        <v>54.882340423221</v>
      </c>
      <c r="BK80" s="12">
        <v>65.094982780118</v>
      </c>
      <c r="BL80" s="14"/>
      <c r="BM80" s="15"/>
    </row>
    <row r="81" spans="1:65">
      <c r="A81" s="12">
        <v>39574101.742413</v>
      </c>
      <c r="B81" s="12">
        <v>0.047619868999971</v>
      </c>
      <c r="C81" s="13">
        <f t="shared" si="2"/>
        <v>7.44812098069299e-10</v>
      </c>
      <c r="D81" s="13">
        <v>5.1872693085152e-11</v>
      </c>
      <c r="E81" s="13">
        <v>5.0539566453673e-11</v>
      </c>
      <c r="F81" s="13">
        <v>6.4855768868592e-11</v>
      </c>
      <c r="G81" s="13">
        <v>5.8920480884379e-11</v>
      </c>
      <c r="H81" s="13">
        <v>6.4900598259267e-11</v>
      </c>
      <c r="I81" s="13">
        <v>6.2627736198631e-11</v>
      </c>
      <c r="J81" s="13">
        <v>4.6408011427292e-11</v>
      </c>
      <c r="K81" s="13">
        <v>5.5817780184945e-11</v>
      </c>
      <c r="L81" s="13">
        <v>5.7236685415658e-11</v>
      </c>
      <c r="M81" s="13">
        <v>5.3257473022938e-11</v>
      </c>
      <c r="N81" s="13">
        <v>5.1321528504218e-11</v>
      </c>
      <c r="O81" s="13">
        <v>6.154084781279e-11</v>
      </c>
      <c r="P81" s="13">
        <v>5.4057438993756e-11</v>
      </c>
      <c r="Q81" s="13">
        <v>5.2833837679435e-11</v>
      </c>
      <c r="R81" s="13">
        <v>6.1405300566843e-11</v>
      </c>
      <c r="S81" s="13">
        <v>5.1335647928159e-11</v>
      </c>
      <c r="T81" s="13">
        <v>6.4244601056147e-11</v>
      </c>
      <c r="U81" s="13">
        <v>5.7679047084008e-11</v>
      </c>
      <c r="V81" s="13">
        <v>5.1587544000077e-11</v>
      </c>
      <c r="W81" s="13">
        <v>5.3708407425286e-11</v>
      </c>
      <c r="X81" s="13">
        <v>5.8547484076215e-11</v>
      </c>
      <c r="Y81" s="13">
        <v>5.1153668178401e-11</v>
      </c>
      <c r="Z81" s="13">
        <v>4.898765423998e-11</v>
      </c>
      <c r="AA81" s="13">
        <v>5.6083396594415e-11</v>
      </c>
      <c r="AB81" s="12">
        <v>0.99994236589577</v>
      </c>
      <c r="AC81" s="12">
        <v>0.77033261652395</v>
      </c>
      <c r="AD81" s="12">
        <v>0.047843840456177</v>
      </c>
      <c r="AE81" s="13">
        <v>7.1191571688169e-12</v>
      </c>
      <c r="AF81" s="13">
        <v>4.3854865098896e-13</v>
      </c>
      <c r="AG81" s="13">
        <v>-4.6085799231886e-12</v>
      </c>
      <c r="AH81" s="13">
        <v>-2.369975318085e-14</v>
      </c>
      <c r="AI81" s="13">
        <v>-1.9267372934096e-11</v>
      </c>
      <c r="AJ81" s="13">
        <v>-1.2498658577992e-11</v>
      </c>
      <c r="AK81" s="13">
        <v>-4.0956682776432e-13</v>
      </c>
      <c r="AL81" s="13">
        <v>-8.7382471158735e-12</v>
      </c>
      <c r="AM81" s="13">
        <v>-2.6093070597763e-12</v>
      </c>
      <c r="AN81" s="13">
        <v>-4.4924344293951e-12</v>
      </c>
      <c r="AO81" s="13">
        <v>-4.6958145871629e-12</v>
      </c>
      <c r="AP81" s="13">
        <v>3.5198912427902e-12</v>
      </c>
      <c r="AQ81" s="13">
        <v>-4.9159478191826e-12</v>
      </c>
      <c r="AR81" s="13">
        <v>-6.0983138827518e-12</v>
      </c>
      <c r="AS81" s="13">
        <v>-1.0160594137447e-11</v>
      </c>
      <c r="AT81" s="13">
        <v>-7.4712562548718e-12</v>
      </c>
      <c r="AU81" s="13">
        <v>-1.0999029024441e-11</v>
      </c>
      <c r="AV81" s="13">
        <v>-1.1650289216407e-11</v>
      </c>
      <c r="AW81" s="13">
        <v>-2.3438625848868e-12</v>
      </c>
      <c r="AX81" s="13">
        <v>-3.7545439719668e-12</v>
      </c>
      <c r="AY81" s="13">
        <v>3.5467327251662e-13</v>
      </c>
      <c r="AZ81" s="13">
        <v>6.2757174327004e-12</v>
      </c>
      <c r="BA81" s="13">
        <v>2.926417454352e-12</v>
      </c>
      <c r="BB81" s="13">
        <v>2.9055172139639e-12</v>
      </c>
      <c r="BC81" s="12">
        <v>9586687.209519</v>
      </c>
      <c r="BD81" s="12">
        <v>2403307.8717552</v>
      </c>
      <c r="BE81" s="12">
        <v>0.02033532369406</v>
      </c>
      <c r="BF81" s="12">
        <v>0.018662549872626</v>
      </c>
      <c r="BG81" s="12">
        <v>0.047923384766617</v>
      </c>
      <c r="BH81" s="12">
        <v>-0.0063923587373281</v>
      </c>
      <c r="BI81" s="12">
        <v>-0.008643953605238</v>
      </c>
      <c r="BJ81" s="12">
        <v>54.875980726308</v>
      </c>
      <c r="BK81" s="12">
        <v>65.135010872527</v>
      </c>
      <c r="BL81" s="14"/>
      <c r="BM81" s="15"/>
    </row>
    <row r="82" spans="1:65">
      <c r="A82" s="12">
        <v>40028533.900729</v>
      </c>
      <c r="B82" s="12">
        <v>0.047956811631824</v>
      </c>
      <c r="C82" s="13">
        <f t="shared" si="2"/>
        <v>7.41458599896661e-10</v>
      </c>
      <c r="D82" s="13">
        <v>5.1554749710457e-11</v>
      </c>
      <c r="E82" s="13">
        <v>5.0248099026132e-11</v>
      </c>
      <c r="F82" s="13">
        <v>6.4473266621725e-11</v>
      </c>
      <c r="G82" s="13">
        <v>5.8596454752141e-11</v>
      </c>
      <c r="H82" s="13">
        <v>6.4539517436802e-11</v>
      </c>
      <c r="I82" s="13">
        <v>6.2281439991596e-11</v>
      </c>
      <c r="J82" s="13">
        <v>4.6112616840939e-11</v>
      </c>
      <c r="K82" s="13">
        <v>5.5471417899477e-11</v>
      </c>
      <c r="L82" s="13">
        <v>5.689031237651e-11</v>
      </c>
      <c r="M82" s="13">
        <v>5.2950876005495e-11</v>
      </c>
      <c r="N82" s="13">
        <v>5.1096116461515e-11</v>
      </c>
      <c r="O82" s="13">
        <v>6.1184996521703e-11</v>
      </c>
      <c r="P82" s="13">
        <v>5.3800915254173e-11</v>
      </c>
      <c r="Q82" s="13">
        <v>5.2537597970998e-11</v>
      </c>
      <c r="R82" s="13">
        <v>6.1094858423255e-11</v>
      </c>
      <c r="S82" s="13">
        <v>5.1072662566067e-11</v>
      </c>
      <c r="T82" s="13">
        <v>6.3856688864301e-11</v>
      </c>
      <c r="U82" s="13">
        <v>5.7345803168938e-11</v>
      </c>
      <c r="V82" s="13">
        <v>5.1283697102272e-11</v>
      </c>
      <c r="W82" s="13">
        <v>5.3346317015455e-11</v>
      </c>
      <c r="X82" s="13">
        <v>5.8189927445486e-11</v>
      </c>
      <c r="Y82" s="13">
        <v>5.0921347521362e-11</v>
      </c>
      <c r="Z82" s="13">
        <v>4.8686923441922e-11</v>
      </c>
      <c r="AA82" s="13">
        <v>5.581583787167e-11</v>
      </c>
      <c r="AB82" s="12">
        <v>0.99997740405008</v>
      </c>
      <c r="AC82" s="12">
        <v>0.76956091164912</v>
      </c>
      <c r="AD82" s="12">
        <v>0.048180789007919</v>
      </c>
      <c r="AE82" s="13">
        <v>7.1321014333227e-12</v>
      </c>
      <c r="AF82" s="13">
        <v>4.3074292007962e-13</v>
      </c>
      <c r="AG82" s="13">
        <v>-4.6141496213223e-12</v>
      </c>
      <c r="AH82" s="13">
        <v>-1.7851017835978e-14</v>
      </c>
      <c r="AI82" s="13">
        <v>-1.9314175195137e-11</v>
      </c>
      <c r="AJ82" s="13">
        <v>-1.2592165339065e-11</v>
      </c>
      <c r="AK82" s="13">
        <v>-4.5009709270673e-13</v>
      </c>
      <c r="AL82" s="13">
        <v>-8.774377739123e-12</v>
      </c>
      <c r="AM82" s="13">
        <v>-2.6833782815338e-12</v>
      </c>
      <c r="AN82" s="13">
        <v>-4.5206390377591e-12</v>
      </c>
      <c r="AO82" s="13">
        <v>-4.7919090476568e-12</v>
      </c>
      <c r="AP82" s="13">
        <v>3.4779134673684e-12</v>
      </c>
      <c r="AQ82" s="13">
        <v>-4.9595866858682e-12</v>
      </c>
      <c r="AR82" s="13">
        <v>-6.172305471444e-12</v>
      </c>
      <c r="AS82" s="13">
        <v>-1.0260258222222e-11</v>
      </c>
      <c r="AT82" s="13">
        <v>-7.5314267444075e-12</v>
      </c>
      <c r="AU82" s="13">
        <v>-1.1014053034096e-11</v>
      </c>
      <c r="AV82" s="13">
        <v>-1.1651297427236e-11</v>
      </c>
      <c r="AW82" s="13">
        <v>-2.3363854577574e-12</v>
      </c>
      <c r="AX82" s="13">
        <v>-3.7421798055221e-12</v>
      </c>
      <c r="AY82" s="13">
        <v>3.5252100735405e-13</v>
      </c>
      <c r="AZ82" s="13">
        <v>6.2928387340328e-12</v>
      </c>
      <c r="BA82" s="13">
        <v>2.8936075656539e-12</v>
      </c>
      <c r="BB82" s="13">
        <v>2.8319150223943e-12</v>
      </c>
      <c r="BC82" s="12">
        <v>9552784.4904597</v>
      </c>
      <c r="BD82" s="12">
        <v>2400200.4190785</v>
      </c>
      <c r="BE82" s="12">
        <v>0.020492697318634</v>
      </c>
      <c r="BF82" s="12">
        <v>0.018805818148656</v>
      </c>
      <c r="BG82" s="12">
        <v>0.048230438478959</v>
      </c>
      <c r="BH82" s="12">
        <v>0.00098445985409311</v>
      </c>
      <c r="BI82" s="12">
        <v>-0.001351048395777</v>
      </c>
      <c r="BJ82" s="12">
        <v>54.877888422662</v>
      </c>
      <c r="BK82" s="12">
        <v>65.175632509985</v>
      </c>
      <c r="BL82" s="14"/>
      <c r="BM82" s="15"/>
    </row>
    <row r="83" spans="1:65">
      <c r="A83" s="12">
        <v>40456384.56327</v>
      </c>
      <c r="B83" s="12">
        <v>0.048272558074826</v>
      </c>
      <c r="C83" s="13">
        <f t="shared" si="2"/>
        <v>7.37982830567063e-10</v>
      </c>
      <c r="D83" s="13">
        <v>5.1276667527937e-11</v>
      </c>
      <c r="E83" s="13">
        <v>4.998957433566e-11</v>
      </c>
      <c r="F83" s="13">
        <v>6.413173761771e-11</v>
      </c>
      <c r="G83" s="13">
        <v>5.830517949735e-11</v>
      </c>
      <c r="H83" s="13">
        <v>6.4218888622829e-11</v>
      </c>
      <c r="I83" s="13">
        <v>6.1975964800401e-11</v>
      </c>
      <c r="J83" s="13">
        <v>4.5852730731789e-11</v>
      </c>
      <c r="K83" s="13">
        <v>5.5166272972273e-11</v>
      </c>
      <c r="L83" s="13">
        <v>5.658200884061e-11</v>
      </c>
      <c r="M83" s="13">
        <v>5.267789680153e-11</v>
      </c>
      <c r="N83" s="13">
        <v>5.0882921291172e-11</v>
      </c>
      <c r="O83" s="13">
        <v>6.0871335349054e-11</v>
      </c>
      <c r="P83" s="13">
        <v>5.3557678128924e-11</v>
      </c>
      <c r="Q83" s="13">
        <v>5.2265560866396e-11</v>
      </c>
      <c r="R83" s="13">
        <v>6.081576385117e-11</v>
      </c>
      <c r="S83" s="13">
        <v>5.0839100857211e-11</v>
      </c>
      <c r="T83" s="13">
        <v>6.350744766768e-11</v>
      </c>
      <c r="U83" s="13">
        <v>5.7048177944959e-11</v>
      </c>
      <c r="V83" s="13">
        <v>5.1012924968939e-11</v>
      </c>
      <c r="W83" s="13">
        <v>5.3027659133338e-11</v>
      </c>
      <c r="X83" s="13">
        <v>5.7875000279172e-11</v>
      </c>
      <c r="Y83" s="13">
        <v>5.0699426423636e-11</v>
      </c>
      <c r="Z83" s="13">
        <v>4.8415152262802e-11</v>
      </c>
      <c r="AA83" s="13">
        <v>5.5563027720875e-11</v>
      </c>
      <c r="AB83" s="12">
        <v>0.99999111394234</v>
      </c>
      <c r="AC83" s="12">
        <v>0.76871175914382</v>
      </c>
      <c r="AD83" s="12">
        <v>0.048496527760315</v>
      </c>
      <c r="AE83" s="13">
        <v>7.1529079218412e-12</v>
      </c>
      <c r="AF83" s="13">
        <v>4.2843650201687e-13</v>
      </c>
      <c r="AG83" s="13">
        <v>-4.624233007981e-12</v>
      </c>
      <c r="AH83" s="13">
        <v>-2.9454007360903e-14</v>
      </c>
      <c r="AI83" s="13">
        <v>-1.9376295458256e-11</v>
      </c>
      <c r="AJ83" s="13">
        <v>-1.2690262723175e-11</v>
      </c>
      <c r="AK83" s="13">
        <v>-4.8667722438416e-13</v>
      </c>
      <c r="AL83" s="13">
        <v>-8.8110256936364e-12</v>
      </c>
      <c r="AM83" s="13">
        <v>-2.7691646295546e-12</v>
      </c>
      <c r="AN83" s="13">
        <v>-4.5520832290642e-12</v>
      </c>
      <c r="AO83" s="13">
        <v>-4.8797147808593e-12</v>
      </c>
      <c r="AP83" s="13">
        <v>3.4407535417731e-12</v>
      </c>
      <c r="AQ83" s="13">
        <v>-5.0059419221803e-12</v>
      </c>
      <c r="AR83" s="13">
        <v>-6.2474266537861e-12</v>
      </c>
      <c r="AS83" s="13">
        <v>-1.0366018969674e-11</v>
      </c>
      <c r="AT83" s="13">
        <v>-7.5905390137965e-12</v>
      </c>
      <c r="AU83" s="13">
        <v>-1.1057887400364e-11</v>
      </c>
      <c r="AV83" s="13">
        <v>-1.1664397700204e-11</v>
      </c>
      <c r="AW83" s="13">
        <v>-2.3556751165782e-12</v>
      </c>
      <c r="AX83" s="13">
        <v>-3.7331668724247e-12</v>
      </c>
      <c r="AY83" s="13">
        <v>3.4236211818028e-13</v>
      </c>
      <c r="AZ83" s="13">
        <v>6.3082251337619e-12</v>
      </c>
      <c r="BA83" s="13">
        <v>2.8674670766676e-12</v>
      </c>
      <c r="BB83" s="13">
        <v>2.7668617151652e-12</v>
      </c>
      <c r="BC83" s="12">
        <v>9521182.4377456</v>
      </c>
      <c r="BD83" s="12">
        <v>2397407.3023965</v>
      </c>
      <c r="BE83" s="12">
        <v>0.020640054582088</v>
      </c>
      <c r="BF83" s="12">
        <v>0.018939911082221</v>
      </c>
      <c r="BG83" s="12">
        <v>0.048517964454949</v>
      </c>
      <c r="BH83" s="12">
        <v>-0.0040173947847311</v>
      </c>
      <c r="BI83" s="12">
        <v>-0.0062180418760125</v>
      </c>
      <c r="BJ83" s="12">
        <v>54.8763849398</v>
      </c>
      <c r="BK83" s="12">
        <v>65.219413645114</v>
      </c>
      <c r="BL83" s="14"/>
      <c r="BM83" s="15"/>
    </row>
    <row r="84" spans="1:65">
      <c r="A84" s="12">
        <v>40947182.245191</v>
      </c>
      <c r="B84" s="12">
        <v>0.048633242576543</v>
      </c>
      <c r="C84" s="13">
        <f t="shared" si="2"/>
        <v>7.34894468745799e-10</v>
      </c>
      <c r="D84" s="13">
        <v>5.0970881992441e-11</v>
      </c>
      <c r="E84" s="13">
        <v>4.9703257087912e-11</v>
      </c>
      <c r="F84" s="13">
        <v>6.3751597588877e-11</v>
      </c>
      <c r="G84" s="13">
        <v>5.7993433274577e-11</v>
      </c>
      <c r="H84" s="13">
        <v>6.3887534299436e-11</v>
      </c>
      <c r="I84" s="13">
        <v>6.1649231020391e-11</v>
      </c>
      <c r="J84" s="13">
        <v>4.5566000542024e-11</v>
      </c>
      <c r="K84" s="13">
        <v>5.4830611279869e-11</v>
      </c>
      <c r="L84" s="13">
        <v>5.6241689296724e-11</v>
      </c>
      <c r="M84" s="13">
        <v>5.2386663391604e-11</v>
      </c>
      <c r="N84" s="13">
        <v>5.0693061290056e-11</v>
      </c>
      <c r="O84" s="13">
        <v>6.0536265161664e-11</v>
      </c>
      <c r="P84" s="13">
        <v>5.3327037749655e-11</v>
      </c>
      <c r="Q84" s="13">
        <v>5.1998552472541e-11</v>
      </c>
      <c r="R84" s="13">
        <v>6.0516623384787e-11</v>
      </c>
      <c r="S84" s="13">
        <v>5.0590464532791e-11</v>
      </c>
      <c r="T84" s="13">
        <v>6.3122238946449e-11</v>
      </c>
      <c r="U84" s="13">
        <v>5.6735759962289e-11</v>
      </c>
      <c r="V84" s="13">
        <v>5.0720762131801e-11</v>
      </c>
      <c r="W84" s="13">
        <v>5.2667220940749e-11</v>
      </c>
      <c r="X84" s="13">
        <v>5.753052292743e-11</v>
      </c>
      <c r="Y84" s="13">
        <v>5.049772501831e-11</v>
      </c>
      <c r="Z84" s="13">
        <v>4.813462065667e-11</v>
      </c>
      <c r="AA84" s="13">
        <v>5.5328534702745e-11</v>
      </c>
      <c r="AB84" s="12">
        <v>0.99993011010674</v>
      </c>
      <c r="AC84" s="12">
        <v>0.76794237834841</v>
      </c>
      <c r="AD84" s="12">
        <v>0.048857221431946</v>
      </c>
      <c r="AE84" s="13">
        <v>7.1705010257177e-12</v>
      </c>
      <c r="AF84" s="13">
        <v>4.2198813107346e-13</v>
      </c>
      <c r="AG84" s="13">
        <v>-4.6377255124751e-12</v>
      </c>
      <c r="AH84" s="13">
        <v>-1.6854604138972e-14</v>
      </c>
      <c r="AI84" s="13">
        <v>-1.9442333056639e-11</v>
      </c>
      <c r="AJ84" s="13">
        <v>-1.2798798962902e-11</v>
      </c>
      <c r="AK84" s="13">
        <v>-5.3784019260887e-13</v>
      </c>
      <c r="AL84" s="13">
        <v>-8.8664130265996e-12</v>
      </c>
      <c r="AM84" s="13">
        <v>-2.8636865171617e-12</v>
      </c>
      <c r="AN84" s="13">
        <v>-4.5832193907553e-12</v>
      </c>
      <c r="AO84" s="13">
        <v>-5.006215661127e-12</v>
      </c>
      <c r="AP84" s="13">
        <v>3.3955752376004e-12</v>
      </c>
      <c r="AQ84" s="13">
        <v>-5.0704630849433e-12</v>
      </c>
      <c r="AR84" s="13">
        <v>-6.3370058209548e-12</v>
      </c>
      <c r="AS84" s="13">
        <v>-1.0500651077516e-11</v>
      </c>
      <c r="AT84" s="13">
        <v>-7.6664358012259e-12</v>
      </c>
      <c r="AU84" s="13">
        <v>-1.1073444964239e-11</v>
      </c>
      <c r="AV84" s="13">
        <v>-1.1670002436796e-11</v>
      </c>
      <c r="AW84" s="13">
        <v>-2.3438481815778e-12</v>
      </c>
      <c r="AX84" s="13">
        <v>-3.7193405928419e-12</v>
      </c>
      <c r="AY84" s="13">
        <v>3.5062303168967e-13</v>
      </c>
      <c r="AZ84" s="13">
        <v>6.3337100233845e-12</v>
      </c>
      <c r="BA84" s="13">
        <v>2.8250260045875e-12</v>
      </c>
      <c r="BB84" s="13">
        <v>2.6861407690188e-12</v>
      </c>
      <c r="BC84" s="12">
        <v>9485269.4588342</v>
      </c>
      <c r="BD84" s="12">
        <v>2394299.3990694</v>
      </c>
      <c r="BE84" s="12">
        <v>0.020808395305485</v>
      </c>
      <c r="BF84" s="12">
        <v>0.019093049347648</v>
      </c>
      <c r="BG84" s="12">
        <v>0.048846100354643</v>
      </c>
      <c r="BH84" s="12">
        <v>0.0026509450669179</v>
      </c>
      <c r="BI84" s="12">
        <v>0.00038374640946723</v>
      </c>
      <c r="BJ84" s="12">
        <v>54.877022732943</v>
      </c>
      <c r="BK84" s="12">
        <v>65.265220026995</v>
      </c>
      <c r="BL84" s="14"/>
      <c r="BM84" s="15"/>
    </row>
    <row r="85" spans="1:65">
      <c r="A85" s="12">
        <v>41429864.292754</v>
      </c>
      <c r="B85" s="12">
        <v>0.048986229711654</v>
      </c>
      <c r="C85" s="13">
        <f t="shared" si="2"/>
        <v>7.31303633298946e-10</v>
      </c>
      <c r="D85" s="13">
        <v>5.0632201447813e-11</v>
      </c>
      <c r="E85" s="13">
        <v>4.9394667807571e-11</v>
      </c>
      <c r="F85" s="13">
        <v>6.3337633883755e-11</v>
      </c>
      <c r="G85" s="13">
        <v>5.7645960069113e-11</v>
      </c>
      <c r="H85" s="13">
        <v>6.3500201445138e-11</v>
      </c>
      <c r="I85" s="13">
        <v>6.1275952663485e-11</v>
      </c>
      <c r="J85" s="13">
        <v>4.5249183285783e-11</v>
      </c>
      <c r="K85" s="13">
        <v>5.4463782708663e-11</v>
      </c>
      <c r="L85" s="13">
        <v>5.5859148834343e-11</v>
      </c>
      <c r="M85" s="13">
        <v>5.2058582620709e-11</v>
      </c>
      <c r="N85" s="13">
        <v>5.0441639465794e-11</v>
      </c>
      <c r="O85" s="13">
        <v>6.0156835893652e-11</v>
      </c>
      <c r="P85" s="13">
        <v>5.3037966247562e-11</v>
      </c>
      <c r="Q85" s="13">
        <v>5.167495896103e-11</v>
      </c>
      <c r="R85" s="13">
        <v>6.017762700767e-11</v>
      </c>
      <c r="S85" s="13">
        <v>5.0311830316668e-11</v>
      </c>
      <c r="T85" s="13">
        <v>6.2701744292138e-11</v>
      </c>
      <c r="U85" s="13">
        <v>5.6375597236866e-11</v>
      </c>
      <c r="V85" s="13">
        <v>5.0390118689748e-11</v>
      </c>
      <c r="W85" s="13">
        <v>5.2281576867849e-11</v>
      </c>
      <c r="X85" s="13">
        <v>5.7152739389672e-11</v>
      </c>
      <c r="Y85" s="13">
        <v>5.0233790448858e-11</v>
      </c>
      <c r="Z85" s="13">
        <v>4.7815321858836e-11</v>
      </c>
      <c r="AA85" s="13">
        <v>5.5029172647091e-11</v>
      </c>
      <c r="AB85" s="12">
        <v>0.9999724879975</v>
      </c>
      <c r="AC85" s="12">
        <v>0.76695181487186</v>
      </c>
      <c r="AD85" s="12">
        <v>0.049210210580271</v>
      </c>
      <c r="AE85" s="13">
        <v>7.1893984163011e-12</v>
      </c>
      <c r="AF85" s="13">
        <v>4.1895628059259e-13</v>
      </c>
      <c r="AG85" s="13">
        <v>-4.6417574302999e-12</v>
      </c>
      <c r="AH85" s="13">
        <v>-2.3728668013937e-14</v>
      </c>
      <c r="AI85" s="13">
        <v>-1.9507140776647e-11</v>
      </c>
      <c r="AJ85" s="13">
        <v>-1.2913282175861e-11</v>
      </c>
      <c r="AK85" s="13">
        <v>-5.853231345669e-13</v>
      </c>
      <c r="AL85" s="13">
        <v>-8.9065589573517e-12</v>
      </c>
      <c r="AM85" s="13">
        <v>-2.959117888654e-12</v>
      </c>
      <c r="AN85" s="13">
        <v>-4.618591645221e-12</v>
      </c>
      <c r="AO85" s="13">
        <v>-5.1066717315823e-12</v>
      </c>
      <c r="AP85" s="13">
        <v>3.350897750265e-12</v>
      </c>
      <c r="AQ85" s="13">
        <v>-5.1236624408409e-12</v>
      </c>
      <c r="AR85" s="13">
        <v>-6.4256399408152e-12</v>
      </c>
      <c r="AS85" s="13">
        <v>-1.0618113044625e-11</v>
      </c>
      <c r="AT85" s="13">
        <v>-7.7335080689888e-12</v>
      </c>
      <c r="AU85" s="13">
        <v>-1.111857747696e-11</v>
      </c>
      <c r="AV85" s="13">
        <v>-1.1675054761185e-11</v>
      </c>
      <c r="AW85" s="13">
        <v>-2.3543814211306e-12</v>
      </c>
      <c r="AX85" s="13">
        <v>-3.7071178102535e-12</v>
      </c>
      <c r="AY85" s="13">
        <v>3.4283838201203e-13</v>
      </c>
      <c r="AZ85" s="13">
        <v>6.3481272092653e-12</v>
      </c>
      <c r="BA85" s="13">
        <v>2.7955165627299e-12</v>
      </c>
      <c r="BB85" s="13">
        <v>2.6087986176815e-12</v>
      </c>
      <c r="BC85" s="12">
        <v>9450326.0401598</v>
      </c>
      <c r="BD85" s="12">
        <v>2391420.404058</v>
      </c>
      <c r="BE85" s="12">
        <v>0.020972986246037</v>
      </c>
      <c r="BF85" s="12">
        <v>0.019242703447859</v>
      </c>
      <c r="BG85" s="12">
        <v>0.049166998921049</v>
      </c>
      <c r="BH85" s="12">
        <v>0.0029894783612882</v>
      </c>
      <c r="BI85" s="12">
        <v>0.00074132523153491</v>
      </c>
      <c r="BJ85" s="12">
        <v>54.876047139341</v>
      </c>
      <c r="BK85" s="12">
        <v>65.309751524473</v>
      </c>
      <c r="BL85" s="14"/>
      <c r="BM85" s="15"/>
    </row>
    <row r="86" spans="1:65">
      <c r="A86" s="12">
        <v>41918661.64814</v>
      </c>
      <c r="B86" s="12">
        <v>0.049341959454879</v>
      </c>
      <c r="C86" s="13">
        <f t="shared" si="2"/>
        <v>7.27765277993549e-10</v>
      </c>
      <c r="D86" s="13">
        <v>5.0359243336108e-11</v>
      </c>
      <c r="E86" s="13">
        <v>4.9136401600068e-11</v>
      </c>
      <c r="F86" s="13">
        <v>6.299330671441e-11</v>
      </c>
      <c r="G86" s="13">
        <v>5.735932599395e-11</v>
      </c>
      <c r="H86" s="13">
        <v>6.3183011279862e-11</v>
      </c>
      <c r="I86" s="13">
        <v>6.0978942351855e-11</v>
      </c>
      <c r="J86" s="13">
        <v>4.4991730421332e-11</v>
      </c>
      <c r="K86" s="13">
        <v>5.4157765778415e-11</v>
      </c>
      <c r="L86" s="13">
        <v>5.5554632578018e-11</v>
      </c>
      <c r="M86" s="13">
        <v>5.1788877104104e-11</v>
      </c>
      <c r="N86" s="13">
        <v>5.0237424263197e-11</v>
      </c>
      <c r="O86" s="13">
        <v>5.9847468880072e-11</v>
      </c>
      <c r="P86" s="13">
        <v>5.2804370443104e-11</v>
      </c>
      <c r="Q86" s="13">
        <v>5.1409317310225e-11</v>
      </c>
      <c r="R86" s="13">
        <v>5.9900273561554e-11</v>
      </c>
      <c r="S86" s="13">
        <v>5.0081800193457e-11</v>
      </c>
      <c r="T86" s="13">
        <v>6.2353188202252e-11</v>
      </c>
      <c r="U86" s="13">
        <v>5.6078638611408e-11</v>
      </c>
      <c r="V86" s="13">
        <v>5.0127741472492e-11</v>
      </c>
      <c r="W86" s="13">
        <v>5.1958081805175e-11</v>
      </c>
      <c r="X86" s="13">
        <v>5.6837698238733e-11</v>
      </c>
      <c r="Y86" s="13">
        <v>5.0020571510251e-11</v>
      </c>
      <c r="Z86" s="13">
        <v>4.7545831097031e-11</v>
      </c>
      <c r="AA86" s="13">
        <v>5.4786454108675e-11</v>
      </c>
      <c r="AB86" s="12">
        <v>0.99998917121574</v>
      </c>
      <c r="AC86" s="12">
        <v>0.7661143607848</v>
      </c>
      <c r="AD86" s="12">
        <v>0.04956593346343</v>
      </c>
      <c r="AE86" s="13">
        <v>7.2126854746059e-12</v>
      </c>
      <c r="AF86" s="13">
        <v>4.1709937168972e-13</v>
      </c>
      <c r="AG86" s="13">
        <v>-4.6490612752086e-12</v>
      </c>
      <c r="AH86" s="13">
        <v>-3.2594692537834e-14</v>
      </c>
      <c r="AI86" s="13">
        <v>-1.9570647643316e-11</v>
      </c>
      <c r="AJ86" s="13">
        <v>-1.3019362815816e-11</v>
      </c>
      <c r="AK86" s="13">
        <v>-6.3064483514477e-13</v>
      </c>
      <c r="AL86" s="13">
        <v>-8.9480288814283e-12</v>
      </c>
      <c r="AM86" s="13">
        <v>-3.0519797208421e-12</v>
      </c>
      <c r="AN86" s="13">
        <v>-4.6528544276893e-12</v>
      </c>
      <c r="AO86" s="13">
        <v>-5.2042497130315e-12</v>
      </c>
      <c r="AP86" s="13">
        <v>3.3107950103297e-12</v>
      </c>
      <c r="AQ86" s="13">
        <v>-5.1785233618515e-12</v>
      </c>
      <c r="AR86" s="13">
        <v>-6.5088633030449e-12</v>
      </c>
      <c r="AS86" s="13">
        <v>-1.0733770016963e-11</v>
      </c>
      <c r="AT86" s="13">
        <v>-7.7977201524032e-12</v>
      </c>
      <c r="AU86" s="13">
        <v>-1.1162032996248e-11</v>
      </c>
      <c r="AV86" s="13">
        <v>-1.1680080230059e-11</v>
      </c>
      <c r="AW86" s="13">
        <v>-2.3701199596453e-12</v>
      </c>
      <c r="AX86" s="13">
        <v>-3.6973762080245e-12</v>
      </c>
      <c r="AY86" s="13">
        <v>3.361198283833e-13</v>
      </c>
      <c r="AZ86" s="13">
        <v>6.3638502213404e-12</v>
      </c>
      <c r="BA86" s="13">
        <v>2.7674848401639e-12</v>
      </c>
      <c r="BB86" s="13">
        <v>2.5383573960672e-12</v>
      </c>
      <c r="BC86" s="12">
        <v>9415318.8601709</v>
      </c>
      <c r="BD86" s="12">
        <v>2388673.6625036</v>
      </c>
      <c r="BE86" s="12">
        <v>0.021138660672157</v>
      </c>
      <c r="BF86" s="12">
        <v>0.019393272886943</v>
      </c>
      <c r="BG86" s="12">
        <v>0.049490177980771</v>
      </c>
      <c r="BH86" s="12">
        <v>-0.004166663223661</v>
      </c>
      <c r="BI86" s="12">
        <v>-0.0062367596373311</v>
      </c>
      <c r="BJ86" s="12">
        <v>54.871909816864</v>
      </c>
      <c r="BK86" s="12">
        <v>65.358774214256</v>
      </c>
      <c r="BL86" s="14"/>
      <c r="BM86" s="15"/>
    </row>
    <row r="87" spans="1:65">
      <c r="A87" s="12">
        <v>42463380.155512</v>
      </c>
      <c r="B87" s="12">
        <v>0.049736560218573</v>
      </c>
      <c r="C87" s="13">
        <f t="shared" si="2"/>
        <v>7.24412257622299e-10</v>
      </c>
      <c r="D87" s="13">
        <v>5.0102692100018e-11</v>
      </c>
      <c r="E87" s="13">
        <v>4.8896819826567e-11</v>
      </c>
      <c r="F87" s="13">
        <v>6.2669857486376e-11</v>
      </c>
      <c r="G87" s="13">
        <v>5.7100443799555e-11</v>
      </c>
      <c r="H87" s="13">
        <v>6.2899140476936e-11</v>
      </c>
      <c r="I87" s="13">
        <v>6.0700217964391e-11</v>
      </c>
      <c r="J87" s="13">
        <v>4.4746870902438e-11</v>
      </c>
      <c r="K87" s="13">
        <v>5.3875800202638e-11</v>
      </c>
      <c r="L87" s="13">
        <v>5.5268551543265e-11</v>
      </c>
      <c r="M87" s="13">
        <v>5.1544353743955e-11</v>
      </c>
      <c r="N87" s="13">
        <v>5.0067172709007e-11</v>
      </c>
      <c r="O87" s="13">
        <v>5.9561362231255e-11</v>
      </c>
      <c r="P87" s="13">
        <v>5.2603259780458e-11</v>
      </c>
      <c r="Q87" s="13">
        <v>5.1187688399226e-11</v>
      </c>
      <c r="R87" s="13">
        <v>5.9640138622949e-11</v>
      </c>
      <c r="S87" s="13">
        <v>4.9874470545647e-11</v>
      </c>
      <c r="T87" s="13">
        <v>6.203296376552e-11</v>
      </c>
      <c r="U87" s="13">
        <v>5.580914425114e-11</v>
      </c>
      <c r="V87" s="13">
        <v>4.9883188168319e-11</v>
      </c>
      <c r="W87" s="13">
        <v>5.1656816645553e-11</v>
      </c>
      <c r="X87" s="13">
        <v>5.6550649995913e-11</v>
      </c>
      <c r="Y87" s="13">
        <v>4.9838695084093e-11</v>
      </c>
      <c r="Z87" s="13">
        <v>4.7310888576981e-11</v>
      </c>
      <c r="AA87" s="13">
        <v>5.4590357557745e-11</v>
      </c>
      <c r="AB87" s="12">
        <v>0.99999574610453</v>
      </c>
      <c r="AC87" s="12">
        <v>0.76546832534794</v>
      </c>
      <c r="AD87" s="12">
        <v>0.049960575380468</v>
      </c>
      <c r="AE87" s="13">
        <v>7.2228432954966e-12</v>
      </c>
      <c r="AF87" s="13">
        <v>4.1242878269062e-13</v>
      </c>
      <c r="AG87" s="13">
        <v>-4.6509423121361e-12</v>
      </c>
      <c r="AH87" s="13">
        <v>-1.7708062560347e-14</v>
      </c>
      <c r="AI87" s="13">
        <v>-1.9624419609003e-11</v>
      </c>
      <c r="AJ87" s="13">
        <v>-1.3107031188156e-11</v>
      </c>
      <c r="AK87" s="13">
        <v>-6.6856322632163e-13</v>
      </c>
      <c r="AL87" s="13">
        <v>-8.9865520215325e-12</v>
      </c>
      <c r="AM87" s="13">
        <v>-3.1170379334008e-12</v>
      </c>
      <c r="AN87" s="13">
        <v>-4.6776664324058e-12</v>
      </c>
      <c r="AO87" s="13">
        <v>-5.3017564061951e-12</v>
      </c>
      <c r="AP87" s="13">
        <v>3.2735790326432e-12</v>
      </c>
      <c r="AQ87" s="13">
        <v>-5.2292291626872e-12</v>
      </c>
      <c r="AR87" s="13">
        <v>-6.5802481916994e-12</v>
      </c>
      <c r="AS87" s="13">
        <v>-1.083237300002e-11</v>
      </c>
      <c r="AT87" s="13">
        <v>-7.856018064497e-12</v>
      </c>
      <c r="AU87" s="13">
        <v>-1.1163096702492e-11</v>
      </c>
      <c r="AV87" s="13">
        <v>-1.1685163711252e-11</v>
      </c>
      <c r="AW87" s="13">
        <v>-2.3574655895995e-12</v>
      </c>
      <c r="AX87" s="13">
        <v>-3.6882286402834e-12</v>
      </c>
      <c r="AY87" s="13">
        <v>3.3942832919848e-13</v>
      </c>
      <c r="AZ87" s="13">
        <v>6.3794212025287e-12</v>
      </c>
      <c r="BA87" s="13">
        <v>2.7358674018776e-12</v>
      </c>
      <c r="BB87" s="13">
        <v>2.4750125927201e-12</v>
      </c>
      <c r="BC87" s="12">
        <v>9376713.0690639</v>
      </c>
      <c r="BD87" s="12">
        <v>2385733.4884104</v>
      </c>
      <c r="BE87" s="12">
        <v>0.021322405657807</v>
      </c>
      <c r="BF87" s="12">
        <v>0.01956019639086</v>
      </c>
      <c r="BG87" s="12">
        <v>0.049848362606669</v>
      </c>
      <c r="BH87" s="12">
        <v>-0.0046062746925868</v>
      </c>
      <c r="BI87" s="12">
        <v>-0.0065655430304636</v>
      </c>
      <c r="BJ87" s="12">
        <v>54.881492905564</v>
      </c>
      <c r="BK87" s="12">
        <v>65.419159912699</v>
      </c>
      <c r="BL87" s="14"/>
      <c r="BM87" s="15"/>
    </row>
    <row r="88" spans="1:65">
      <c r="A88" s="12">
        <v>42868283.204077</v>
      </c>
      <c r="B88" s="12">
        <v>0.050028550167276</v>
      </c>
      <c r="C88" s="13">
        <f t="shared" si="2"/>
        <v>7.21135466225376e-10</v>
      </c>
      <c r="D88" s="13">
        <v>4.9832438034813e-11</v>
      </c>
      <c r="E88" s="13">
        <v>4.8643540466701e-11</v>
      </c>
      <c r="F88" s="13">
        <v>6.2326007160752e-11</v>
      </c>
      <c r="G88" s="13">
        <v>5.6836987311214e-11</v>
      </c>
      <c r="H88" s="13">
        <v>6.2599858648474e-11</v>
      </c>
      <c r="I88" s="13">
        <v>6.0413816441369e-11</v>
      </c>
      <c r="J88" s="13">
        <v>4.4485387611316e-11</v>
      </c>
      <c r="K88" s="13">
        <v>5.3570399185421e-11</v>
      </c>
      <c r="L88" s="13">
        <v>5.4951999697577e-11</v>
      </c>
      <c r="M88" s="13">
        <v>5.1274477173857e-11</v>
      </c>
      <c r="N88" s="13">
        <v>4.9886499106658e-11</v>
      </c>
      <c r="O88" s="13">
        <v>5.9261337370211e-11</v>
      </c>
      <c r="P88" s="13">
        <v>5.239438015719e-11</v>
      </c>
      <c r="Q88" s="13">
        <v>5.0936457831865e-11</v>
      </c>
      <c r="R88" s="13">
        <v>5.9369425103815e-11</v>
      </c>
      <c r="S88" s="13">
        <v>4.9658492402422e-11</v>
      </c>
      <c r="T88" s="13">
        <v>6.1696782300642e-11</v>
      </c>
      <c r="U88" s="13">
        <v>5.5523771313591e-11</v>
      </c>
      <c r="V88" s="13">
        <v>4.961506754001e-11</v>
      </c>
      <c r="W88" s="13">
        <v>5.1322750078601e-11</v>
      </c>
      <c r="X88" s="13">
        <v>5.6237973805112e-11</v>
      </c>
      <c r="Y88" s="13">
        <v>4.9646091921289e-11</v>
      </c>
      <c r="Z88" s="13">
        <v>4.7054563110892e-11</v>
      </c>
      <c r="AA88" s="13">
        <v>5.4374817316494e-11</v>
      </c>
      <c r="AB88" s="12">
        <v>0.99996655965033</v>
      </c>
      <c r="AC88" s="12">
        <v>0.76473823532935</v>
      </c>
      <c r="AD88" s="12">
        <v>0.050252534954406</v>
      </c>
      <c r="AE88" s="13">
        <v>7.2386302721013e-12</v>
      </c>
      <c r="AF88" s="13">
        <v>4.0854704628491e-13</v>
      </c>
      <c r="AG88" s="13">
        <v>-4.6484132972953e-12</v>
      </c>
      <c r="AH88" s="13">
        <v>-1.4054676201407e-14</v>
      </c>
      <c r="AI88" s="13">
        <v>-1.9685660815e-11</v>
      </c>
      <c r="AJ88" s="13">
        <v>-1.3216252254604e-11</v>
      </c>
      <c r="AK88" s="13">
        <v>-7.1972865364235e-13</v>
      </c>
      <c r="AL88" s="13">
        <v>-9.0290154721426e-12</v>
      </c>
      <c r="AM88" s="13">
        <v>-3.2114351635668e-12</v>
      </c>
      <c r="AN88" s="13">
        <v>-4.7118813111474e-12</v>
      </c>
      <c r="AO88" s="13">
        <v>-5.4089808288689e-12</v>
      </c>
      <c r="AP88" s="13">
        <v>3.2277162364229e-12</v>
      </c>
      <c r="AQ88" s="13">
        <v>-5.2900079348816e-12</v>
      </c>
      <c r="AR88" s="13">
        <v>-6.6682336792736e-12</v>
      </c>
      <c r="AS88" s="13">
        <v>-1.0948639216248e-11</v>
      </c>
      <c r="AT88" s="13">
        <v>-7.9249707107386e-12</v>
      </c>
      <c r="AU88" s="13">
        <v>-1.1192723983729e-11</v>
      </c>
      <c r="AV88" s="13">
        <v>-1.1684776950685e-11</v>
      </c>
      <c r="AW88" s="13">
        <v>-2.3563194762022e-12</v>
      </c>
      <c r="AX88" s="13">
        <v>-3.6748144344579e-12</v>
      </c>
      <c r="AY88" s="13">
        <v>3.366024664821e-13</v>
      </c>
      <c r="AZ88" s="13">
        <v>6.3923840509478e-12</v>
      </c>
      <c r="BA88" s="13">
        <v>2.7025889448915e-12</v>
      </c>
      <c r="BB88" s="13">
        <v>2.3978926069617e-12</v>
      </c>
      <c r="BC88" s="12">
        <v>9348310.4999453</v>
      </c>
      <c r="BD88" s="12">
        <v>2383665.9210871</v>
      </c>
      <c r="BE88" s="12">
        <v>0.021458267216628</v>
      </c>
      <c r="BF88" s="12">
        <v>0.019683557291539</v>
      </c>
      <c r="BG88" s="12">
        <v>0.050113140160296</v>
      </c>
      <c r="BH88" s="12">
        <v>-0.010541740325974</v>
      </c>
      <c r="BI88" s="12">
        <v>-0.012614091781974</v>
      </c>
      <c r="BJ88" s="12">
        <v>54.866906846971</v>
      </c>
      <c r="BK88" s="12">
        <v>65.452037672582</v>
      </c>
      <c r="BL88" s="14"/>
      <c r="BM88" s="15"/>
    </row>
    <row r="89" spans="1:65">
      <c r="A89" s="12">
        <v>43278316.144654</v>
      </c>
      <c r="B89" s="12">
        <v>0.050323075786846</v>
      </c>
      <c r="C89" s="13">
        <f t="shared" si="2"/>
        <v>7.1829745960299e-10</v>
      </c>
      <c r="D89" s="13">
        <v>4.9562344483682e-11</v>
      </c>
      <c r="E89" s="13">
        <v>4.8394779015999e-11</v>
      </c>
      <c r="F89" s="13">
        <v>6.1988043267323e-11</v>
      </c>
      <c r="G89" s="13">
        <v>5.655464436047e-11</v>
      </c>
      <c r="H89" s="13">
        <v>6.2268048126688e-11</v>
      </c>
      <c r="I89" s="13">
        <v>6.0111013400714e-11</v>
      </c>
      <c r="J89" s="13">
        <v>4.423225643869e-11</v>
      </c>
      <c r="K89" s="13">
        <v>5.3269263617979e-11</v>
      </c>
      <c r="L89" s="13">
        <v>5.4655531641381e-11</v>
      </c>
      <c r="M89" s="13">
        <v>5.1003647653877e-11</v>
      </c>
      <c r="N89" s="13">
        <v>4.9657523406253e-11</v>
      </c>
      <c r="O89" s="13">
        <v>5.8949547846289e-11</v>
      </c>
      <c r="P89" s="13">
        <v>5.2134162893948e-11</v>
      </c>
      <c r="Q89" s="13">
        <v>5.0667594965845e-11</v>
      </c>
      <c r="R89" s="13">
        <v>5.9089487035611e-11</v>
      </c>
      <c r="S89" s="13">
        <v>4.9428249700238e-11</v>
      </c>
      <c r="T89" s="13">
        <v>6.1358478288776e-11</v>
      </c>
      <c r="U89" s="13">
        <v>5.5216242850133e-11</v>
      </c>
      <c r="V89" s="13">
        <v>4.9354585389885e-11</v>
      </c>
      <c r="W89" s="13">
        <v>5.1013479334319e-11</v>
      </c>
      <c r="X89" s="13">
        <v>5.5925974090478e-11</v>
      </c>
      <c r="Y89" s="13">
        <v>4.940483657277e-11</v>
      </c>
      <c r="Z89" s="13">
        <v>4.6786361469845e-11</v>
      </c>
      <c r="AA89" s="13">
        <v>5.4112127218701e-11</v>
      </c>
      <c r="AB89" s="12">
        <v>0.99998683126238</v>
      </c>
      <c r="AC89" s="12">
        <v>0.76374220383859</v>
      </c>
      <c r="AD89" s="12">
        <v>0.050547087841538</v>
      </c>
      <c r="AE89" s="13">
        <v>7.2643139550678e-12</v>
      </c>
      <c r="AF89" s="13">
        <v>4.1157218262559e-13</v>
      </c>
      <c r="AG89" s="13">
        <v>-4.6577209057639e-12</v>
      </c>
      <c r="AH89" s="13">
        <v>-3.1148123590935e-14</v>
      </c>
      <c r="AI89" s="13">
        <v>-1.9757709568137e-11</v>
      </c>
      <c r="AJ89" s="13">
        <v>-1.3324275131504e-11</v>
      </c>
      <c r="AK89" s="13">
        <v>-7.5789976776217e-13</v>
      </c>
      <c r="AL89" s="13">
        <v>-9.066152817135e-12</v>
      </c>
      <c r="AM89" s="13">
        <v>-3.2924094648934e-12</v>
      </c>
      <c r="AN89" s="13">
        <v>-4.7463071244029e-12</v>
      </c>
      <c r="AO89" s="13">
        <v>-5.4906807300067e-12</v>
      </c>
      <c r="AP89" s="13">
        <v>3.1909072561652e-12</v>
      </c>
      <c r="AQ89" s="13">
        <v>-5.3441020555367e-12</v>
      </c>
      <c r="AR89" s="13">
        <v>-6.7486231896178e-12</v>
      </c>
      <c r="AS89" s="13">
        <v>-1.1063379627195e-11</v>
      </c>
      <c r="AT89" s="13">
        <v>-7.9839936475242e-12</v>
      </c>
      <c r="AU89" s="13">
        <v>-1.1251065379063e-11</v>
      </c>
      <c r="AV89" s="13">
        <v>-1.169796677467e-11</v>
      </c>
      <c r="AW89" s="13">
        <v>-2.3756258600985e-12</v>
      </c>
      <c r="AX89" s="13">
        <v>-3.6690521077452e-12</v>
      </c>
      <c r="AY89" s="13">
        <v>3.2613129639412e-13</v>
      </c>
      <c r="AZ89" s="13">
        <v>6.4046252486833e-12</v>
      </c>
      <c r="BA89" s="13">
        <v>2.6859059337737e-12</v>
      </c>
      <c r="BB89" s="13">
        <v>2.3395508838521e-12</v>
      </c>
      <c r="BC89" s="12">
        <v>9319803.8272858</v>
      </c>
      <c r="BD89" s="12">
        <v>2381701.4225238</v>
      </c>
      <c r="BE89" s="12">
        <v>0.021595210339287</v>
      </c>
      <c r="BF89" s="12">
        <v>0.019807854820283</v>
      </c>
      <c r="BG89" s="12">
        <v>0.050380122939844</v>
      </c>
      <c r="BH89" s="12">
        <v>0.0018517423353129</v>
      </c>
      <c r="BI89" s="12">
        <v>-0.00040295764785228</v>
      </c>
      <c r="BJ89" s="12">
        <v>54.869751777942</v>
      </c>
      <c r="BK89" s="12">
        <v>65.481726659626</v>
      </c>
      <c r="BL89" s="14"/>
      <c r="BM89" s="15"/>
    </row>
    <row r="90" spans="1:65">
      <c r="A90" s="12">
        <v>43763152.856935</v>
      </c>
      <c r="B90" s="12">
        <v>0.050669995399054</v>
      </c>
      <c r="C90" s="13">
        <f t="shared" si="2"/>
        <v>7.15539074126325e-10</v>
      </c>
      <c r="D90" s="13">
        <v>4.9285232892746e-11</v>
      </c>
      <c r="E90" s="13">
        <v>4.8138526282807e-11</v>
      </c>
      <c r="F90" s="13">
        <v>6.1637984814478e-11</v>
      </c>
      <c r="G90" s="13">
        <v>5.6275772914452e-11</v>
      </c>
      <c r="H90" s="13">
        <v>6.1965426330756e-11</v>
      </c>
      <c r="I90" s="13">
        <v>5.9812567933855e-11</v>
      </c>
      <c r="J90" s="13">
        <v>4.3965186060779e-11</v>
      </c>
      <c r="K90" s="13">
        <v>5.296436982729e-11</v>
      </c>
      <c r="L90" s="13">
        <v>5.4346485971564e-11</v>
      </c>
      <c r="M90" s="13">
        <v>5.0732797841295e-11</v>
      </c>
      <c r="N90" s="13">
        <v>4.9467447130401e-11</v>
      </c>
      <c r="O90" s="13">
        <v>5.8644125869408e-11</v>
      </c>
      <c r="P90" s="13">
        <v>5.1909998970509e-11</v>
      </c>
      <c r="Q90" s="13">
        <v>5.0419897095198e-11</v>
      </c>
      <c r="R90" s="13">
        <v>5.8809779990372e-11</v>
      </c>
      <c r="S90" s="13">
        <v>4.9202979348876e-11</v>
      </c>
      <c r="T90" s="13">
        <v>6.1011141797357e-11</v>
      </c>
      <c r="U90" s="13">
        <v>5.4924944785249e-11</v>
      </c>
      <c r="V90" s="13">
        <v>4.9087102818586e-11</v>
      </c>
      <c r="W90" s="13">
        <v>5.0686310762891e-11</v>
      </c>
      <c r="X90" s="13">
        <v>5.5614275181407e-11</v>
      </c>
      <c r="Y90" s="13">
        <v>4.9200959316402e-11</v>
      </c>
      <c r="Z90" s="13">
        <v>4.6529639530777e-11</v>
      </c>
      <c r="AA90" s="13">
        <v>5.3887862418699e-11</v>
      </c>
      <c r="AB90" s="12">
        <v>0.99989662941108</v>
      </c>
      <c r="AC90" s="12">
        <v>0.76296708266044</v>
      </c>
      <c r="AD90" s="12">
        <v>0.050894000232542</v>
      </c>
      <c r="AE90" s="13">
        <v>7.2803520033413e-12</v>
      </c>
      <c r="AF90" s="13">
        <v>4.0916183937533e-13</v>
      </c>
      <c r="AG90" s="13">
        <v>-4.6543488629732e-12</v>
      </c>
      <c r="AH90" s="13">
        <v>-1.7735396816417e-14</v>
      </c>
      <c r="AI90" s="13">
        <v>-1.9821139488375e-11</v>
      </c>
      <c r="AJ90" s="13">
        <v>-1.3430958480528e-11</v>
      </c>
      <c r="AK90" s="13">
        <v>-8.0418227605122e-13</v>
      </c>
      <c r="AL90" s="13">
        <v>-9.1085504801382e-12</v>
      </c>
      <c r="AM90" s="13">
        <v>-3.3693173369225e-12</v>
      </c>
      <c r="AN90" s="13">
        <v>-4.7795852987308e-12</v>
      </c>
      <c r="AO90" s="13">
        <v>-5.5942533728488e-12</v>
      </c>
      <c r="AP90" s="13">
        <v>3.1480195395141e-12</v>
      </c>
      <c r="AQ90" s="13">
        <v>-5.4065666463268e-12</v>
      </c>
      <c r="AR90" s="13">
        <v>-6.8361626919973e-12</v>
      </c>
      <c r="AS90" s="13">
        <v>-1.1177804643812e-11</v>
      </c>
      <c r="AT90" s="13">
        <v>-8.0507847194046e-12</v>
      </c>
      <c r="AU90" s="13">
        <v>-1.1266829974479e-11</v>
      </c>
      <c r="AV90" s="13">
        <v>-1.1699321488156e-11</v>
      </c>
      <c r="AW90" s="13">
        <v>-2.3626377586978e-12</v>
      </c>
      <c r="AX90" s="13">
        <v>-3.6589333102395e-12</v>
      </c>
      <c r="AY90" s="13">
        <v>3.2558775502714e-13</v>
      </c>
      <c r="AZ90" s="13">
        <v>6.4152755692022e-12</v>
      </c>
      <c r="BA90" s="13">
        <v>2.6559499185337e-12</v>
      </c>
      <c r="BB90" s="13">
        <v>2.2669841367687e-12</v>
      </c>
      <c r="BC90" s="12">
        <v>9286399.7689521</v>
      </c>
      <c r="BD90" s="12">
        <v>2379481.0004603</v>
      </c>
      <c r="BE90" s="12">
        <v>0.021756323697888</v>
      </c>
      <c r="BF90" s="12">
        <v>0.019954029075235</v>
      </c>
      <c r="BG90" s="12">
        <v>0.050694388712736</v>
      </c>
      <c r="BH90" s="12">
        <v>-0.013911619836046</v>
      </c>
      <c r="BI90" s="12">
        <v>-0.015852098931618</v>
      </c>
      <c r="BJ90" s="12">
        <v>54.862472246646</v>
      </c>
      <c r="BK90" s="12">
        <v>65.534002636322</v>
      </c>
      <c r="BL90" s="14"/>
      <c r="BM90" s="15"/>
    </row>
    <row r="91" spans="1:65">
      <c r="A91" s="12">
        <v>44245625.944367</v>
      </c>
      <c r="B91" s="12">
        <v>0.051013773584298</v>
      </c>
      <c r="C91" s="13">
        <f t="shared" si="2"/>
        <v>7.12533391393465e-10</v>
      </c>
      <c r="D91" s="13">
        <v>4.902520609147e-11</v>
      </c>
      <c r="E91" s="13">
        <v>4.790244755508e-11</v>
      </c>
      <c r="F91" s="13">
        <v>6.1303576470448e-11</v>
      </c>
      <c r="G91" s="13">
        <v>5.5997490339533e-11</v>
      </c>
      <c r="H91" s="13">
        <v>6.1680763574397e-11</v>
      </c>
      <c r="I91" s="13">
        <v>5.9520845197643e-11</v>
      </c>
      <c r="J91" s="13">
        <v>4.371667529385e-11</v>
      </c>
      <c r="K91" s="13">
        <v>5.2684544553019e-11</v>
      </c>
      <c r="L91" s="13">
        <v>5.4005598240132e-11</v>
      </c>
      <c r="M91" s="13">
        <v>5.048363098818e-11</v>
      </c>
      <c r="N91" s="13">
        <v>4.928344854709e-11</v>
      </c>
      <c r="O91" s="13">
        <v>5.8360394161758e-11</v>
      </c>
      <c r="P91" s="13">
        <v>5.1679849856318e-11</v>
      </c>
      <c r="Q91" s="13">
        <v>5.015988600639e-11</v>
      </c>
      <c r="R91" s="13">
        <v>5.8540604138295e-11</v>
      </c>
      <c r="S91" s="13">
        <v>4.8994529473169e-11</v>
      </c>
      <c r="T91" s="13">
        <v>6.0663179920533e-11</v>
      </c>
      <c r="U91" s="13">
        <v>5.4647109291033e-11</v>
      </c>
      <c r="V91" s="13">
        <v>4.8812325554341e-11</v>
      </c>
      <c r="W91" s="13">
        <v>5.0374328150274e-11</v>
      </c>
      <c r="X91" s="13">
        <v>5.5332205629209e-11</v>
      </c>
      <c r="Y91" s="13">
        <v>4.8995520370999e-11</v>
      </c>
      <c r="Z91" s="13">
        <v>4.629237193014e-11</v>
      </c>
      <c r="AA91" s="13">
        <v>5.3649731826952e-11</v>
      </c>
      <c r="AB91" s="12">
        <v>0.99995904531887</v>
      </c>
      <c r="AC91" s="12">
        <v>0.76193502679126</v>
      </c>
      <c r="AD91" s="12">
        <v>0.05123783125879</v>
      </c>
      <c r="AE91" s="13">
        <v>7.3026780200269e-12</v>
      </c>
      <c r="AF91" s="13">
        <v>4.1257158941925e-13</v>
      </c>
      <c r="AG91" s="13">
        <v>-4.6715486535158e-12</v>
      </c>
      <c r="AH91" s="13">
        <v>-2.450552532366e-14</v>
      </c>
      <c r="AI91" s="13">
        <v>-1.9916985305547e-11</v>
      </c>
      <c r="AJ91" s="13">
        <v>-1.3554589021572e-11</v>
      </c>
      <c r="AK91" s="13">
        <v>-8.5858207766778e-13</v>
      </c>
      <c r="AL91" s="13">
        <v>-9.1680307598869e-12</v>
      </c>
      <c r="AM91" s="13">
        <v>-3.473872151907e-12</v>
      </c>
      <c r="AN91" s="13">
        <v>-4.8199432821637e-12</v>
      </c>
      <c r="AO91" s="13">
        <v>-5.7021283292414e-12</v>
      </c>
      <c r="AP91" s="13">
        <v>3.1149828438256e-12</v>
      </c>
      <c r="AQ91" s="13">
        <v>-5.4856770597108e-12</v>
      </c>
      <c r="AR91" s="13">
        <v>-6.9295851196725e-12</v>
      </c>
      <c r="AS91" s="13">
        <v>-1.1328740146996e-11</v>
      </c>
      <c r="AT91" s="13">
        <v>-8.1230452019838e-12</v>
      </c>
      <c r="AU91" s="13">
        <v>-1.1324306729611e-11</v>
      </c>
      <c r="AV91" s="13">
        <v>-1.1721464164993e-11</v>
      </c>
      <c r="AW91" s="13">
        <v>-2.3810375820358e-12</v>
      </c>
      <c r="AX91" s="13">
        <v>-3.6502880248081e-12</v>
      </c>
      <c r="AY91" s="13">
        <v>3.2333021229786e-13</v>
      </c>
      <c r="AZ91" s="13">
        <v>6.4340566031829e-12</v>
      </c>
      <c r="BA91" s="13">
        <v>2.6291386938513e-12</v>
      </c>
      <c r="BB91" s="13">
        <v>2.2096135216017e-12</v>
      </c>
      <c r="BC91" s="12">
        <v>9253487.1855592</v>
      </c>
      <c r="BD91" s="12">
        <v>2377391.8657618</v>
      </c>
      <c r="BE91" s="12">
        <v>0.021915961296818</v>
      </c>
      <c r="BF91" s="12">
        <v>0.020098803375915</v>
      </c>
      <c r="BG91" s="12">
        <v>0.051005580867443</v>
      </c>
      <c r="BH91" s="12">
        <v>0.0043028644301082</v>
      </c>
      <c r="BI91" s="12">
        <v>0.0021752402956657</v>
      </c>
      <c r="BJ91" s="12">
        <v>54.869713770747</v>
      </c>
      <c r="BK91" s="12">
        <v>65.571185394971</v>
      </c>
      <c r="BL91" s="14"/>
      <c r="BM91" s="15"/>
    </row>
    <row r="92" spans="1:65">
      <c r="A92" s="12">
        <v>44589586.504925</v>
      </c>
      <c r="B92" s="12">
        <v>0.051257931258099</v>
      </c>
      <c r="C92" s="13">
        <f t="shared" si="2"/>
        <v>7.0984206272054e-10</v>
      </c>
      <c r="D92" s="13">
        <v>4.8857273826244e-11</v>
      </c>
      <c r="E92" s="13">
        <v>4.7746243018925e-11</v>
      </c>
      <c r="F92" s="13">
        <v>6.1091629659808e-11</v>
      </c>
      <c r="G92" s="13">
        <v>5.5835415011842e-11</v>
      </c>
      <c r="H92" s="13">
        <v>6.1496085985264e-11</v>
      </c>
      <c r="I92" s="13">
        <v>5.9343940989196e-11</v>
      </c>
      <c r="J92" s="13">
        <v>4.3556917657519e-11</v>
      </c>
      <c r="K92" s="13">
        <v>5.2498844821191e-11</v>
      </c>
      <c r="L92" s="13">
        <v>5.3852783039798e-11</v>
      </c>
      <c r="M92" s="13">
        <v>5.0321182797946e-11</v>
      </c>
      <c r="N92" s="13">
        <v>4.9177446455788e-11</v>
      </c>
      <c r="O92" s="13">
        <v>5.8173839342951e-11</v>
      </c>
      <c r="P92" s="13">
        <v>5.1560250180242e-11</v>
      </c>
      <c r="Q92" s="13">
        <v>5.0033805435938e-11</v>
      </c>
      <c r="R92" s="13">
        <v>5.8368163572446e-11</v>
      </c>
      <c r="S92" s="13">
        <v>4.8855639358086e-11</v>
      </c>
      <c r="T92" s="13">
        <v>6.0463543512422e-11</v>
      </c>
      <c r="U92" s="13">
        <v>5.4472140161892e-11</v>
      </c>
      <c r="V92" s="13">
        <v>4.8670557867603e-11</v>
      </c>
      <c r="W92" s="13">
        <v>5.0184617816729e-11</v>
      </c>
      <c r="X92" s="13">
        <v>5.514040646433e-11</v>
      </c>
      <c r="Y92" s="13">
        <v>4.8887269562221e-11</v>
      </c>
      <c r="Z92" s="13">
        <v>4.614475168671e-11</v>
      </c>
      <c r="AA92" s="13">
        <v>5.3533252966934e-11</v>
      </c>
      <c r="AB92" s="12">
        <v>0.99998403401114</v>
      </c>
      <c r="AC92" s="12">
        <v>0.76171334681345</v>
      </c>
      <c r="AD92" s="12">
        <v>0.051481991126741</v>
      </c>
      <c r="AE92" s="13">
        <v>7.3031765770336e-12</v>
      </c>
      <c r="AF92" s="13">
        <v>4.0433425065908e-13</v>
      </c>
      <c r="AG92" s="13">
        <v>-4.6518170104048e-12</v>
      </c>
      <c r="AH92" s="13">
        <v>-9.3903064590177e-15</v>
      </c>
      <c r="AI92" s="13">
        <v>-1.9916906515214e-11</v>
      </c>
      <c r="AJ92" s="13">
        <v>-1.3590916773718e-11</v>
      </c>
      <c r="AK92" s="13">
        <v>-8.7659937159174e-13</v>
      </c>
      <c r="AL92" s="13">
        <v>-9.1697385441921e-12</v>
      </c>
      <c r="AM92" s="13">
        <v>-3.4992425824027e-12</v>
      </c>
      <c r="AN92" s="13">
        <v>-4.8305233498989e-12</v>
      </c>
      <c r="AO92" s="13">
        <v>-5.7516170564034e-12</v>
      </c>
      <c r="AP92" s="13">
        <v>3.0839629884826e-12</v>
      </c>
      <c r="AQ92" s="13">
        <v>-5.4977936078391e-12</v>
      </c>
      <c r="AR92" s="13">
        <v>-6.9636154254918e-12</v>
      </c>
      <c r="AS92" s="13">
        <v>-1.1345157898628e-11</v>
      </c>
      <c r="AT92" s="13">
        <v>-8.148751844871e-12</v>
      </c>
      <c r="AU92" s="13">
        <v>-1.12991332125e-11</v>
      </c>
      <c r="AV92" s="13">
        <v>-1.1701891615244e-11</v>
      </c>
      <c r="AW92" s="13">
        <v>-2.3670391534272e-12</v>
      </c>
      <c r="AX92" s="13">
        <v>-3.6420859000606e-12</v>
      </c>
      <c r="AY92" s="13">
        <v>3.1976508425825e-13</v>
      </c>
      <c r="AZ92" s="13">
        <v>6.4354113763491e-12</v>
      </c>
      <c r="BA92" s="13">
        <v>2.6095456645696e-12</v>
      </c>
      <c r="BB92" s="13">
        <v>2.1606788097436e-12</v>
      </c>
      <c r="BC92" s="12">
        <v>9230229.2914953</v>
      </c>
      <c r="BD92" s="12">
        <v>2375979.4270405</v>
      </c>
      <c r="BE92" s="12">
        <v>0.022029202497148</v>
      </c>
      <c r="BF92" s="12">
        <v>0.020201460278832</v>
      </c>
      <c r="BG92" s="12">
        <v>0.051226454192587</v>
      </c>
      <c r="BH92" s="12">
        <v>-0.0055622947742082</v>
      </c>
      <c r="BI92" s="12">
        <v>-0.0076494196553456</v>
      </c>
      <c r="BJ92" s="12">
        <v>54.865440339811</v>
      </c>
      <c r="BK92" s="12">
        <v>65.607931606044</v>
      </c>
      <c r="BL92" s="14"/>
      <c r="BM92" s="15"/>
    </row>
    <row r="93" spans="1:65">
      <c r="A93" s="12">
        <v>45089892.774829</v>
      </c>
      <c r="B93" s="12">
        <v>0.051611798813171</v>
      </c>
      <c r="C93" s="13">
        <f t="shared" si="2"/>
        <v>7.07301859598726e-10</v>
      </c>
      <c r="D93" s="13">
        <v>4.8592461049414e-11</v>
      </c>
      <c r="E93" s="13">
        <v>4.7501550040403e-11</v>
      </c>
      <c r="F93" s="13">
        <v>6.075191281231e-11</v>
      </c>
      <c r="G93" s="13">
        <v>5.5549906233164e-11</v>
      </c>
      <c r="H93" s="13">
        <v>6.1164669398668e-11</v>
      </c>
      <c r="I93" s="13">
        <v>5.9048401305161e-11</v>
      </c>
      <c r="J93" s="13">
        <v>4.3302744630434e-11</v>
      </c>
      <c r="K93" s="13">
        <v>5.2198280233785e-11</v>
      </c>
      <c r="L93" s="13">
        <v>5.3542189180093e-11</v>
      </c>
      <c r="M93" s="13">
        <v>5.00472976493e-11</v>
      </c>
      <c r="N93" s="13">
        <v>4.8950760729585e-11</v>
      </c>
      <c r="O93" s="13">
        <v>5.7865802774836e-11</v>
      </c>
      <c r="P93" s="13">
        <v>5.1302288576141e-11</v>
      </c>
      <c r="Q93" s="13">
        <v>4.9760317560847e-11</v>
      </c>
      <c r="R93" s="13">
        <v>5.8091783754849e-11</v>
      </c>
      <c r="S93" s="13">
        <v>4.8628073667383e-11</v>
      </c>
      <c r="T93" s="13">
        <v>6.0118011643822e-11</v>
      </c>
      <c r="U93" s="13">
        <v>5.416114921571e-11</v>
      </c>
      <c r="V93" s="13">
        <v>4.8399223918581e-11</v>
      </c>
      <c r="W93" s="13">
        <v>4.9869213541053e-11</v>
      </c>
      <c r="X93" s="13">
        <v>5.4831766901289e-11</v>
      </c>
      <c r="Y93" s="13">
        <v>4.8643061740769e-11</v>
      </c>
      <c r="Z93" s="13">
        <v>4.5880284496786e-11</v>
      </c>
      <c r="AA93" s="13">
        <v>5.3268623513529e-11</v>
      </c>
      <c r="AB93" s="12">
        <v>0.99999371765698</v>
      </c>
      <c r="AC93" s="12">
        <v>0.76067108568312</v>
      </c>
      <c r="AD93" s="12">
        <v>0.051835900298678</v>
      </c>
      <c r="AE93" s="13">
        <v>7.3343633987993e-12</v>
      </c>
      <c r="AF93" s="13">
        <v>4.0769253796893e-13</v>
      </c>
      <c r="AG93" s="13">
        <v>-4.6519689822099e-12</v>
      </c>
      <c r="AH93" s="13">
        <v>-3.492245604174e-14</v>
      </c>
      <c r="AI93" s="13">
        <v>-1.9999693956742e-11</v>
      </c>
      <c r="AJ93" s="13">
        <v>-1.3710359748625e-11</v>
      </c>
      <c r="AK93" s="13">
        <v>-9.1728566977195e-13</v>
      </c>
      <c r="AL93" s="13">
        <v>-9.2041971313851e-12</v>
      </c>
      <c r="AM93" s="13">
        <v>-3.5949184572813e-12</v>
      </c>
      <c r="AN93" s="13">
        <v>-4.8719310730327e-12</v>
      </c>
      <c r="AO93" s="13">
        <v>-5.8396790937807e-12</v>
      </c>
      <c r="AP93" s="13">
        <v>3.0437594600553e-12</v>
      </c>
      <c r="AQ93" s="13">
        <v>-5.5587530342976e-12</v>
      </c>
      <c r="AR93" s="13">
        <v>-7.0553086391687e-12</v>
      </c>
      <c r="AS93" s="13">
        <v>-1.1462854898632e-11</v>
      </c>
      <c r="AT93" s="13">
        <v>-8.2104597939515e-12</v>
      </c>
      <c r="AU93" s="13">
        <v>-1.1367173797549e-11</v>
      </c>
      <c r="AV93" s="13">
        <v>-1.1718766646259e-11</v>
      </c>
      <c r="AW93" s="13">
        <v>-2.4022103018684e-12</v>
      </c>
      <c r="AX93" s="13">
        <v>-3.6356042157181e-12</v>
      </c>
      <c r="AY93" s="13">
        <v>2.98712451591e-13</v>
      </c>
      <c r="AZ93" s="13">
        <v>6.4447734789352e-12</v>
      </c>
      <c r="BA93" s="13">
        <v>2.5935815361181e-12</v>
      </c>
      <c r="BB93" s="13">
        <v>2.0949127859304e-12</v>
      </c>
      <c r="BC93" s="12">
        <v>9196688.5577995</v>
      </c>
      <c r="BD93" s="12">
        <v>2374055.5442957</v>
      </c>
      <c r="BE93" s="12">
        <v>0.022193214423336</v>
      </c>
      <c r="BF93" s="12">
        <v>0.020350081668118</v>
      </c>
      <c r="BG93" s="12">
        <v>0.051546420340767</v>
      </c>
      <c r="BH93" s="12">
        <v>-0.003856744705922</v>
      </c>
      <c r="BI93" s="12">
        <v>-0.0057808239436906</v>
      </c>
      <c r="BJ93" s="12">
        <v>54.870110414789</v>
      </c>
      <c r="BK93" s="12">
        <v>65.655094470669</v>
      </c>
      <c r="BL93" s="14"/>
      <c r="BM93" s="15"/>
    </row>
    <row r="94" spans="1:65">
      <c r="A94" s="12">
        <v>45374817.965241</v>
      </c>
      <c r="B94" s="12">
        <v>0.05181263583277</v>
      </c>
      <c r="C94" s="13">
        <f t="shared" si="2"/>
        <v>7.048763196704e-10</v>
      </c>
      <c r="D94" s="13">
        <v>4.8349512503576e-11</v>
      </c>
      <c r="E94" s="13">
        <v>4.7288146902038e-11</v>
      </c>
      <c r="F94" s="13">
        <v>6.0453972719436e-11</v>
      </c>
      <c r="G94" s="13">
        <v>5.5309293480765e-11</v>
      </c>
      <c r="H94" s="13">
        <v>6.0895926553477e-11</v>
      </c>
      <c r="I94" s="13">
        <v>5.8775136383898e-11</v>
      </c>
      <c r="J94" s="13">
        <v>4.3076920051127e-11</v>
      </c>
      <c r="K94" s="13">
        <v>5.1945340778351e-11</v>
      </c>
      <c r="L94" s="13">
        <v>5.3278752498747e-11</v>
      </c>
      <c r="M94" s="13">
        <v>4.9822717702684e-11</v>
      </c>
      <c r="N94" s="13">
        <v>4.8770591509874e-11</v>
      </c>
      <c r="O94" s="13">
        <v>5.760214173728e-11</v>
      </c>
      <c r="P94" s="13">
        <v>5.1088922035019e-11</v>
      </c>
      <c r="Q94" s="13">
        <v>4.9540875993272e-11</v>
      </c>
      <c r="R94" s="13">
        <v>5.7842742958406e-11</v>
      </c>
      <c r="S94" s="13">
        <v>4.8434235757257e-11</v>
      </c>
      <c r="T94" s="13">
        <v>5.9821939144276e-11</v>
      </c>
      <c r="U94" s="13">
        <v>5.3904114746706e-11</v>
      </c>
      <c r="V94" s="13">
        <v>4.8175248572841e-11</v>
      </c>
      <c r="W94" s="13">
        <v>4.9605510733063e-11</v>
      </c>
      <c r="X94" s="13">
        <v>5.4573284806506e-11</v>
      </c>
      <c r="Y94" s="13">
        <v>4.8451021971589e-11</v>
      </c>
      <c r="Z94" s="13">
        <v>4.56652079556e-11</v>
      </c>
      <c r="AA94" s="13">
        <v>5.3054229176792e-11</v>
      </c>
      <c r="AB94" s="12">
        <v>0.99995068998341</v>
      </c>
      <c r="AC94" s="12">
        <v>0.75988151325042</v>
      </c>
      <c r="AD94" s="12">
        <v>0.052036756127086</v>
      </c>
      <c r="AE94" s="13">
        <v>7.3452370269873e-12</v>
      </c>
      <c r="AF94" s="13">
        <v>4.0734160437341e-13</v>
      </c>
      <c r="AG94" s="13">
        <v>-4.6558680187639e-12</v>
      </c>
      <c r="AH94" s="13">
        <v>-2.3394376325646e-14</v>
      </c>
      <c r="AI94" s="13">
        <v>-2.0051810346259e-11</v>
      </c>
      <c r="AJ94" s="13">
        <v>-1.3796200045815e-11</v>
      </c>
      <c r="AK94" s="13">
        <v>-9.5462353163501e-13</v>
      </c>
      <c r="AL94" s="13">
        <v>-9.2396496349493e-12</v>
      </c>
      <c r="AM94" s="13">
        <v>-3.6490542665436e-12</v>
      </c>
      <c r="AN94" s="13">
        <v>-4.8987707047313e-12</v>
      </c>
      <c r="AO94" s="13">
        <v>-5.9135702003505e-12</v>
      </c>
      <c r="AP94" s="13">
        <v>3.0136036868619e-12</v>
      </c>
      <c r="AQ94" s="13">
        <v>-5.6091103059971e-12</v>
      </c>
      <c r="AR94" s="13">
        <v>-7.1204886182658e-12</v>
      </c>
      <c r="AS94" s="13">
        <v>-1.1554518768442e-11</v>
      </c>
      <c r="AT94" s="13">
        <v>-8.2606101810852e-12</v>
      </c>
      <c r="AU94" s="13">
        <v>-1.1383885770881e-11</v>
      </c>
      <c r="AV94" s="13">
        <v>-1.1721519553174e-11</v>
      </c>
      <c r="AW94" s="13">
        <v>-2.3884633299362e-12</v>
      </c>
      <c r="AX94" s="13">
        <v>-3.6286199291029e-12</v>
      </c>
      <c r="AY94" s="13">
        <v>3.0055975181283e-13</v>
      </c>
      <c r="AZ94" s="13">
        <v>6.4540999514334e-12</v>
      </c>
      <c r="BA94" s="13">
        <v>2.5741352294999e-12</v>
      </c>
      <c r="BB94" s="13">
        <v>2.0473405993329e-12</v>
      </c>
      <c r="BC94" s="12">
        <v>9177743.9590475</v>
      </c>
      <c r="BD94" s="12">
        <v>2373013.6567083</v>
      </c>
      <c r="BE94" s="12">
        <v>0.02228627486942</v>
      </c>
      <c r="BF94" s="12">
        <v>0.020434378078812</v>
      </c>
      <c r="BG94" s="12">
        <v>0.051727881180932</v>
      </c>
      <c r="BH94" s="12">
        <v>0.0062053603484119</v>
      </c>
      <c r="BI94" s="12">
        <v>0.004138930460422</v>
      </c>
      <c r="BJ94" s="12">
        <v>54.868435112706</v>
      </c>
      <c r="BK94" s="12">
        <v>65.67151435003</v>
      </c>
      <c r="BL94" s="14"/>
      <c r="BM94" s="15"/>
    </row>
    <row r="95" spans="1:65">
      <c r="A95" s="12">
        <v>45759195.051991</v>
      </c>
      <c r="B95" s="12">
        <v>0.05208283057334</v>
      </c>
      <c r="C95" s="13">
        <f t="shared" si="2"/>
        <v>7.02941850292264e-10</v>
      </c>
      <c r="D95" s="13">
        <v>4.8202163751408e-11</v>
      </c>
      <c r="E95" s="13">
        <v>4.7147482944437e-11</v>
      </c>
      <c r="F95" s="13">
        <v>6.0252353139264e-11</v>
      </c>
      <c r="G95" s="13">
        <v>5.515544260256e-11</v>
      </c>
      <c r="H95" s="13">
        <v>6.0732822718562e-11</v>
      </c>
      <c r="I95" s="13">
        <v>5.8617827385744e-11</v>
      </c>
      <c r="J95" s="13">
        <v>4.2930954854696e-11</v>
      </c>
      <c r="K95" s="13">
        <v>5.1770538358226e-11</v>
      </c>
      <c r="L95" s="13">
        <v>5.3097885294919e-11</v>
      </c>
      <c r="M95" s="13">
        <v>4.9668806839338e-11</v>
      </c>
      <c r="N95" s="13">
        <v>4.8669952585283e-11</v>
      </c>
      <c r="O95" s="13">
        <v>5.7436637526558e-11</v>
      </c>
      <c r="P95" s="13">
        <v>5.0970882196818e-11</v>
      </c>
      <c r="Q95" s="13">
        <v>4.9407030114009e-11</v>
      </c>
      <c r="R95" s="13">
        <v>5.7687219629078e-11</v>
      </c>
      <c r="S95" s="13">
        <v>4.8312188336873e-11</v>
      </c>
      <c r="T95" s="13">
        <v>5.9623486822607e-11</v>
      </c>
      <c r="U95" s="13">
        <v>5.37440546063e-11</v>
      </c>
      <c r="V95" s="13">
        <v>4.8022684063855e-11</v>
      </c>
      <c r="W95" s="13">
        <v>4.9411939096079e-11</v>
      </c>
      <c r="X95" s="13">
        <v>5.43974901989e-11</v>
      </c>
      <c r="Y95" s="13">
        <v>4.8340671331506e-11</v>
      </c>
      <c r="Z95" s="13">
        <v>4.5524096065508e-11</v>
      </c>
      <c r="AA95" s="13">
        <v>5.293874083915e-11</v>
      </c>
      <c r="AB95" s="12">
        <v>0.99998064031148</v>
      </c>
      <c r="AC95" s="12">
        <v>0.75942610776571</v>
      </c>
      <c r="AD95" s="12">
        <v>0.052306945723891</v>
      </c>
      <c r="AE95" s="13">
        <v>7.3564970136001e-12</v>
      </c>
      <c r="AF95" s="13">
        <v>4.061217542957e-13</v>
      </c>
      <c r="AG95" s="13">
        <v>-4.6525557256369e-12</v>
      </c>
      <c r="AH95" s="13">
        <v>-2.1271798511515e-14</v>
      </c>
      <c r="AI95" s="13">
        <v>-2.0092650654606e-11</v>
      </c>
      <c r="AJ95" s="13">
        <v>-1.3866968302331e-11</v>
      </c>
      <c r="AK95" s="13">
        <v>-9.8683445525808e-13</v>
      </c>
      <c r="AL95" s="13">
        <v>-9.2663659690237e-12</v>
      </c>
      <c r="AM95" s="13">
        <v>-3.7059540795658e-12</v>
      </c>
      <c r="AN95" s="13">
        <v>-4.9212174458602e-12</v>
      </c>
      <c r="AO95" s="13">
        <v>-5.9800718318981e-12</v>
      </c>
      <c r="AP95" s="13">
        <v>2.9841422711763e-12</v>
      </c>
      <c r="AQ95" s="13">
        <v>-5.6526037164133e-12</v>
      </c>
      <c r="AR95" s="13">
        <v>-7.1784399454169e-12</v>
      </c>
      <c r="AS95" s="13">
        <v>-1.1628843463703e-11</v>
      </c>
      <c r="AT95" s="13">
        <v>-8.3027525582076e-12</v>
      </c>
      <c r="AU95" s="13">
        <v>-1.1400017447366e-11</v>
      </c>
      <c r="AV95" s="13">
        <v>-1.1720016126191e-11</v>
      </c>
      <c r="AW95" s="13">
        <v>-2.3923956878072e-12</v>
      </c>
      <c r="AX95" s="13">
        <v>-3.6225861136478e-12</v>
      </c>
      <c r="AY95" s="13">
        <v>2.9764226485212e-13</v>
      </c>
      <c r="AZ95" s="13">
        <v>6.4582440763287e-12</v>
      </c>
      <c r="BA95" s="13">
        <v>2.5561506177355e-12</v>
      </c>
      <c r="BB95" s="13">
        <v>2.0015955868396e-12</v>
      </c>
      <c r="BC95" s="12">
        <v>9152357.1451551</v>
      </c>
      <c r="BD95" s="12">
        <v>2371669.0364326</v>
      </c>
      <c r="BE95" s="12">
        <v>0.022411294834143</v>
      </c>
      <c r="BF95" s="12">
        <v>0.020547586530539</v>
      </c>
      <c r="BG95" s="12">
        <v>0.051971925101427</v>
      </c>
      <c r="BH95" s="12">
        <v>-0.012266630603235</v>
      </c>
      <c r="BI95" s="12">
        <v>-0.014021768298556</v>
      </c>
      <c r="BJ95" s="12">
        <v>54.860306567977</v>
      </c>
      <c r="BK95" s="12">
        <v>65.715206845387</v>
      </c>
      <c r="BL95" s="14"/>
      <c r="BM95" s="15"/>
    </row>
    <row r="96" spans="1:65">
      <c r="A96" s="12">
        <v>46301560.201169</v>
      </c>
      <c r="B96" s="12">
        <v>0.052462673030713</v>
      </c>
      <c r="C96" s="13">
        <f t="shared" si="2"/>
        <v>7.00344515035102e-10</v>
      </c>
      <c r="D96" s="13">
        <v>4.7940824668785e-11</v>
      </c>
      <c r="E96" s="13">
        <v>4.6910703900055e-11</v>
      </c>
      <c r="F96" s="13">
        <v>5.9916426340741e-11</v>
      </c>
      <c r="G96" s="13">
        <v>5.4884639011872e-11</v>
      </c>
      <c r="H96" s="13">
        <v>6.0426649388389e-11</v>
      </c>
      <c r="I96" s="13">
        <v>5.8325886288666e-11</v>
      </c>
      <c r="J96" s="13">
        <v>4.2679687923548e-11</v>
      </c>
      <c r="K96" s="13">
        <v>5.1482242585224e-11</v>
      </c>
      <c r="L96" s="13">
        <v>5.279777491525e-11</v>
      </c>
      <c r="M96" s="13">
        <v>4.9416321225373e-11</v>
      </c>
      <c r="N96" s="13">
        <v>4.8468936729083e-11</v>
      </c>
      <c r="O96" s="13">
        <v>5.7141889045713e-11</v>
      </c>
      <c r="P96" s="13">
        <v>5.0731229063332e-11</v>
      </c>
      <c r="Q96" s="13">
        <v>4.9157592688358e-11</v>
      </c>
      <c r="R96" s="13">
        <v>5.7413849769513e-11</v>
      </c>
      <c r="S96" s="13">
        <v>4.809692504455e-11</v>
      </c>
      <c r="T96" s="13">
        <v>5.9287692691337e-11</v>
      </c>
      <c r="U96" s="13">
        <v>5.3448683838637e-11</v>
      </c>
      <c r="V96" s="13">
        <v>4.7770690571716e-11</v>
      </c>
      <c r="W96" s="13">
        <v>4.9105985675786e-11</v>
      </c>
      <c r="X96" s="13">
        <v>5.4106918725354e-11</v>
      </c>
      <c r="Y96" s="13">
        <v>4.8122216250588e-11</v>
      </c>
      <c r="Z96" s="13">
        <v>4.5280423305761e-11</v>
      </c>
      <c r="AA96" s="13">
        <v>5.2698705210292e-11</v>
      </c>
      <c r="AB96" s="12">
        <v>0.99999237967382</v>
      </c>
      <c r="AC96" s="12">
        <v>0.75844232466711</v>
      </c>
      <c r="AD96" s="12">
        <v>0.052686842562205</v>
      </c>
      <c r="AE96" s="13">
        <v>7.375672764724e-12</v>
      </c>
      <c r="AF96" s="13">
        <v>4.0665179149976e-13</v>
      </c>
      <c r="AG96" s="13">
        <v>-4.6615306028347e-12</v>
      </c>
      <c r="AH96" s="13">
        <v>-3.2363069159499e-14</v>
      </c>
      <c r="AI96" s="13">
        <v>-2.0177993839618e-11</v>
      </c>
      <c r="AJ96" s="13">
        <v>-1.398124686524e-11</v>
      </c>
      <c r="AK96" s="13">
        <v>-1.033956632459e-12</v>
      </c>
      <c r="AL96" s="13">
        <v>-9.3077542265784e-12</v>
      </c>
      <c r="AM96" s="13">
        <v>-3.7996661067457e-12</v>
      </c>
      <c r="AN96" s="13">
        <v>-4.9611356978305e-12</v>
      </c>
      <c r="AO96" s="13">
        <v>-6.0794613908041e-12</v>
      </c>
      <c r="AP96" s="13">
        <v>2.9448911024493e-12</v>
      </c>
      <c r="AQ96" s="13">
        <v>-5.7183686333742e-12</v>
      </c>
      <c r="AR96" s="13">
        <v>-7.265362579832e-12</v>
      </c>
      <c r="AS96" s="13">
        <v>-1.1750473663799e-11</v>
      </c>
      <c r="AT96" s="13">
        <v>-8.3672566518085e-12</v>
      </c>
      <c r="AU96" s="13">
        <v>-1.1444310575631e-11</v>
      </c>
      <c r="AV96" s="13">
        <v>-1.1738001973681e-11</v>
      </c>
      <c r="AW96" s="13">
        <v>-2.4150836466645e-12</v>
      </c>
      <c r="AX96" s="13">
        <v>-3.6143418160828e-12</v>
      </c>
      <c r="AY96" s="13">
        <v>2.8201718081565e-13</v>
      </c>
      <c r="AZ96" s="13">
        <v>6.4742694594505e-12</v>
      </c>
      <c r="BA96" s="13">
        <v>2.5322058895788e-12</v>
      </c>
      <c r="BB96" s="13">
        <v>1.9413207074859e-12</v>
      </c>
      <c r="BC96" s="12">
        <v>9116861.6356667</v>
      </c>
      <c r="BD96" s="12">
        <v>2369898.1705236</v>
      </c>
      <c r="BE96" s="12">
        <v>0.022586982192591</v>
      </c>
      <c r="BF96" s="12">
        <v>0.020706615676148</v>
      </c>
      <c r="BG96" s="12">
        <v>0.052314798553578</v>
      </c>
      <c r="BH96" s="12">
        <v>-0.006405746091763</v>
      </c>
      <c r="BI96" s="12">
        <v>-0.0082169157432267</v>
      </c>
      <c r="BJ96" s="12">
        <v>54.86469187673</v>
      </c>
      <c r="BK96" s="12">
        <v>65.762689295246</v>
      </c>
      <c r="BL96" s="14"/>
      <c r="BM96" s="15"/>
    </row>
    <row r="97" spans="1:65">
      <c r="A97" s="12">
        <v>46666194.873652</v>
      </c>
      <c r="B97" s="12">
        <v>0.052717151014484</v>
      </c>
      <c r="C97" s="13">
        <f t="shared" si="2"/>
        <v>6.97898480246305e-10</v>
      </c>
      <c r="D97" s="13">
        <v>4.7725076768921e-11</v>
      </c>
      <c r="E97" s="13">
        <v>4.671275428181e-11</v>
      </c>
      <c r="F97" s="13">
        <v>5.9634201814647e-11</v>
      </c>
      <c r="G97" s="13">
        <v>5.4664941036385e-11</v>
      </c>
      <c r="H97" s="13">
        <v>6.0183495084476e-11</v>
      </c>
      <c r="I97" s="13">
        <v>5.8091223720113e-11</v>
      </c>
      <c r="J97" s="13">
        <v>4.2469571571303e-11</v>
      </c>
      <c r="K97" s="13">
        <v>5.1243491421257e-11</v>
      </c>
      <c r="L97" s="13">
        <v>5.2551943769621e-11</v>
      </c>
      <c r="M97" s="13">
        <v>4.9200581911591e-11</v>
      </c>
      <c r="N97" s="13">
        <v>4.8315527115286e-11</v>
      </c>
      <c r="O97" s="13">
        <v>5.6903854289632e-11</v>
      </c>
      <c r="P97" s="13">
        <v>5.0553140449553e-11</v>
      </c>
      <c r="Q97" s="13">
        <v>4.896884262973e-11</v>
      </c>
      <c r="R97" s="13">
        <v>5.7186749235971e-11</v>
      </c>
      <c r="S97" s="13">
        <v>4.7919904079784e-11</v>
      </c>
      <c r="T97" s="13">
        <v>5.901034909461e-11</v>
      </c>
      <c r="U97" s="13">
        <v>5.3212701520598e-11</v>
      </c>
      <c r="V97" s="13">
        <v>4.7559845715206e-11</v>
      </c>
      <c r="W97" s="13">
        <v>4.8849759714324e-11</v>
      </c>
      <c r="X97" s="13">
        <v>5.3860976712981e-11</v>
      </c>
      <c r="Y97" s="13">
        <v>4.7956621692307e-11</v>
      </c>
      <c r="Z97" s="13">
        <v>4.508478913674e-11</v>
      </c>
      <c r="AA97" s="13">
        <v>5.2522657315026e-11</v>
      </c>
      <c r="AB97" s="12">
        <v>0.99994021647796</v>
      </c>
      <c r="AC97" s="12">
        <v>0.757783751112</v>
      </c>
      <c r="AD97" s="12">
        <v>0.052941350072173</v>
      </c>
      <c r="AE97" s="13">
        <v>7.3894473840678e-12</v>
      </c>
      <c r="AF97" s="13">
        <v>4.0524255725744e-13</v>
      </c>
      <c r="AG97" s="13">
        <v>-4.651096839474e-12</v>
      </c>
      <c r="AH97" s="13">
        <v>-1.8091261620927e-14</v>
      </c>
      <c r="AI97" s="13">
        <v>-2.0222385052231e-11</v>
      </c>
      <c r="AJ97" s="13">
        <v>-1.4063830118214e-11</v>
      </c>
      <c r="AK97" s="13">
        <v>-1.0696044351409e-12</v>
      </c>
      <c r="AL97" s="13">
        <v>-9.3402006824762e-12</v>
      </c>
      <c r="AM97" s="13">
        <v>-3.8527800089972e-12</v>
      </c>
      <c r="AN97" s="13">
        <v>-4.9869971596527e-12</v>
      </c>
      <c r="AO97" s="13">
        <v>-6.1584003346591e-12</v>
      </c>
      <c r="AP97" s="13">
        <v>2.9104752732843e-12</v>
      </c>
      <c r="AQ97" s="13">
        <v>-5.7725523798311e-12</v>
      </c>
      <c r="AR97" s="13">
        <v>-7.3357370907837e-12</v>
      </c>
      <c r="AS97" s="13">
        <v>-1.1836214209167e-11</v>
      </c>
      <c r="AT97" s="13">
        <v>-8.4193196563489e-12</v>
      </c>
      <c r="AU97" s="13">
        <v>-1.1453820819252e-11</v>
      </c>
      <c r="AV97" s="13">
        <v>-1.1730527005262e-11</v>
      </c>
      <c r="AW97" s="13">
        <v>-2.4002733409272e-12</v>
      </c>
      <c r="AX97" s="13">
        <v>-3.6066825606142e-12</v>
      </c>
      <c r="AY97" s="13">
        <v>2.8550403235749e-13</v>
      </c>
      <c r="AZ97" s="13">
        <v>6.4778424113782e-12</v>
      </c>
      <c r="BA97" s="13">
        <v>2.5124466727291e-12</v>
      </c>
      <c r="BB97" s="13">
        <v>1.8871472589137e-12</v>
      </c>
      <c r="BC97" s="12">
        <v>9093207.2903252</v>
      </c>
      <c r="BD97" s="12">
        <v>2368763.532676</v>
      </c>
      <c r="BE97" s="12">
        <v>0.022704649413129</v>
      </c>
      <c r="BF97" s="12">
        <v>0.020813084973534</v>
      </c>
      <c r="BG97" s="12">
        <v>0.052544309201383</v>
      </c>
      <c r="BH97" s="12">
        <v>0.0014262010878318</v>
      </c>
      <c r="BI97" s="12">
        <v>-0.00058129447712968</v>
      </c>
      <c r="BJ97" s="12">
        <v>54.86323919295</v>
      </c>
      <c r="BK97" s="12">
        <v>65.790115573929</v>
      </c>
      <c r="BL97" s="14"/>
      <c r="BM97" s="15"/>
    </row>
    <row r="98" spans="1:65">
      <c r="A98" s="12">
        <v>47117270.773843</v>
      </c>
      <c r="B98" s="12">
        <v>0.053030944073441</v>
      </c>
      <c r="C98" s="13">
        <f t="shared" si="2"/>
        <v>6.95654675464002e-10</v>
      </c>
      <c r="D98" s="13">
        <v>4.7569765179762e-11</v>
      </c>
      <c r="E98" s="13">
        <v>4.6567000537843e-11</v>
      </c>
      <c r="F98" s="13">
        <v>5.9422386834351e-11</v>
      </c>
      <c r="G98" s="13">
        <v>5.4518543499274e-11</v>
      </c>
      <c r="H98" s="13">
        <v>6.0015890353484e-11</v>
      </c>
      <c r="I98" s="13">
        <v>5.7931063407802e-11</v>
      </c>
      <c r="J98" s="13">
        <v>4.2310995222415e-11</v>
      </c>
      <c r="K98" s="13">
        <v>5.1063859814738e-11</v>
      </c>
      <c r="L98" s="13">
        <v>5.2367987224097e-11</v>
      </c>
      <c r="M98" s="13">
        <v>4.9043081485124e-11</v>
      </c>
      <c r="N98" s="13">
        <v>4.8215593180085e-11</v>
      </c>
      <c r="O98" s="13">
        <v>5.6733275964566e-11</v>
      </c>
      <c r="P98" s="13">
        <v>5.0440991218201e-11</v>
      </c>
      <c r="Q98" s="13">
        <v>4.8832609334727e-11</v>
      </c>
      <c r="R98" s="13">
        <v>5.7025575429441e-11</v>
      </c>
      <c r="S98" s="13">
        <v>4.7798040681203e-11</v>
      </c>
      <c r="T98" s="13">
        <v>5.8813226894764e-11</v>
      </c>
      <c r="U98" s="13">
        <v>5.3043825851667e-11</v>
      </c>
      <c r="V98" s="13">
        <v>4.7408189319725e-11</v>
      </c>
      <c r="W98" s="13">
        <v>4.8647055761606e-11</v>
      </c>
      <c r="X98" s="13">
        <v>5.3678576861812e-11</v>
      </c>
      <c r="Y98" s="13">
        <v>4.7848631287796e-11</v>
      </c>
      <c r="Z98" s="13">
        <v>4.493823622223e-11</v>
      </c>
      <c r="AA98" s="13">
        <v>5.2412014812619e-11</v>
      </c>
      <c r="AB98" s="12">
        <v>0.99997652078838</v>
      </c>
      <c r="AC98" s="12">
        <v>0.75735486618162</v>
      </c>
      <c r="AD98" s="12">
        <v>0.053255168893145</v>
      </c>
      <c r="AE98" s="13">
        <v>7.3968778282832e-12</v>
      </c>
      <c r="AF98" s="13">
        <v>4.016907640428e-13</v>
      </c>
      <c r="AG98" s="13">
        <v>-4.6437917882391e-12</v>
      </c>
      <c r="AH98" s="13">
        <v>-5.527991392968e-15</v>
      </c>
      <c r="AI98" s="13">
        <v>-2.026521906172e-11</v>
      </c>
      <c r="AJ98" s="13">
        <v>-1.4133666081302e-11</v>
      </c>
      <c r="AK98" s="13">
        <v>-1.1045599699802e-12</v>
      </c>
      <c r="AL98" s="13">
        <v>-9.3692307675473e-12</v>
      </c>
      <c r="AM98" s="13">
        <v>-3.9055228068651e-12</v>
      </c>
      <c r="AN98" s="13">
        <v>-5.0109942792611e-12</v>
      </c>
      <c r="AO98" s="13">
        <v>-6.2340616627567e-12</v>
      </c>
      <c r="AP98" s="13">
        <v>2.8791894279162e-12</v>
      </c>
      <c r="AQ98" s="13">
        <v>-5.8212660795614e-12</v>
      </c>
      <c r="AR98" s="13">
        <v>-7.3986344928208e-12</v>
      </c>
      <c r="AS98" s="13">
        <v>-1.1913032640187e-11</v>
      </c>
      <c r="AT98" s="13">
        <v>-8.4669718380862e-12</v>
      </c>
      <c r="AU98" s="13">
        <v>-1.1457411822416e-11</v>
      </c>
      <c r="AV98" s="13">
        <v>-1.172688157686e-11</v>
      </c>
      <c r="AW98" s="13">
        <v>-2.3887025429636e-12</v>
      </c>
      <c r="AX98" s="13">
        <v>-3.599093960994e-12</v>
      </c>
      <c r="AY98" s="13">
        <v>2.8570089042859e-13</v>
      </c>
      <c r="AZ98" s="13">
        <v>6.4836583879588e-12</v>
      </c>
      <c r="BA98" s="13">
        <v>2.4915935091755e-12</v>
      </c>
      <c r="BB98" s="13">
        <v>1.8377791410196e-12</v>
      </c>
      <c r="BC98" s="12">
        <v>9064179.8960387</v>
      </c>
      <c r="BD98" s="12">
        <v>2367446.8165652</v>
      </c>
      <c r="BE98" s="12">
        <v>0.022849576489322</v>
      </c>
      <c r="BF98" s="12">
        <v>0.020944170654401</v>
      </c>
      <c r="BG98" s="12">
        <v>0.052827183229153</v>
      </c>
      <c r="BH98" s="12">
        <v>-0.0071495740244958</v>
      </c>
      <c r="BI98" s="12">
        <v>-0.0092615961587159</v>
      </c>
      <c r="BJ98" s="12">
        <v>54.860282626192</v>
      </c>
      <c r="BK98" s="12">
        <v>65.836592967133</v>
      </c>
      <c r="BL98" s="14"/>
      <c r="BM98" s="15"/>
    </row>
    <row r="99" spans="1:65">
      <c r="A99" s="12">
        <v>47469330.013016</v>
      </c>
      <c r="B99" s="12">
        <v>0.053275003575127</v>
      </c>
      <c r="C99" s="13">
        <f t="shared" si="2"/>
        <v>6.93234190528009e-10</v>
      </c>
      <c r="D99" s="13">
        <v>4.7386164060353e-11</v>
      </c>
      <c r="E99" s="13">
        <v>4.6398705022905e-11</v>
      </c>
      <c r="F99" s="13">
        <v>5.918104292374e-11</v>
      </c>
      <c r="G99" s="13">
        <v>5.4306614829684e-11</v>
      </c>
      <c r="H99" s="13">
        <v>5.9793952172306e-11</v>
      </c>
      <c r="I99" s="13">
        <v>5.7720063870406e-11</v>
      </c>
      <c r="J99" s="13">
        <v>4.2136062411516e-11</v>
      </c>
      <c r="K99" s="13">
        <v>5.0858693215142e-11</v>
      </c>
      <c r="L99" s="13">
        <v>5.2142372441341e-11</v>
      </c>
      <c r="M99" s="13">
        <v>4.8854854101967e-11</v>
      </c>
      <c r="N99" s="13">
        <v>4.805827891194e-11</v>
      </c>
      <c r="O99" s="13">
        <v>5.6523451309946e-11</v>
      </c>
      <c r="P99" s="13">
        <v>5.0252274818418e-11</v>
      </c>
      <c r="Q99" s="13">
        <v>4.8641638627697e-11</v>
      </c>
      <c r="R99" s="13">
        <v>5.6824147875527e-11</v>
      </c>
      <c r="S99" s="13">
        <v>4.763731862307e-11</v>
      </c>
      <c r="T99" s="13">
        <v>5.8558937783517e-11</v>
      </c>
      <c r="U99" s="13">
        <v>5.2831184506899e-11</v>
      </c>
      <c r="V99" s="13">
        <v>4.7211304142457e-11</v>
      </c>
      <c r="W99" s="13">
        <v>4.8431051892367e-11</v>
      </c>
      <c r="X99" s="13">
        <v>5.347251988885e-11</v>
      </c>
      <c r="Y99" s="13">
        <v>4.767595615765e-11</v>
      </c>
      <c r="Z99" s="13">
        <v>4.4761367327561e-11</v>
      </c>
      <c r="AA99" s="13">
        <v>5.2220153800304e-11</v>
      </c>
      <c r="AB99" s="12">
        <v>0.99999077463467</v>
      </c>
      <c r="AC99" s="12">
        <v>0.7565736793512</v>
      </c>
      <c r="AD99" s="12">
        <v>0.05349925883436</v>
      </c>
      <c r="AE99" s="13">
        <v>7.4166869917009e-12</v>
      </c>
      <c r="AF99" s="13">
        <v>4.0391494477996e-13</v>
      </c>
      <c r="AG99" s="13">
        <v>-4.6420175921367e-12</v>
      </c>
      <c r="AH99" s="13">
        <v>-2.7058800577403e-14</v>
      </c>
      <c r="AI99" s="13">
        <v>-2.0322127163305e-11</v>
      </c>
      <c r="AJ99" s="13">
        <v>-1.4219931480912e-11</v>
      </c>
      <c r="AK99" s="13">
        <v>-1.1347787160756e-12</v>
      </c>
      <c r="AL99" s="13">
        <v>-9.3930455281058e-12</v>
      </c>
      <c r="AM99" s="13">
        <v>-3.9767310338586e-12</v>
      </c>
      <c r="AN99" s="13">
        <v>-5.039182220888e-12</v>
      </c>
      <c r="AO99" s="13">
        <v>-6.2906646552096e-12</v>
      </c>
      <c r="AP99" s="13">
        <v>2.8525606109563e-12</v>
      </c>
      <c r="AQ99" s="13">
        <v>-5.8637913584883e-12</v>
      </c>
      <c r="AR99" s="13">
        <v>-7.4624772593469e-12</v>
      </c>
      <c r="AS99" s="13">
        <v>-1.1990474338011e-11</v>
      </c>
      <c r="AT99" s="13">
        <v>-8.5073163877049e-12</v>
      </c>
      <c r="AU99" s="13">
        <v>-1.151031654821e-11</v>
      </c>
      <c r="AV99" s="13">
        <v>-1.1735358821699e-11</v>
      </c>
      <c r="AW99" s="13">
        <v>-2.4238213158254e-12</v>
      </c>
      <c r="AX99" s="13">
        <v>-3.594820756307e-12</v>
      </c>
      <c r="AY99" s="13">
        <v>2.7014638224789e-13</v>
      </c>
      <c r="AZ99" s="13">
        <v>6.4863976518714e-12</v>
      </c>
      <c r="BA99" s="13">
        <v>2.4826259479058e-12</v>
      </c>
      <c r="BB99" s="13">
        <v>1.7941424059159e-12</v>
      </c>
      <c r="BC99" s="12">
        <v>9041717.7981773</v>
      </c>
      <c r="BD99" s="12">
        <v>2366519.2046437</v>
      </c>
      <c r="BE99" s="12">
        <v>0.022962182240419</v>
      </c>
      <c r="BF99" s="12">
        <v>0.021045981798031</v>
      </c>
      <c r="BG99" s="12">
        <v>0.053047107745223</v>
      </c>
      <c r="BH99" s="12">
        <v>-0.0043179358840425</v>
      </c>
      <c r="BI99" s="12">
        <v>-0.006191244644418</v>
      </c>
      <c r="BJ99" s="12">
        <v>54.860370571585</v>
      </c>
      <c r="BK99" s="12">
        <v>65.864397737865</v>
      </c>
      <c r="BL99" s="14"/>
      <c r="BM99" s="15"/>
    </row>
    <row r="100" spans="1:65">
      <c r="A100" s="12">
        <v>47885856.173548</v>
      </c>
      <c r="B100" s="12">
        <v>0.053563023452665</v>
      </c>
      <c r="C100" s="13">
        <f t="shared" ref="C100:C131" si="3">(B100-B99)/(A100-A99)</f>
        <v>6.9148088362596e-10</v>
      </c>
      <c r="D100" s="13">
        <v>4.7192784902714e-11</v>
      </c>
      <c r="E100" s="13">
        <v>4.6229888830578e-11</v>
      </c>
      <c r="F100" s="13">
        <v>5.8930629812926e-11</v>
      </c>
      <c r="G100" s="13">
        <v>5.4121128601898e-11</v>
      </c>
      <c r="H100" s="13">
        <v>5.9592331873693e-11</v>
      </c>
      <c r="I100" s="13">
        <v>5.7508773616702e-11</v>
      </c>
      <c r="J100" s="13">
        <v>4.1950414429214e-11</v>
      </c>
      <c r="K100" s="13">
        <v>5.0649385811778e-11</v>
      </c>
      <c r="L100" s="13">
        <v>5.192330735493e-11</v>
      </c>
      <c r="M100" s="13">
        <v>4.8672076759066e-11</v>
      </c>
      <c r="N100" s="13">
        <v>4.7936350626732e-11</v>
      </c>
      <c r="O100" s="13">
        <v>5.6318722943465e-11</v>
      </c>
      <c r="P100" s="13">
        <v>5.0099655549364e-11</v>
      </c>
      <c r="Q100" s="13">
        <v>4.8473540609506e-11</v>
      </c>
      <c r="R100" s="13">
        <v>5.6628931437646e-11</v>
      </c>
      <c r="S100" s="13">
        <v>4.7488991608071e-11</v>
      </c>
      <c r="T100" s="13">
        <v>5.8315404628013e-11</v>
      </c>
      <c r="U100" s="13">
        <v>5.2627989473612e-11</v>
      </c>
      <c r="V100" s="13">
        <v>4.7031996416813e-11</v>
      </c>
      <c r="W100" s="13">
        <v>4.8200117518384e-11</v>
      </c>
      <c r="X100" s="13">
        <v>5.3261903253011e-11</v>
      </c>
      <c r="Y100" s="13">
        <v>4.7540343740289e-11</v>
      </c>
      <c r="Z100" s="13">
        <v>4.4594039309001e-11</v>
      </c>
      <c r="AA100" s="13">
        <v>5.2066620299172e-11</v>
      </c>
      <c r="AB100" s="12">
        <v>0.99992754059462</v>
      </c>
      <c r="AC100" s="12">
        <v>0.75594977053699</v>
      </c>
      <c r="AD100" s="12">
        <v>0.053787324724632</v>
      </c>
      <c r="AE100" s="13">
        <v>7.4281978229706e-12</v>
      </c>
      <c r="AF100" s="13">
        <v>4.0248783537374e-13</v>
      </c>
      <c r="AG100" s="13">
        <v>-4.6462739106871e-12</v>
      </c>
      <c r="AH100" s="13">
        <v>-6.1644507893408e-15</v>
      </c>
      <c r="AI100" s="13">
        <v>-2.0380260339797e-11</v>
      </c>
      <c r="AJ100" s="13">
        <v>-1.4309620333487e-11</v>
      </c>
      <c r="AK100" s="13">
        <v>-1.1769587253249e-12</v>
      </c>
      <c r="AL100" s="13">
        <v>-9.4364296972245e-12</v>
      </c>
      <c r="AM100" s="13">
        <v>-4.0345607684389e-12</v>
      </c>
      <c r="AN100" s="13">
        <v>-5.0713387227422e-12</v>
      </c>
      <c r="AO100" s="13">
        <v>-6.3814163838312e-12</v>
      </c>
      <c r="AP100" s="13">
        <v>2.8191459987632e-12</v>
      </c>
      <c r="AQ100" s="13">
        <v>-5.9278041767665e-12</v>
      </c>
      <c r="AR100" s="13">
        <v>-7.5372752415739e-12</v>
      </c>
      <c r="AS100" s="13">
        <v>-1.2095119841962e-11</v>
      </c>
      <c r="AT100" s="13">
        <v>-8.5643814151363e-12</v>
      </c>
      <c r="AU100" s="13">
        <v>-1.1511088532837e-11</v>
      </c>
      <c r="AV100" s="13">
        <v>-1.1738420251526e-11</v>
      </c>
      <c r="AW100" s="13">
        <v>-2.4056885952193e-12</v>
      </c>
      <c r="AX100" s="13">
        <v>-3.5880915194876e-12</v>
      </c>
      <c r="AY100" s="13">
        <v>2.7317960234683e-13</v>
      </c>
      <c r="AZ100" s="13">
        <v>6.4983930535119e-12</v>
      </c>
      <c r="BA100" s="13">
        <v>2.4584519382052e-12</v>
      </c>
      <c r="BB100" s="13">
        <v>1.7436553330894e-12</v>
      </c>
      <c r="BC100" s="12">
        <v>9015321.4787595</v>
      </c>
      <c r="BD100" s="12">
        <v>2365438.0918804</v>
      </c>
      <c r="BE100" s="12">
        <v>0.023095070105318</v>
      </c>
      <c r="BF100" s="12">
        <v>0.02116610143243</v>
      </c>
      <c r="BG100" s="12">
        <v>0.05330645370811</v>
      </c>
      <c r="BH100" s="12">
        <v>0.0031872399905505</v>
      </c>
      <c r="BI100" s="12">
        <v>0.0012741964355509</v>
      </c>
      <c r="BJ100" s="12">
        <v>54.861262437633</v>
      </c>
      <c r="BK100" s="12">
        <v>65.898549188462</v>
      </c>
      <c r="BL100" s="14"/>
      <c r="BM100" s="15"/>
    </row>
    <row r="101" spans="1:65">
      <c r="A101" s="12">
        <v>48156337.502401</v>
      </c>
      <c r="B101" s="12">
        <v>0.053749521688458</v>
      </c>
      <c r="C101" s="13">
        <f t="shared" si="3"/>
        <v>6.89505026405568e-10</v>
      </c>
      <c r="D101" s="13">
        <v>4.7097641004879e-11</v>
      </c>
      <c r="E101" s="13">
        <v>4.6136314968163e-11</v>
      </c>
      <c r="F101" s="13">
        <v>5.8793245706421e-11</v>
      </c>
      <c r="G101" s="13">
        <v>5.4022456913783e-11</v>
      </c>
      <c r="H101" s="13">
        <v>5.9476008268698e-11</v>
      </c>
      <c r="I101" s="13">
        <v>5.7407684500789e-11</v>
      </c>
      <c r="J101" s="13">
        <v>4.1850429073863e-11</v>
      </c>
      <c r="K101" s="13">
        <v>5.0531955260702e-11</v>
      </c>
      <c r="L101" s="13">
        <v>5.1803066395313e-11</v>
      </c>
      <c r="M101" s="13">
        <v>4.8568832121522e-11</v>
      </c>
      <c r="N101" s="13">
        <v>4.7864482660328e-11</v>
      </c>
      <c r="O101" s="13">
        <v>5.6205437125691e-11</v>
      </c>
      <c r="P101" s="13">
        <v>5.0021930214862e-11</v>
      </c>
      <c r="Q101" s="13">
        <v>4.8385923227234e-11</v>
      </c>
      <c r="R101" s="13">
        <v>5.6522720677835e-11</v>
      </c>
      <c r="S101" s="13">
        <v>4.7407535639329e-11</v>
      </c>
      <c r="T101" s="13">
        <v>5.8185606405334e-11</v>
      </c>
      <c r="U101" s="13">
        <v>5.2514068068405e-11</v>
      </c>
      <c r="V101" s="13">
        <v>4.6933014617595e-11</v>
      </c>
      <c r="W101" s="13">
        <v>4.8069127762323e-11</v>
      </c>
      <c r="X101" s="13">
        <v>5.314286957368e-11</v>
      </c>
      <c r="Y101" s="13">
        <v>4.7462792376201e-11</v>
      </c>
      <c r="Z101" s="13">
        <v>4.4498327686323e-11</v>
      </c>
      <c r="AA101" s="13">
        <v>5.1993118083688e-11</v>
      </c>
      <c r="AB101" s="12">
        <v>0.99997161002784</v>
      </c>
      <c r="AC101" s="12">
        <v>0.75566959793113</v>
      </c>
      <c r="AD101" s="12">
        <v>0.053973848144903</v>
      </c>
      <c r="AE101" s="13">
        <v>7.4322019547696e-12</v>
      </c>
      <c r="AF101" s="13">
        <v>4.0037617091304e-13</v>
      </c>
      <c r="AG101" s="13">
        <v>-4.6359642278991e-12</v>
      </c>
      <c r="AH101" s="13">
        <v>-4.2083341012691e-15</v>
      </c>
      <c r="AI101" s="13">
        <v>-2.0403057454514e-11</v>
      </c>
      <c r="AJ101" s="13">
        <v>-1.4351256582738e-11</v>
      </c>
      <c r="AK101" s="13">
        <v>-1.1976896308388e-12</v>
      </c>
      <c r="AL101" s="13">
        <v>-9.4485629579343e-12</v>
      </c>
      <c r="AM101" s="13">
        <v>-4.0690709778303e-12</v>
      </c>
      <c r="AN101" s="13">
        <v>-5.084239901254e-12</v>
      </c>
      <c r="AO101" s="13">
        <v>-6.4213964047859e-12</v>
      </c>
      <c r="AP101" s="13">
        <v>2.7989827821535e-12</v>
      </c>
      <c r="AQ101" s="13">
        <v>-5.9535523673845e-12</v>
      </c>
      <c r="AR101" s="13">
        <v>-7.5745357141594e-12</v>
      </c>
      <c r="AS101" s="13">
        <v>-1.2132917157926e-11</v>
      </c>
      <c r="AT101" s="13">
        <v>-8.5902738722017e-12</v>
      </c>
      <c r="AU101" s="13">
        <v>-1.1520303719886e-11</v>
      </c>
      <c r="AV101" s="13">
        <v>-1.1732335100921e-11</v>
      </c>
      <c r="AW101" s="13">
        <v>-2.4059966532983e-12</v>
      </c>
      <c r="AX101" s="13">
        <v>-3.582435847967e-12</v>
      </c>
      <c r="AY101" s="13">
        <v>2.6987626893769e-13</v>
      </c>
      <c r="AZ101" s="13">
        <v>6.4971767268193e-12</v>
      </c>
      <c r="BA101" s="13">
        <v>2.448264585464e-12</v>
      </c>
      <c r="BB101" s="13">
        <v>1.7130767383828e-12</v>
      </c>
      <c r="BC101" s="12">
        <v>8998302.1946191</v>
      </c>
      <c r="BD101" s="12">
        <v>2364787.1933564</v>
      </c>
      <c r="BE101" s="12">
        <v>0.023181048140486</v>
      </c>
      <c r="BF101" s="12">
        <v>0.021243791146052</v>
      </c>
      <c r="BG101" s="12">
        <v>0.053474310900694</v>
      </c>
      <c r="BH101" s="12">
        <v>0.0045521501126674</v>
      </c>
      <c r="BI101" s="12">
        <v>0.0026073085964698</v>
      </c>
      <c r="BJ101" s="12">
        <v>54.860795220562</v>
      </c>
      <c r="BK101" s="12">
        <v>65.920891070537</v>
      </c>
      <c r="BL101" s="14"/>
      <c r="BM101" s="15"/>
    </row>
    <row r="102" spans="1:65">
      <c r="A102" s="12">
        <v>48676116.005636</v>
      </c>
      <c r="B102" s="12">
        <v>0.054106940282195</v>
      </c>
      <c r="C102" s="13">
        <f t="shared" si="3"/>
        <v>6.87636351854685e-10</v>
      </c>
      <c r="D102" s="13">
        <v>4.684514832166e-11</v>
      </c>
      <c r="E102" s="13">
        <v>4.591364834021e-11</v>
      </c>
      <c r="F102" s="13">
        <v>5.8473092876181e-11</v>
      </c>
      <c r="G102" s="13">
        <v>5.3771358508796e-11</v>
      </c>
      <c r="H102" s="13">
        <v>5.9197619088426e-11</v>
      </c>
      <c r="I102" s="13">
        <v>5.7125289785717e-11</v>
      </c>
      <c r="J102" s="13">
        <v>4.1608146774443e-11</v>
      </c>
      <c r="K102" s="13">
        <v>5.0263354151263e-11</v>
      </c>
      <c r="L102" s="13">
        <v>5.1519649649774e-11</v>
      </c>
      <c r="M102" s="13">
        <v>4.8327324215638e-11</v>
      </c>
      <c r="N102" s="13">
        <v>4.767604109861e-11</v>
      </c>
      <c r="O102" s="13">
        <v>5.5931631973783e-11</v>
      </c>
      <c r="P102" s="13">
        <v>4.9798634707851e-11</v>
      </c>
      <c r="Q102" s="13">
        <v>4.8161627316013e-11</v>
      </c>
      <c r="R102" s="13">
        <v>5.6255881521838e-11</v>
      </c>
      <c r="S102" s="13">
        <v>4.7204406221946e-11</v>
      </c>
      <c r="T102" s="13">
        <v>5.7871572053639e-11</v>
      </c>
      <c r="U102" s="13">
        <v>5.2240870197495e-11</v>
      </c>
      <c r="V102" s="13">
        <v>4.6692839057578e-11</v>
      </c>
      <c r="W102" s="13">
        <v>4.7784564080687e-11</v>
      </c>
      <c r="X102" s="13">
        <v>5.2870027318509e-11</v>
      </c>
      <c r="Y102" s="13">
        <v>4.7258004597697e-11</v>
      </c>
      <c r="Z102" s="13">
        <v>4.4275764470595e-11</v>
      </c>
      <c r="AA102" s="13">
        <v>5.1775492534821e-11</v>
      </c>
      <c r="AB102" s="12">
        <v>0.99998883827411</v>
      </c>
      <c r="AC102" s="12">
        <v>0.75478730054711</v>
      </c>
      <c r="AD102" s="12">
        <v>0.054331306735899</v>
      </c>
      <c r="AE102" s="13">
        <v>7.4433163443953e-12</v>
      </c>
      <c r="AF102" s="13">
        <v>3.9890972267248e-13</v>
      </c>
      <c r="AG102" s="13">
        <v>-4.6347377233939e-12</v>
      </c>
      <c r="AH102" s="13">
        <v>5.588395425938e-15</v>
      </c>
      <c r="AI102" s="13">
        <v>-2.0467378279676e-11</v>
      </c>
      <c r="AJ102" s="13">
        <v>-1.4448841357781e-11</v>
      </c>
      <c r="AK102" s="13">
        <v>-1.2385820973275e-12</v>
      </c>
      <c r="AL102" s="13">
        <v>-9.4861490791533e-12</v>
      </c>
      <c r="AM102" s="13">
        <v>-4.1326036821324e-12</v>
      </c>
      <c r="AN102" s="13">
        <v>-5.1172742562923e-12</v>
      </c>
      <c r="AO102" s="13">
        <v>-6.5062444673661e-12</v>
      </c>
      <c r="AP102" s="13">
        <v>2.7628041251346e-12</v>
      </c>
      <c r="AQ102" s="13">
        <v>-6.0158534848438e-12</v>
      </c>
      <c r="AR102" s="13">
        <v>-7.6549617151881e-12</v>
      </c>
      <c r="AS102" s="13">
        <v>-1.2233743573148e-11</v>
      </c>
      <c r="AT102" s="13">
        <v>-8.648258777702e-12</v>
      </c>
      <c r="AU102" s="13">
        <v>-1.1539436762847e-11</v>
      </c>
      <c r="AV102" s="13">
        <v>-1.1736024549979e-11</v>
      </c>
      <c r="AW102" s="13">
        <v>-2.3981876499892e-12</v>
      </c>
      <c r="AX102" s="13">
        <v>-3.5748789706649e-12</v>
      </c>
      <c r="AY102" s="13">
        <v>2.6648353496973e-13</v>
      </c>
      <c r="AZ102" s="13">
        <v>6.5034167793654e-12</v>
      </c>
      <c r="BA102" s="13">
        <v>2.4294410603051e-12</v>
      </c>
      <c r="BB102" s="13">
        <v>1.658892815193e-12</v>
      </c>
      <c r="BC102" s="12">
        <v>8965830.9088703</v>
      </c>
      <c r="BD102" s="12">
        <v>2363612.1526565</v>
      </c>
      <c r="BE102" s="12">
        <v>0.023345678318704</v>
      </c>
      <c r="BF102" s="12">
        <v>0.021392503450214</v>
      </c>
      <c r="BG102" s="12">
        <v>0.053795836989643</v>
      </c>
      <c r="BH102" s="12">
        <v>-0.003059820344815</v>
      </c>
      <c r="BI102" s="12">
        <v>-0.0049146851829492</v>
      </c>
      <c r="BJ102" s="12">
        <v>54.858032241402</v>
      </c>
      <c r="BK102" s="12">
        <v>65.971212830873</v>
      </c>
      <c r="BL102" s="14"/>
      <c r="BM102" s="15"/>
    </row>
    <row r="103" spans="1:65">
      <c r="A103" s="12">
        <v>49113922.167578</v>
      </c>
      <c r="B103" s="12">
        <v>0.054406892308472</v>
      </c>
      <c r="C103" s="13">
        <f t="shared" si="3"/>
        <v>6.85125181761922e-10</v>
      </c>
      <c r="D103" s="13">
        <v>4.6621071349236e-11</v>
      </c>
      <c r="E103" s="13">
        <v>4.5715502050525e-11</v>
      </c>
      <c r="F103" s="13">
        <v>5.8174998227451e-11</v>
      </c>
      <c r="G103" s="13">
        <v>5.3520107405549e-11</v>
      </c>
      <c r="H103" s="13">
        <v>5.8938584354826e-11</v>
      </c>
      <c r="I103" s="13">
        <v>5.6873365708815e-11</v>
      </c>
      <c r="J103" s="13">
        <v>4.1391904747758e-11</v>
      </c>
      <c r="K103" s="13">
        <v>5.0014318060637e-11</v>
      </c>
      <c r="L103" s="13">
        <v>5.1235972984018e-11</v>
      </c>
      <c r="M103" s="13">
        <v>4.8103797306324e-11</v>
      </c>
      <c r="N103" s="13">
        <v>4.7505500454115e-11</v>
      </c>
      <c r="O103" s="13">
        <v>5.5685578230594e-11</v>
      </c>
      <c r="P103" s="13">
        <v>4.9586572302667e-11</v>
      </c>
      <c r="Q103" s="13">
        <v>4.7926875373366e-11</v>
      </c>
      <c r="R103" s="13">
        <v>5.6018837867976e-11</v>
      </c>
      <c r="S103" s="13">
        <v>4.7017085050279e-11</v>
      </c>
      <c r="T103" s="13">
        <v>5.7557867648894e-11</v>
      </c>
      <c r="U103" s="13">
        <v>5.1985262859328e-11</v>
      </c>
      <c r="V103" s="13">
        <v>4.6458143464645e-11</v>
      </c>
      <c r="W103" s="13">
        <v>4.7513131461914e-11</v>
      </c>
      <c r="X103" s="13">
        <v>5.2620406601825e-11</v>
      </c>
      <c r="Y103" s="13">
        <v>4.7068143781797e-11</v>
      </c>
      <c r="Z103" s="13">
        <v>4.4067390290692e-11</v>
      </c>
      <c r="AA103" s="13">
        <v>5.1548591875818e-11</v>
      </c>
      <c r="AB103" s="12">
        <v>0.99991253376944</v>
      </c>
      <c r="AC103" s="12">
        <v>0.75387429835522</v>
      </c>
      <c r="AD103" s="12">
        <v>0.054631303075105</v>
      </c>
      <c r="AE103" s="13">
        <v>7.4648295249092e-12</v>
      </c>
      <c r="AF103" s="13">
        <v>3.9946587034564e-13</v>
      </c>
      <c r="AG103" s="13">
        <v>-4.6330487274766e-12</v>
      </c>
      <c r="AH103" s="13">
        <v>-3.1021003229389e-15</v>
      </c>
      <c r="AI103" s="13">
        <v>-2.0539981496369e-11</v>
      </c>
      <c r="AJ103" s="13">
        <v>-1.4555475823759e-11</v>
      </c>
      <c r="AK103" s="13">
        <v>-1.2847571116059e-12</v>
      </c>
      <c r="AL103" s="13">
        <v>-9.525364281675e-12</v>
      </c>
      <c r="AM103" s="13">
        <v>-4.2188443010918e-12</v>
      </c>
      <c r="AN103" s="13">
        <v>-5.1556331563503e-12</v>
      </c>
      <c r="AO103" s="13">
        <v>-6.5947346115353e-12</v>
      </c>
      <c r="AP103" s="13">
        <v>2.7260124854307e-12</v>
      </c>
      <c r="AQ103" s="13">
        <v>-6.0785438823537e-12</v>
      </c>
      <c r="AR103" s="13">
        <v>-7.7431762635126e-12</v>
      </c>
      <c r="AS103" s="13">
        <v>-1.2342784657931e-11</v>
      </c>
      <c r="AT103" s="13">
        <v>-8.7074179908984e-12</v>
      </c>
      <c r="AU103" s="13">
        <v>-1.1585250818001e-11</v>
      </c>
      <c r="AV103" s="13">
        <v>-1.1742479584699e-11</v>
      </c>
      <c r="AW103" s="13">
        <v>-2.4212751007776e-12</v>
      </c>
      <c r="AX103" s="13">
        <v>-3.5673236901681e-12</v>
      </c>
      <c r="AY103" s="13">
        <v>2.5513362781778e-13</v>
      </c>
      <c r="AZ103" s="13">
        <v>6.5127078307453e-12</v>
      </c>
      <c r="BA103" s="13">
        <v>2.4117737868316e-12</v>
      </c>
      <c r="BB103" s="13">
        <v>1.600304871744e-12</v>
      </c>
      <c r="BC103" s="12">
        <v>8938738.6830751</v>
      </c>
      <c r="BD103" s="12">
        <v>2362720.7477936</v>
      </c>
      <c r="BE103" s="12">
        <v>0.023483714267899</v>
      </c>
      <c r="BF103" s="12">
        <v>0.021517140373848</v>
      </c>
      <c r="BG103" s="12">
        <v>0.05406550526967</v>
      </c>
      <c r="BH103" s="12">
        <v>-0.00047779500718354</v>
      </c>
      <c r="BI103" s="12">
        <v>-0.0023107856485674</v>
      </c>
      <c r="BJ103" s="12">
        <v>54.856827005026</v>
      </c>
      <c r="BK103" s="12">
        <v>66.006787924794</v>
      </c>
      <c r="BL103" s="14"/>
      <c r="BM103" s="15"/>
    </row>
    <row r="104" spans="1:65">
      <c r="A104" s="12">
        <v>49544488.941763</v>
      </c>
      <c r="B104" s="12">
        <v>0.054700951843975</v>
      </c>
      <c r="C104" s="13">
        <f t="shared" si="3"/>
        <v>6.82959190382504e-10</v>
      </c>
      <c r="D104" s="13">
        <v>4.647739985805e-11</v>
      </c>
      <c r="E104" s="13">
        <v>4.557760393442e-11</v>
      </c>
      <c r="F104" s="13">
        <v>5.7971325177617e-11</v>
      </c>
      <c r="G104" s="13">
        <v>5.3378269380364e-11</v>
      </c>
      <c r="H104" s="13">
        <v>5.8774544475646e-11</v>
      </c>
      <c r="I104" s="13">
        <v>5.6720232119968e-11</v>
      </c>
      <c r="J104" s="13">
        <v>4.1243381035385e-11</v>
      </c>
      <c r="K104" s="13">
        <v>4.984303036396e-11</v>
      </c>
      <c r="L104" s="13">
        <v>5.1065690010319e-11</v>
      </c>
      <c r="M104" s="13">
        <v>4.7952354810185e-11</v>
      </c>
      <c r="N104" s="13">
        <v>4.7400581924321e-11</v>
      </c>
      <c r="O104" s="13">
        <v>5.5521332072379e-11</v>
      </c>
      <c r="P104" s="13">
        <v>4.9467173932837e-11</v>
      </c>
      <c r="Q104" s="13">
        <v>4.781650426578e-11</v>
      </c>
      <c r="R104" s="13">
        <v>5.5859984061097e-11</v>
      </c>
      <c r="S104" s="13">
        <v>4.6897799903323e-11</v>
      </c>
      <c r="T104" s="13">
        <v>5.73673058152e-11</v>
      </c>
      <c r="U104" s="13">
        <v>5.1820742207611e-11</v>
      </c>
      <c r="V104" s="13">
        <v>4.6314282350066e-11</v>
      </c>
      <c r="W104" s="13">
        <v>4.7322776065378e-11</v>
      </c>
      <c r="X104" s="13">
        <v>5.2449404703055e-11</v>
      </c>
      <c r="Y104" s="13">
        <v>4.695256469355e-11</v>
      </c>
      <c r="Z104" s="13">
        <v>4.3932459842445e-11</v>
      </c>
      <c r="AA104" s="13">
        <v>5.1448097653031e-11</v>
      </c>
      <c r="AB104" s="12">
        <v>0.99996555929726</v>
      </c>
      <c r="AC104" s="12">
        <v>0.75337854296417</v>
      </c>
      <c r="AD104" s="12">
        <v>0.054925407469874</v>
      </c>
      <c r="AE104" s="13">
        <v>7.474981090067e-12</v>
      </c>
      <c r="AF104" s="13">
        <v>3.9827968180335e-13</v>
      </c>
      <c r="AG104" s="13">
        <v>-4.6247206329162e-12</v>
      </c>
      <c r="AH104" s="13">
        <v>4.0154676668563e-17</v>
      </c>
      <c r="AI104" s="13">
        <v>-2.0590418418021e-11</v>
      </c>
      <c r="AJ104" s="13">
        <v>-1.4630475922451e-11</v>
      </c>
      <c r="AK104" s="13">
        <v>-1.3166348447317e-12</v>
      </c>
      <c r="AL104" s="13">
        <v>-9.5545882362396e-12</v>
      </c>
      <c r="AM104" s="13">
        <v>-4.2769850160723e-12</v>
      </c>
      <c r="AN104" s="13">
        <v>-5.1819595183345e-12</v>
      </c>
      <c r="AO104" s="13">
        <v>-6.6629516167482e-12</v>
      </c>
      <c r="AP104" s="13">
        <v>2.6967232606325e-12</v>
      </c>
      <c r="AQ104" s="13">
        <v>-6.1289203570705e-12</v>
      </c>
      <c r="AR104" s="13">
        <v>-7.8087291871675e-12</v>
      </c>
      <c r="AS104" s="13">
        <v>-1.2420018981018e-11</v>
      </c>
      <c r="AT104" s="13">
        <v>-8.7511982692982e-12</v>
      </c>
      <c r="AU104" s="13">
        <v>-1.1603681925588e-11</v>
      </c>
      <c r="AV104" s="13">
        <v>-1.1742157046841e-11</v>
      </c>
      <c r="AW104" s="13">
        <v>-2.4209252006217e-12</v>
      </c>
      <c r="AX104" s="13">
        <v>-3.5602698772213e-12</v>
      </c>
      <c r="AY104" s="13">
        <v>2.5041067031163e-13</v>
      </c>
      <c r="AZ104" s="13">
        <v>6.5133689001763e-12</v>
      </c>
      <c r="BA104" s="13">
        <v>2.3960058912777e-12</v>
      </c>
      <c r="BB104" s="13">
        <v>1.5534076523597e-12</v>
      </c>
      <c r="BC104" s="12">
        <v>8912316.2131544</v>
      </c>
      <c r="BD104" s="12">
        <v>2361922.0933492</v>
      </c>
      <c r="BE104" s="12">
        <v>0.023618913357168</v>
      </c>
      <c r="BF104" s="12">
        <v>0.02163917278628</v>
      </c>
      <c r="BG104" s="12">
        <v>0.054329731597019</v>
      </c>
      <c r="BH104" s="12">
        <v>0.00039197834705558</v>
      </c>
      <c r="BI104" s="12">
        <v>-0.0014041775094906</v>
      </c>
      <c r="BJ104" s="12">
        <v>54.855889928928</v>
      </c>
      <c r="BK104" s="12">
        <v>66.043181689012</v>
      </c>
      <c r="BL104" s="14"/>
      <c r="BM104" s="15"/>
    </row>
    <row r="105" spans="1:65">
      <c r="A105" s="12">
        <v>49980510.75281</v>
      </c>
      <c r="B105" s="12">
        <v>0.054997786633058</v>
      </c>
      <c r="C105" s="13">
        <f t="shared" si="3"/>
        <v>6.80779680195871e-10</v>
      </c>
      <c r="D105" s="13">
        <v>4.6220516392154e-11</v>
      </c>
      <c r="E105" s="13">
        <v>4.5352358930036e-11</v>
      </c>
      <c r="F105" s="13">
        <v>5.7647198340789e-11</v>
      </c>
      <c r="G105" s="13">
        <v>5.309597729748e-11</v>
      </c>
      <c r="H105" s="13">
        <v>5.8462216381375e-11</v>
      </c>
      <c r="I105" s="13">
        <v>5.6426581766451e-11</v>
      </c>
      <c r="J105" s="13">
        <v>4.0999991936345e-11</v>
      </c>
      <c r="K105" s="13">
        <v>4.9562938983038e-11</v>
      </c>
      <c r="L105" s="13">
        <v>5.0766535563849e-11</v>
      </c>
      <c r="M105" s="13">
        <v>4.7690953327864e-11</v>
      </c>
      <c r="N105" s="13">
        <v>4.7173312939951e-11</v>
      </c>
      <c r="O105" s="13">
        <v>5.5233331637345e-11</v>
      </c>
      <c r="P105" s="13">
        <v>4.9202491915385e-11</v>
      </c>
      <c r="Q105" s="13">
        <v>4.7553551530855e-11</v>
      </c>
      <c r="R105" s="13">
        <v>5.5586739637223e-11</v>
      </c>
      <c r="S105" s="13">
        <v>4.6673383776494e-11</v>
      </c>
      <c r="T105" s="13">
        <v>5.703332904313e-11</v>
      </c>
      <c r="U105" s="13">
        <v>5.1523464751113e-11</v>
      </c>
      <c r="V105" s="13">
        <v>4.6050905818372e-11</v>
      </c>
      <c r="W105" s="13">
        <v>4.7036679472951e-11</v>
      </c>
      <c r="X105" s="13">
        <v>5.2161806030892e-11</v>
      </c>
      <c r="Y105" s="13">
        <v>4.6707574696938e-11</v>
      </c>
      <c r="Z105" s="13">
        <v>4.3689023554679e-11</v>
      </c>
      <c r="AA105" s="13">
        <v>5.1176568978672e-11</v>
      </c>
      <c r="AB105" s="12">
        <v>0.99998645013254</v>
      </c>
      <c r="AC105" s="12">
        <v>0.75220305280103</v>
      </c>
      <c r="AD105" s="12">
        <v>0.055222276997002</v>
      </c>
      <c r="AE105" s="13">
        <v>7.5025787848135e-12</v>
      </c>
      <c r="AF105" s="13">
        <v>4.0172387661471e-13</v>
      </c>
      <c r="AG105" s="13">
        <v>-4.6269940492262e-12</v>
      </c>
      <c r="AH105" s="13">
        <v>-1.7016263410927e-14</v>
      </c>
      <c r="AI105" s="13">
        <v>-2.0676414493956e-11</v>
      </c>
      <c r="AJ105" s="13">
        <v>-1.4741194996476e-11</v>
      </c>
      <c r="AK105" s="13">
        <v>-1.352856029511e-12</v>
      </c>
      <c r="AL105" s="13">
        <v>-9.5900392754452e-12</v>
      </c>
      <c r="AM105" s="13">
        <v>-4.3515747832594e-12</v>
      </c>
      <c r="AN105" s="13">
        <v>-5.2238599495956e-12</v>
      </c>
      <c r="AO105" s="13">
        <v>-6.7369851990149e-12</v>
      </c>
      <c r="AP105" s="13">
        <v>2.6643092153213e-12</v>
      </c>
      <c r="AQ105" s="13">
        <v>-6.1894646040273e-12</v>
      </c>
      <c r="AR105" s="13">
        <v>-7.8959052018721e-12</v>
      </c>
      <c r="AS105" s="13">
        <v>-1.2527473394346e-11</v>
      </c>
      <c r="AT105" s="13">
        <v>-8.8075503343386e-12</v>
      </c>
      <c r="AU105" s="13">
        <v>-1.1665606423181e-11</v>
      </c>
      <c r="AV105" s="13">
        <v>-1.1759176823735e-11</v>
      </c>
      <c r="AW105" s="13">
        <v>-2.4399715200847e-12</v>
      </c>
      <c r="AX105" s="13">
        <v>-3.5557865990485e-12</v>
      </c>
      <c r="AY105" s="13">
        <v>2.3385716548746e-13</v>
      </c>
      <c r="AZ105" s="13">
        <v>6.520010252838e-12</v>
      </c>
      <c r="BA105" s="13">
        <v>2.3892346815456e-12</v>
      </c>
      <c r="BB105" s="13">
        <v>1.5031776484356e-12</v>
      </c>
      <c r="BC105" s="12">
        <v>8885784.0344929</v>
      </c>
      <c r="BD105" s="12">
        <v>2361208.319188</v>
      </c>
      <c r="BE105" s="12">
        <v>0.023755207774246</v>
      </c>
      <c r="BF105" s="12">
        <v>0.021762145579807</v>
      </c>
      <c r="BG105" s="12">
        <v>0.05459633016025</v>
      </c>
      <c r="BH105" s="12">
        <v>-0.010001477557516</v>
      </c>
      <c r="BI105" s="12">
        <v>-0.011804311574572</v>
      </c>
      <c r="BJ105" s="12">
        <v>54.852557375805</v>
      </c>
      <c r="BK105" s="12">
        <v>66.085024051116</v>
      </c>
      <c r="BL105" s="14"/>
      <c r="BM105" s="15"/>
    </row>
    <row r="106" spans="1:65">
      <c r="A106" s="12">
        <v>50466415.898324</v>
      </c>
      <c r="B106" s="12">
        <v>0.055327508042709</v>
      </c>
      <c r="C106" s="13">
        <f t="shared" si="3"/>
        <v>6.78571553923792e-10</v>
      </c>
      <c r="D106" s="13">
        <v>4.608235860607e-11</v>
      </c>
      <c r="E106" s="13">
        <v>4.5226743679473e-11</v>
      </c>
      <c r="F106" s="13">
        <v>5.7458325191893e-11</v>
      </c>
      <c r="G106" s="13">
        <v>5.2966664673001e-11</v>
      </c>
      <c r="H106" s="13">
        <v>5.8312495964115e-11</v>
      </c>
      <c r="I106" s="13">
        <v>5.6278795808352e-11</v>
      </c>
      <c r="J106" s="13">
        <v>4.0856775411466e-11</v>
      </c>
      <c r="K106" s="13">
        <v>4.9409240203319e-11</v>
      </c>
      <c r="L106" s="13">
        <v>5.060393575055e-11</v>
      </c>
      <c r="M106" s="13">
        <v>4.7553833900919e-11</v>
      </c>
      <c r="N106" s="13">
        <v>4.707804819394e-11</v>
      </c>
      <c r="O106" s="13">
        <v>5.5082031175869e-11</v>
      </c>
      <c r="P106" s="13">
        <v>4.9091102650023e-11</v>
      </c>
      <c r="Q106" s="13">
        <v>4.7438154744507e-11</v>
      </c>
      <c r="R106" s="13">
        <v>5.5439827415911e-11</v>
      </c>
      <c r="S106" s="13">
        <v>4.6565564163006e-11</v>
      </c>
      <c r="T106" s="13">
        <v>5.6857082534036e-11</v>
      </c>
      <c r="U106" s="13">
        <v>5.1368821281845e-11</v>
      </c>
      <c r="V106" s="13">
        <v>4.5919544284068e-11</v>
      </c>
      <c r="W106" s="13">
        <v>4.6860325895798e-11</v>
      </c>
      <c r="X106" s="13">
        <v>5.2007245612977e-11</v>
      </c>
      <c r="Y106" s="13">
        <v>4.6601625608484e-11</v>
      </c>
      <c r="Z106" s="13">
        <v>4.3562473272898e-11</v>
      </c>
      <c r="AA106" s="13">
        <v>5.1074828678963e-11</v>
      </c>
      <c r="AB106" s="12">
        <v>0.99999468271117</v>
      </c>
      <c r="AC106" s="12">
        <v>0.7517941579587</v>
      </c>
      <c r="AD106" s="12">
        <v>0.055552078224556</v>
      </c>
      <c r="AE106" s="13">
        <v>7.5068644969826e-12</v>
      </c>
      <c r="AF106" s="13">
        <v>3.97996299916e-13</v>
      </c>
      <c r="AG106" s="13">
        <v>-4.6157070683708e-12</v>
      </c>
      <c r="AH106" s="13">
        <v>-1.0749450295621e-15</v>
      </c>
      <c r="AI106" s="13">
        <v>-2.0715324963512e-11</v>
      </c>
      <c r="AJ106" s="13">
        <v>-1.4807033827139e-11</v>
      </c>
      <c r="AK106" s="13">
        <v>-1.3832488501117e-12</v>
      </c>
      <c r="AL106" s="13">
        <v>-9.6155147444597e-12</v>
      </c>
      <c r="AM106" s="13">
        <v>-4.3912779487906e-12</v>
      </c>
      <c r="AN106" s="13">
        <v>-5.2480305601183e-12</v>
      </c>
      <c r="AO106" s="13">
        <v>-6.7980868925379e-12</v>
      </c>
      <c r="AP106" s="13">
        <v>2.6369588856574e-12</v>
      </c>
      <c r="AQ106" s="13">
        <v>-6.2316184358724e-12</v>
      </c>
      <c r="AR106" s="13">
        <v>-7.9584017304678e-12</v>
      </c>
      <c r="AS106" s="13">
        <v>-1.2591090811519e-11</v>
      </c>
      <c r="AT106" s="13">
        <v>-8.849212754701e-12</v>
      </c>
      <c r="AU106" s="13">
        <v>-1.1670215652556e-11</v>
      </c>
      <c r="AV106" s="13">
        <v>-1.1752049222807e-11</v>
      </c>
      <c r="AW106" s="13">
        <v>-2.4222415396931e-12</v>
      </c>
      <c r="AX106" s="13">
        <v>-3.5491234237631e-12</v>
      </c>
      <c r="AY106" s="13">
        <v>2.33775871468e-13</v>
      </c>
      <c r="AZ106" s="13">
        <v>6.5187188426548e-12</v>
      </c>
      <c r="BA106" s="13">
        <v>2.3755297072354e-12</v>
      </c>
      <c r="BB106" s="13">
        <v>1.4570421702663e-12</v>
      </c>
      <c r="BC106" s="12">
        <v>8856475.632064</v>
      </c>
      <c r="BD106" s="12">
        <v>2360497.4472321</v>
      </c>
      <c r="BE106" s="12">
        <v>0.023906496227941</v>
      </c>
      <c r="BF106" s="12">
        <v>0.021898597733033</v>
      </c>
      <c r="BG106" s="12">
        <v>0.054892316638387</v>
      </c>
      <c r="BH106" s="12">
        <v>-0.00051869978973915</v>
      </c>
      <c r="BI106" s="12">
        <v>-0.0022609107544755</v>
      </c>
      <c r="BJ106" s="12">
        <v>54.859364103378</v>
      </c>
      <c r="BK106" s="12">
        <v>66.126624817153</v>
      </c>
      <c r="BL106" s="14"/>
      <c r="BM106" s="15"/>
    </row>
    <row r="107" spans="1:65">
      <c r="A107" s="12">
        <v>50827601.486969</v>
      </c>
      <c r="B107" s="12">
        <v>0.055571902058034</v>
      </c>
      <c r="C107" s="13">
        <f t="shared" si="3"/>
        <v>6.76643872314646e-10</v>
      </c>
      <c r="D107" s="13">
        <v>4.5909294078364e-11</v>
      </c>
      <c r="E107" s="13">
        <v>4.5066317444932e-11</v>
      </c>
      <c r="F107" s="13">
        <v>5.7214325464812e-11</v>
      </c>
      <c r="G107" s="13">
        <v>5.2777108253333e-11</v>
      </c>
      <c r="H107" s="13">
        <v>5.8108694871957e-11</v>
      </c>
      <c r="I107" s="13">
        <v>5.6085034822222e-11</v>
      </c>
      <c r="J107" s="13">
        <v>4.0681920423086e-11</v>
      </c>
      <c r="K107" s="13">
        <v>4.9207465828929e-11</v>
      </c>
      <c r="L107" s="13">
        <v>5.0392170358224e-11</v>
      </c>
      <c r="M107" s="13">
        <v>4.7376836887063e-11</v>
      </c>
      <c r="N107" s="13">
        <v>4.6951967918611e-11</v>
      </c>
      <c r="O107" s="13">
        <v>5.4884995085591e-11</v>
      </c>
      <c r="P107" s="13">
        <v>4.893760710928e-11</v>
      </c>
      <c r="Q107" s="13">
        <v>4.7292500521323e-11</v>
      </c>
      <c r="R107" s="13">
        <v>5.5247592447409e-11</v>
      </c>
      <c r="S107" s="13">
        <v>4.6416450463467e-11</v>
      </c>
      <c r="T107" s="13">
        <v>5.6613421519888e-11</v>
      </c>
      <c r="U107" s="13">
        <v>5.1165135389121e-11</v>
      </c>
      <c r="V107" s="13">
        <v>4.5744413526915e-11</v>
      </c>
      <c r="W107" s="13">
        <v>4.6640082217935e-11</v>
      </c>
      <c r="X107" s="13">
        <v>5.1807467924955e-11</v>
      </c>
      <c r="Y107" s="13">
        <v>4.646120161232e-11</v>
      </c>
      <c r="Z107" s="13">
        <v>4.3405974523687e-11</v>
      </c>
      <c r="AA107" s="13">
        <v>5.0934636980667e-11</v>
      </c>
      <c r="AB107" s="12">
        <v>0.99995827372231</v>
      </c>
      <c r="AC107" s="12">
        <v>0.75110402386993</v>
      </c>
      <c r="AD107" s="12">
        <v>0.055796491504323</v>
      </c>
      <c r="AE107" s="13">
        <v>7.5169547602943e-12</v>
      </c>
      <c r="AF107" s="13">
        <v>3.9724420260834e-13</v>
      </c>
      <c r="AG107" s="13">
        <v>-4.6123505360343e-12</v>
      </c>
      <c r="AH107" s="13">
        <v>6.1427255383171e-16</v>
      </c>
      <c r="AI107" s="13">
        <v>-2.0779369191912e-11</v>
      </c>
      <c r="AJ107" s="13">
        <v>-1.4886542027778e-11</v>
      </c>
      <c r="AK107" s="13">
        <v>-1.4210983951687e-12</v>
      </c>
      <c r="AL107" s="13">
        <v>-9.6532519928452e-12</v>
      </c>
      <c r="AM107" s="13">
        <v>-4.4594482119201e-12</v>
      </c>
      <c r="AN107" s="13">
        <v>-5.2767986095584e-12</v>
      </c>
      <c r="AO107" s="13">
        <v>-6.8816323172096e-12</v>
      </c>
      <c r="AP107" s="13">
        <v>2.605740922608e-12</v>
      </c>
      <c r="AQ107" s="13">
        <v>-6.2940219407498e-12</v>
      </c>
      <c r="AR107" s="13">
        <v>-8.0319991012579e-12</v>
      </c>
      <c r="AS107" s="13">
        <v>-1.268387694051e-11</v>
      </c>
      <c r="AT107" s="13">
        <v>-8.9001410971858e-12</v>
      </c>
      <c r="AU107" s="13">
        <v>-1.1691452989741e-11</v>
      </c>
      <c r="AV107" s="13">
        <v>-1.175872033525e-11</v>
      </c>
      <c r="AW107" s="13">
        <v>-2.4320982428814e-12</v>
      </c>
      <c r="AX107" s="13">
        <v>-3.5421196267262e-12</v>
      </c>
      <c r="AY107" s="13">
        <v>2.2757675606912e-13</v>
      </c>
      <c r="AZ107" s="13">
        <v>6.5270530777007e-12</v>
      </c>
      <c r="BA107" s="13">
        <v>2.3565532660477e-12</v>
      </c>
      <c r="BB107" s="13">
        <v>1.4108099826594e-12</v>
      </c>
      <c r="BC107" s="12">
        <v>8834858.1121459</v>
      </c>
      <c r="BD107" s="12">
        <v>2359999.2921905</v>
      </c>
      <c r="BE107" s="12">
        <v>0.024018560201818</v>
      </c>
      <c r="BF107" s="12">
        <v>0.021999639112546</v>
      </c>
      <c r="BG107" s="12">
        <v>0.055111520784045</v>
      </c>
      <c r="BH107" s="12">
        <v>-0.0071045818708066</v>
      </c>
      <c r="BI107" s="12">
        <v>-0.0088985154731052</v>
      </c>
      <c r="BJ107" s="12">
        <v>54.850325753366</v>
      </c>
      <c r="BK107" s="12">
        <v>66.156054016868</v>
      </c>
      <c r="BL107" s="14"/>
      <c r="BM107" s="15"/>
    </row>
    <row r="108" spans="1:65">
      <c r="A108" s="12">
        <v>51314857.331702</v>
      </c>
      <c r="B108" s="12">
        <v>0.055900653394441</v>
      </c>
      <c r="C108" s="13">
        <f t="shared" si="3"/>
        <v>6.74699626409092e-10</v>
      </c>
      <c r="D108" s="13">
        <v>4.5703212007768e-11</v>
      </c>
      <c r="E108" s="13">
        <v>4.4890379781111e-11</v>
      </c>
      <c r="F108" s="13">
        <v>5.6952179933328e-11</v>
      </c>
      <c r="G108" s="13">
        <v>5.2571107992977e-11</v>
      </c>
      <c r="H108" s="13">
        <v>5.789946287864e-11</v>
      </c>
      <c r="I108" s="13">
        <v>5.5858132629304e-11</v>
      </c>
      <c r="J108" s="13">
        <v>4.0482789756927e-11</v>
      </c>
      <c r="K108" s="13">
        <v>4.8993338238069e-11</v>
      </c>
      <c r="L108" s="13">
        <v>5.0158774309015e-11</v>
      </c>
      <c r="M108" s="13">
        <v>4.7175587034296e-11</v>
      </c>
      <c r="N108" s="13">
        <v>4.6803171576892e-11</v>
      </c>
      <c r="O108" s="13">
        <v>5.4671149009799e-11</v>
      </c>
      <c r="P108" s="13">
        <v>4.8764199944119e-11</v>
      </c>
      <c r="Q108" s="13">
        <v>4.7105820751335e-11</v>
      </c>
      <c r="R108" s="13">
        <v>5.5032571590567e-11</v>
      </c>
      <c r="S108" s="13">
        <v>4.6252714665549e-11</v>
      </c>
      <c r="T108" s="13">
        <v>5.635315094122e-11</v>
      </c>
      <c r="U108" s="13">
        <v>5.0952380812266e-11</v>
      </c>
      <c r="V108" s="13">
        <v>4.5544502229814e-11</v>
      </c>
      <c r="W108" s="13">
        <v>4.6408122360892e-11</v>
      </c>
      <c r="X108" s="13">
        <v>5.1588577095595e-11</v>
      </c>
      <c r="Y108" s="13">
        <v>4.63002764101e-11</v>
      </c>
      <c r="Z108" s="13">
        <v>4.3224920966427e-11</v>
      </c>
      <c r="AA108" s="13">
        <v>5.0758852278822e-11</v>
      </c>
      <c r="AB108" s="12">
        <v>0.99998359888944</v>
      </c>
      <c r="AC108" s="12">
        <v>0.75038424097002</v>
      </c>
      <c r="AD108" s="12">
        <v>0.056125296915784</v>
      </c>
      <c r="AE108" s="13">
        <v>7.5220940641461e-12</v>
      </c>
      <c r="AF108" s="13">
        <v>3.9335755840058e-13</v>
      </c>
      <c r="AG108" s="13">
        <v>-4.5979162160953e-12</v>
      </c>
      <c r="AH108" s="13">
        <v>1.0806503946864e-14</v>
      </c>
      <c r="AI108" s="13">
        <v>-2.0832948282691e-11</v>
      </c>
      <c r="AJ108" s="13">
        <v>-1.4966426050763e-11</v>
      </c>
      <c r="AK108" s="13">
        <v>-1.4561883044626e-12</v>
      </c>
      <c r="AL108" s="13">
        <v>-9.6815240496168e-12</v>
      </c>
      <c r="AM108" s="13">
        <v>-4.5137402806504e-12</v>
      </c>
      <c r="AN108" s="13">
        <v>-5.3079588928111e-12</v>
      </c>
      <c r="AO108" s="13">
        <v>-6.9512389515899e-12</v>
      </c>
      <c r="AP108" s="13">
        <v>2.5739851314134e-12</v>
      </c>
      <c r="AQ108" s="13">
        <v>-6.3415572282345e-12</v>
      </c>
      <c r="AR108" s="13">
        <v>-8.1071115817574e-12</v>
      </c>
      <c r="AS108" s="13">
        <v>-1.2755400619985e-11</v>
      </c>
      <c r="AT108" s="13">
        <v>-8.950808503482e-12</v>
      </c>
      <c r="AU108" s="13">
        <v>-1.1710091589699e-11</v>
      </c>
      <c r="AV108" s="13">
        <v>-1.1757278278035e-11</v>
      </c>
      <c r="AW108" s="13">
        <v>-2.4263327787966e-12</v>
      </c>
      <c r="AX108" s="13">
        <v>-3.5349665165924e-12</v>
      </c>
      <c r="AY108" s="13">
        <v>2.2286048037484e-13</v>
      </c>
      <c r="AZ108" s="13">
        <v>6.5278503863999e-12</v>
      </c>
      <c r="BA108" s="13">
        <v>2.3440034647399e-12</v>
      </c>
      <c r="BB108" s="13">
        <v>1.3596370972186e-12</v>
      </c>
      <c r="BC108" s="12">
        <v>8805925.3122153</v>
      </c>
      <c r="BD108" s="12">
        <v>2359421.9012088</v>
      </c>
      <c r="BE108" s="12">
        <v>0.024169149938293</v>
      </c>
      <c r="BF108" s="12">
        <v>0.022135373598039</v>
      </c>
      <c r="BG108" s="12">
        <v>0.055406280275447</v>
      </c>
      <c r="BH108" s="12">
        <v>-0.011324398986776</v>
      </c>
      <c r="BI108" s="12">
        <v>-0.013599348928467</v>
      </c>
      <c r="BJ108" s="12">
        <v>54.848252381473</v>
      </c>
      <c r="BK108" s="12">
        <v>66.199256015661</v>
      </c>
      <c r="BL108" s="14"/>
      <c r="BM108" s="15"/>
    </row>
    <row r="109" spans="1:65">
      <c r="A109" s="12">
        <v>51846874.21204</v>
      </c>
      <c r="B109" s="12">
        <v>0.056258365758607</v>
      </c>
      <c r="C109" s="13">
        <f t="shared" si="3"/>
        <v>6.72370327683473e-10</v>
      </c>
      <c r="D109" s="13">
        <v>4.5505501759453e-11</v>
      </c>
      <c r="E109" s="13">
        <v>4.4704427461323e-11</v>
      </c>
      <c r="F109" s="13">
        <v>5.6678733241354e-11</v>
      </c>
      <c r="G109" s="13">
        <v>5.2363366235039e-11</v>
      </c>
      <c r="H109" s="13">
        <v>5.7652166502415e-11</v>
      </c>
      <c r="I109" s="13">
        <v>5.5636177569386e-11</v>
      </c>
      <c r="J109" s="13">
        <v>4.0283443184606e-11</v>
      </c>
      <c r="K109" s="13">
        <v>4.8760668222537e-11</v>
      </c>
      <c r="L109" s="13">
        <v>4.9922680323929e-11</v>
      </c>
      <c r="M109" s="13">
        <v>4.6972578187524e-11</v>
      </c>
      <c r="N109" s="13">
        <v>4.6631688800963e-11</v>
      </c>
      <c r="O109" s="13">
        <v>5.4442939341397e-11</v>
      </c>
      <c r="P109" s="13">
        <v>4.8559611637706e-11</v>
      </c>
      <c r="Q109" s="13">
        <v>4.6902123879684e-11</v>
      </c>
      <c r="R109" s="13">
        <v>5.4807095921232e-11</v>
      </c>
      <c r="S109" s="13">
        <v>4.6079738860979e-11</v>
      </c>
      <c r="T109" s="13">
        <v>5.6091420785448e-11</v>
      </c>
      <c r="U109" s="13">
        <v>5.0710588694058e-11</v>
      </c>
      <c r="V109" s="13">
        <v>4.5348886373906e-11</v>
      </c>
      <c r="W109" s="13">
        <v>4.6162077323796e-11</v>
      </c>
      <c r="X109" s="13">
        <v>5.1355867808526e-11</v>
      </c>
      <c r="Y109" s="13">
        <v>4.6112712368046e-11</v>
      </c>
      <c r="Z109" s="13">
        <v>4.3027482387899e-11</v>
      </c>
      <c r="AA109" s="13">
        <v>5.0557312851601e-11</v>
      </c>
      <c r="AB109" s="12">
        <v>0.99999354962638</v>
      </c>
      <c r="AC109" s="12">
        <v>0.74953287002128</v>
      </c>
      <c r="AD109" s="12">
        <v>0.056483087121187</v>
      </c>
      <c r="AE109" s="13">
        <v>7.5394387003763e-12</v>
      </c>
      <c r="AF109" s="13">
        <v>3.9377471702461e-13</v>
      </c>
      <c r="AG109" s="13">
        <v>-4.6015685231427e-12</v>
      </c>
      <c r="AH109" s="13">
        <v>1.866969380722e-14</v>
      </c>
      <c r="AI109" s="13">
        <v>-2.090105196308e-11</v>
      </c>
      <c r="AJ109" s="13">
        <v>-1.506035351641e-11</v>
      </c>
      <c r="AK109" s="13">
        <v>-1.4935507754695e-12</v>
      </c>
      <c r="AL109" s="13">
        <v>-9.7238059648632e-12</v>
      </c>
      <c r="AM109" s="13">
        <v>-4.5731879267745e-12</v>
      </c>
      <c r="AN109" s="13">
        <v>-5.3413356031861e-12</v>
      </c>
      <c r="AO109" s="13">
        <v>-7.0298046286052e-12</v>
      </c>
      <c r="AP109" s="13">
        <v>2.5427218828161e-12</v>
      </c>
      <c r="AQ109" s="13">
        <v>-6.4098900016682e-12</v>
      </c>
      <c r="AR109" s="13">
        <v>-8.18702566484e-12</v>
      </c>
      <c r="AS109" s="13">
        <v>-1.2859089957557e-11</v>
      </c>
      <c r="AT109" s="13">
        <v>-9.0058076609364e-12</v>
      </c>
      <c r="AU109" s="13">
        <v>-1.1735285108265e-11</v>
      </c>
      <c r="AV109" s="13">
        <v>-1.1761902846726e-11</v>
      </c>
      <c r="AW109" s="13">
        <v>-2.4192108381108e-12</v>
      </c>
      <c r="AX109" s="13">
        <v>-3.5291116701253e-12</v>
      </c>
      <c r="AY109" s="13">
        <v>2.1847138349388e-13</v>
      </c>
      <c r="AZ109" s="13">
        <v>6.5316882941556e-12</v>
      </c>
      <c r="BA109" s="13">
        <v>2.3302146126185e-12</v>
      </c>
      <c r="BB109" s="13">
        <v>1.31340186022e-12</v>
      </c>
      <c r="BC109" s="12">
        <v>8774635.5141249</v>
      </c>
      <c r="BD109" s="12">
        <v>2358895.0999956</v>
      </c>
      <c r="BE109" s="12">
        <v>0.024332858332819</v>
      </c>
      <c r="BF109" s="12">
        <v>0.022282867489117</v>
      </c>
      <c r="BG109" s="12">
        <v>0.055726808651933</v>
      </c>
      <c r="BH109" s="12">
        <v>-0.0025878267329354</v>
      </c>
      <c r="BI109" s="12">
        <v>-0.0039510193422218</v>
      </c>
      <c r="BJ109" s="12">
        <v>54.849745712543</v>
      </c>
      <c r="BK109" s="12">
        <v>66.238657371693</v>
      </c>
      <c r="BL109" s="14"/>
      <c r="BM109" s="15"/>
    </row>
    <row r="110" spans="1:65">
      <c r="A110" s="12">
        <v>52277254.587558</v>
      </c>
      <c r="B110" s="12">
        <v>0.056546822931509</v>
      </c>
      <c r="C110" s="13">
        <f t="shared" si="3"/>
        <v>6.70237746214178e-10</v>
      </c>
      <c r="D110" s="13">
        <v>4.5363369999366e-11</v>
      </c>
      <c r="E110" s="13">
        <v>4.4570444136556e-11</v>
      </c>
      <c r="F110" s="13">
        <v>5.6477453071527e-11</v>
      </c>
      <c r="G110" s="13">
        <v>5.2203531962593e-11</v>
      </c>
      <c r="H110" s="13">
        <v>5.7474541167876e-11</v>
      </c>
      <c r="I110" s="13">
        <v>5.5490852570714e-11</v>
      </c>
      <c r="J110" s="13">
        <v>4.0128758936659e-11</v>
      </c>
      <c r="K110" s="13">
        <v>4.8591330327709e-11</v>
      </c>
      <c r="L110" s="13">
        <v>4.9757012595969e-11</v>
      </c>
      <c r="M110" s="13">
        <v>4.6807308275612e-11</v>
      </c>
      <c r="N110" s="13">
        <v>4.6507773532031e-11</v>
      </c>
      <c r="O110" s="13">
        <v>5.427406409201e-11</v>
      </c>
      <c r="P110" s="13">
        <v>4.8443000104561e-11</v>
      </c>
      <c r="Q110" s="13">
        <v>4.6794847317067e-11</v>
      </c>
      <c r="R110" s="13">
        <v>5.4667515732165e-11</v>
      </c>
      <c r="S110" s="13">
        <v>4.5945782184394e-11</v>
      </c>
      <c r="T110" s="13">
        <v>5.5885507008889e-11</v>
      </c>
      <c r="U110" s="13">
        <v>5.0530407010763e-11</v>
      </c>
      <c r="V110" s="13">
        <v>4.519798796129e-11</v>
      </c>
      <c r="W110" s="13">
        <v>4.5971296018282e-11</v>
      </c>
      <c r="X110" s="13">
        <v>5.1180068882315e-11</v>
      </c>
      <c r="Y110" s="13">
        <v>4.5982913383126e-11</v>
      </c>
      <c r="Z110" s="13">
        <v>4.2880476700217e-11</v>
      </c>
      <c r="AA110" s="13">
        <v>5.0455890742497e-11</v>
      </c>
      <c r="AB110" s="12">
        <v>0.99994907001617</v>
      </c>
      <c r="AC110" s="12">
        <v>0.74875447404611</v>
      </c>
      <c r="AD110" s="12">
        <v>0.056771604242161</v>
      </c>
      <c r="AE110" s="13">
        <v>7.5621035351682e-12</v>
      </c>
      <c r="AF110" s="13">
        <v>3.9402171628258e-13</v>
      </c>
      <c r="AG110" s="13">
        <v>-4.5906365402148e-12</v>
      </c>
      <c r="AH110" s="13">
        <v>9.531071268033e-15</v>
      </c>
      <c r="AI110" s="13">
        <v>-2.1003751795472e-11</v>
      </c>
      <c r="AJ110" s="13">
        <v>-1.5162939126798e-11</v>
      </c>
      <c r="AK110" s="13">
        <v>-1.5327890568497e-12</v>
      </c>
      <c r="AL110" s="13">
        <v>-9.7662210619802e-12</v>
      </c>
      <c r="AM110" s="13">
        <v>-4.6640846816644e-12</v>
      </c>
      <c r="AN110" s="13">
        <v>-5.3893527268493e-12</v>
      </c>
      <c r="AO110" s="13">
        <v>-7.1199976077474e-12</v>
      </c>
      <c r="AP110" s="13">
        <v>2.5101223591435e-12</v>
      </c>
      <c r="AQ110" s="13">
        <v>-6.4783824488448e-12</v>
      </c>
      <c r="AR110" s="13">
        <v>-8.2859728453094e-12</v>
      </c>
      <c r="AS110" s="13">
        <v>-1.2963847681345e-11</v>
      </c>
      <c r="AT110" s="13">
        <v>-9.0702620695396e-12</v>
      </c>
      <c r="AU110" s="13">
        <v>-1.1797606702545e-11</v>
      </c>
      <c r="AV110" s="13">
        <v>-1.178476501515e-11</v>
      </c>
      <c r="AW110" s="13">
        <v>-2.4389660232787e-12</v>
      </c>
      <c r="AX110" s="13">
        <v>-3.5238294379246e-12</v>
      </c>
      <c r="AY110" s="13">
        <v>2.0032700545535e-13</v>
      </c>
      <c r="AZ110" s="13">
        <v>6.5392757646081e-12</v>
      </c>
      <c r="BA110" s="13">
        <v>2.3185319875058e-12</v>
      </c>
      <c r="BB110" s="13">
        <v>1.2565961174911e-12</v>
      </c>
      <c r="BC110" s="12">
        <v>8749549.4337916</v>
      </c>
      <c r="BD110" s="12">
        <v>2358546.3353368</v>
      </c>
      <c r="BE110" s="12">
        <v>0.024464711695717</v>
      </c>
      <c r="BF110" s="12">
        <v>0.022401622785955</v>
      </c>
      <c r="BG110" s="12">
        <v>0.055985133877198</v>
      </c>
      <c r="BH110" s="12">
        <v>-0.00040784933324161</v>
      </c>
      <c r="BI110" s="12">
        <v>-0.0020697783806889</v>
      </c>
      <c r="BJ110" s="12">
        <v>54.849205411558</v>
      </c>
      <c r="BK110" s="12">
        <v>66.272498609749</v>
      </c>
      <c r="BL110" s="14"/>
      <c r="BM110" s="15"/>
    </row>
    <row r="111" spans="1:65">
      <c r="A111" s="12">
        <v>52584077.660333</v>
      </c>
      <c r="B111" s="12">
        <v>0.056751926959309</v>
      </c>
      <c r="C111" s="13">
        <f t="shared" si="3"/>
        <v>6.68476545603241e-10</v>
      </c>
      <c r="D111" s="13">
        <v>4.5156400115274e-11</v>
      </c>
      <c r="E111" s="13">
        <v>4.4400799881643e-11</v>
      </c>
      <c r="F111" s="13">
        <v>5.622166543628e-11</v>
      </c>
      <c r="G111" s="13">
        <v>5.1982174273665e-11</v>
      </c>
      <c r="H111" s="13">
        <v>5.7244557003107e-11</v>
      </c>
      <c r="I111" s="13">
        <v>5.5240824915481e-11</v>
      </c>
      <c r="J111" s="13">
        <v>3.9942610510715e-11</v>
      </c>
      <c r="K111" s="13">
        <v>4.8376264630869e-11</v>
      </c>
      <c r="L111" s="13">
        <v>4.9489826973676e-11</v>
      </c>
      <c r="M111" s="13">
        <v>4.6613385858766e-11</v>
      </c>
      <c r="N111" s="13">
        <v>4.6348385571291e-11</v>
      </c>
      <c r="O111" s="13">
        <v>5.4056148562978e-11</v>
      </c>
      <c r="P111" s="13">
        <v>4.8220728677745e-11</v>
      </c>
      <c r="Q111" s="13">
        <v>4.6570059252975e-11</v>
      </c>
      <c r="R111" s="13">
        <v>5.4440163434645e-11</v>
      </c>
      <c r="S111" s="13">
        <v>4.5782415423404e-11</v>
      </c>
      <c r="T111" s="13">
        <v>5.5616809678122e-11</v>
      </c>
      <c r="U111" s="13">
        <v>5.0309171591095e-11</v>
      </c>
      <c r="V111" s="13">
        <v>4.4980083328623e-11</v>
      </c>
      <c r="W111" s="13">
        <v>4.5744546970872e-11</v>
      </c>
      <c r="X111" s="13">
        <v>5.0969967695699e-11</v>
      </c>
      <c r="Y111" s="13">
        <v>4.5797732719211e-11</v>
      </c>
      <c r="Z111" s="13">
        <v>4.2706565668223e-11</v>
      </c>
      <c r="AA111" s="13">
        <v>5.0225686340213e-11</v>
      </c>
      <c r="AB111" s="12">
        <v>0.99998010904932</v>
      </c>
      <c r="AC111" s="12">
        <v>0.74794133914193</v>
      </c>
      <c r="AD111" s="12">
        <v>0.056976736473134</v>
      </c>
      <c r="AE111" s="13">
        <v>7.5730541593696e-12</v>
      </c>
      <c r="AF111" s="13">
        <v>3.9464743630273e-13</v>
      </c>
      <c r="AG111" s="13">
        <v>-4.5918510658008e-12</v>
      </c>
      <c r="AH111" s="13">
        <v>-4.2690688370347e-15</v>
      </c>
      <c r="AI111" s="13">
        <v>-2.103630621402e-11</v>
      </c>
      <c r="AJ111" s="13">
        <v>-1.5233640832626e-11</v>
      </c>
      <c r="AK111" s="13">
        <v>-1.5613095829687e-12</v>
      </c>
      <c r="AL111" s="13">
        <v>-9.7876166310322e-12</v>
      </c>
      <c r="AM111" s="13">
        <v>-4.7118858015008e-12</v>
      </c>
      <c r="AN111" s="13">
        <v>-5.4123159182469e-12</v>
      </c>
      <c r="AO111" s="13">
        <v>-7.1617284680023e-12</v>
      </c>
      <c r="AP111" s="13">
        <v>2.486367504233e-12</v>
      </c>
      <c r="AQ111" s="13">
        <v>-6.516280335694e-12</v>
      </c>
      <c r="AR111" s="13">
        <v>-8.3420611585179e-12</v>
      </c>
      <c r="AS111" s="13">
        <v>-1.3032613049171e-11</v>
      </c>
      <c r="AT111" s="13">
        <v>-9.0980898286671e-12</v>
      </c>
      <c r="AU111" s="13">
        <v>-1.1831904376471e-11</v>
      </c>
      <c r="AV111" s="13">
        <v>-1.1778042094905e-11</v>
      </c>
      <c r="AW111" s="13">
        <v>-2.4535771397098e-12</v>
      </c>
      <c r="AX111" s="13">
        <v>-3.5186290224803e-12</v>
      </c>
      <c r="AY111" s="13">
        <v>1.9138238954147e-13</v>
      </c>
      <c r="AZ111" s="13">
        <v>6.5365266216257e-12</v>
      </c>
      <c r="BA111" s="13">
        <v>2.3135753183e-12</v>
      </c>
      <c r="BB111" s="13">
        <v>1.219902329205e-12</v>
      </c>
      <c r="BC111" s="12">
        <v>8731794.9146346</v>
      </c>
      <c r="BD111" s="12">
        <v>2358351.8277611</v>
      </c>
      <c r="BE111" s="12">
        <v>0.024558334689801</v>
      </c>
      <c r="BF111" s="12">
        <v>0.022485912277868</v>
      </c>
      <c r="BG111" s="12">
        <v>0.056168754165999</v>
      </c>
      <c r="BH111" s="12">
        <v>-0.010049405687576</v>
      </c>
      <c r="BI111" s="12">
        <v>-0.011438815059941</v>
      </c>
      <c r="BJ111" s="12">
        <v>54.84566998526</v>
      </c>
      <c r="BK111" s="12">
        <v>66.301871067636</v>
      </c>
      <c r="BL111" s="14"/>
      <c r="BM111" s="15"/>
    </row>
    <row r="112" spans="1:65">
      <c r="A112" s="12">
        <v>53160819.212513</v>
      </c>
      <c r="B112" s="12">
        <v>0.05713647631032</v>
      </c>
      <c r="C112" s="13">
        <f t="shared" si="3"/>
        <v>6.66762000340456e-10</v>
      </c>
      <c r="D112" s="13">
        <v>4.4977112255456e-11</v>
      </c>
      <c r="E112" s="13">
        <v>4.4240348562725e-11</v>
      </c>
      <c r="F112" s="13">
        <v>5.5974522520286e-11</v>
      </c>
      <c r="G112" s="13">
        <v>5.1793751743605e-11</v>
      </c>
      <c r="H112" s="13">
        <v>5.7044425663163e-11</v>
      </c>
      <c r="I112" s="13">
        <v>5.50430652689e-11</v>
      </c>
      <c r="J112" s="13">
        <v>3.9759780828968e-11</v>
      </c>
      <c r="K112" s="13">
        <v>4.8177983926932e-11</v>
      </c>
      <c r="L112" s="13">
        <v>4.9271742424617e-11</v>
      </c>
      <c r="M112" s="13">
        <v>4.643782346694e-11</v>
      </c>
      <c r="N112" s="13">
        <v>4.6221911991697e-11</v>
      </c>
      <c r="O112" s="13">
        <v>5.386111071255e-11</v>
      </c>
      <c r="P112" s="13">
        <v>4.8061718374619e-11</v>
      </c>
      <c r="Q112" s="13">
        <v>4.6409773531973e-11</v>
      </c>
      <c r="R112" s="13">
        <v>5.4245075772394e-11</v>
      </c>
      <c r="S112" s="13">
        <v>4.5633923340182e-11</v>
      </c>
      <c r="T112" s="13">
        <v>5.5371156021611e-11</v>
      </c>
      <c r="U112" s="13">
        <v>5.0103381213933e-11</v>
      </c>
      <c r="V112" s="13">
        <v>4.4805211439529e-11</v>
      </c>
      <c r="W112" s="13">
        <v>4.5522069036899e-11</v>
      </c>
      <c r="X112" s="13">
        <v>5.0773527622909e-11</v>
      </c>
      <c r="Y112" s="13">
        <v>4.5656336849521e-11</v>
      </c>
      <c r="Z112" s="13">
        <v>4.2545660330568e-11</v>
      </c>
      <c r="AA112" s="13">
        <v>5.0072925159613e-11</v>
      </c>
      <c r="AB112" s="12">
        <v>0.99999218285208</v>
      </c>
      <c r="AC112" s="12">
        <v>0.74726040742797</v>
      </c>
      <c r="AD112" s="12">
        <v>0.057361387060788</v>
      </c>
      <c r="AE112" s="13">
        <v>7.5778280464955e-12</v>
      </c>
      <c r="AF112" s="13">
        <v>3.9087627877707e-13</v>
      </c>
      <c r="AG112" s="13">
        <v>-4.5874547709963e-12</v>
      </c>
      <c r="AH112" s="13">
        <v>6.3093060271095e-15</v>
      </c>
      <c r="AI112" s="13">
        <v>-2.1096023843723e-11</v>
      </c>
      <c r="AJ112" s="13">
        <v>-1.5310508346683e-11</v>
      </c>
      <c r="AK112" s="13">
        <v>-1.5993233272583e-12</v>
      </c>
      <c r="AL112" s="13">
        <v>-9.8271924987223e-12</v>
      </c>
      <c r="AM112" s="13">
        <v>-4.7747634255387e-12</v>
      </c>
      <c r="AN112" s="13">
        <v>-5.4413206895888e-12</v>
      </c>
      <c r="AO112" s="13">
        <v>-7.2431789090853e-12</v>
      </c>
      <c r="AP112" s="13">
        <v>2.4551732508486e-12</v>
      </c>
      <c r="AQ112" s="13">
        <v>-6.5791282183267e-12</v>
      </c>
      <c r="AR112" s="13">
        <v>-8.4201809652961e-12</v>
      </c>
      <c r="AS112" s="13">
        <v>-1.3122612208626e-11</v>
      </c>
      <c r="AT112" s="13">
        <v>-9.1500736563564e-12</v>
      </c>
      <c r="AU112" s="13">
        <v>-1.1846530547583e-11</v>
      </c>
      <c r="AV112" s="13">
        <v>-1.177958500838e-11</v>
      </c>
      <c r="AW112" s="13">
        <v>-2.4530648414092e-12</v>
      </c>
      <c r="AX112" s="13">
        <v>-3.5112123995511e-12</v>
      </c>
      <c r="AY112" s="13">
        <v>1.8913175383031e-13</v>
      </c>
      <c r="AZ112" s="13">
        <v>6.54316514901e-12</v>
      </c>
      <c r="BA112" s="13">
        <v>2.2967590286373e-12</v>
      </c>
      <c r="BB112" s="13">
        <v>1.1737545014603e-12</v>
      </c>
      <c r="BC112" s="12">
        <v>8698672.5661412</v>
      </c>
      <c r="BD112" s="12">
        <v>2358035.6828552</v>
      </c>
      <c r="BE112" s="12">
        <v>0.024733812096468</v>
      </c>
      <c r="BF112" s="12">
        <v>0.022643860102697</v>
      </c>
      <c r="BG112" s="12">
        <v>0.056512818988118</v>
      </c>
      <c r="BH112" s="12">
        <v>-0.0037826480181735</v>
      </c>
      <c r="BI112" s="12">
        <v>-0.0052850392554824</v>
      </c>
      <c r="BJ112" s="12">
        <v>54.85066980937</v>
      </c>
      <c r="BK112" s="12">
        <v>66.349970073223</v>
      </c>
      <c r="BL112" s="14"/>
      <c r="BM112" s="15"/>
    </row>
    <row r="113" spans="1:65">
      <c r="A113" s="12">
        <v>53655432.767663</v>
      </c>
      <c r="B113" s="12">
        <v>0.057465146693723</v>
      </c>
      <c r="C113" s="13">
        <f t="shared" si="3"/>
        <v>6.64499344954919e-10</v>
      </c>
      <c r="D113" s="13">
        <v>4.4803270035164e-11</v>
      </c>
      <c r="E113" s="13">
        <v>4.4085047709625e-11</v>
      </c>
      <c r="F113" s="13">
        <v>5.5738756827686e-11</v>
      </c>
      <c r="G113" s="13">
        <v>5.1621982562597e-11</v>
      </c>
      <c r="H113" s="13">
        <v>5.6851642347954e-11</v>
      </c>
      <c r="I113" s="13">
        <v>5.4851975096338e-11</v>
      </c>
      <c r="J113" s="13">
        <v>3.9579461097754e-11</v>
      </c>
      <c r="K113" s="13">
        <v>4.7983060313935e-11</v>
      </c>
      <c r="L113" s="13">
        <v>4.9065451804336e-11</v>
      </c>
      <c r="M113" s="13">
        <v>4.6251819290498e-11</v>
      </c>
      <c r="N113" s="13">
        <v>4.608443032541e-11</v>
      </c>
      <c r="O113" s="13">
        <v>5.3667307361045e-11</v>
      </c>
      <c r="P113" s="13">
        <v>4.7914532491003e-11</v>
      </c>
      <c r="Q113" s="13">
        <v>4.6258159424029e-11</v>
      </c>
      <c r="R113" s="13">
        <v>5.4066248923975e-11</v>
      </c>
      <c r="S113" s="13">
        <v>4.5488731592344e-11</v>
      </c>
      <c r="T113" s="13">
        <v>5.5142333269938e-11</v>
      </c>
      <c r="U113" s="13">
        <v>4.9904813199538e-11</v>
      </c>
      <c r="V113" s="13">
        <v>4.4629291481799e-11</v>
      </c>
      <c r="W113" s="13">
        <v>4.5301371224692e-11</v>
      </c>
      <c r="X113" s="13">
        <v>5.057468549462e-11</v>
      </c>
      <c r="Y113" s="13">
        <v>4.5505776658846e-11</v>
      </c>
      <c r="Z113" s="13">
        <v>4.2377676816175e-11</v>
      </c>
      <c r="AA113" s="13">
        <v>4.9940669725086e-11</v>
      </c>
      <c r="AB113" s="12">
        <v>0.99993827382899</v>
      </c>
      <c r="AC113" s="12">
        <v>0.74644553557669</v>
      </c>
      <c r="AD113" s="12">
        <v>0.057690107261589</v>
      </c>
      <c r="AE113" s="13">
        <v>7.5887199263934e-12</v>
      </c>
      <c r="AF113" s="13">
        <v>3.8930064967291e-13</v>
      </c>
      <c r="AG113" s="13">
        <v>-4.5766702728621e-12</v>
      </c>
      <c r="AH113" s="13">
        <v>1.1966661138808e-14</v>
      </c>
      <c r="AI113" s="13">
        <v>-2.1190255430548e-11</v>
      </c>
      <c r="AJ113" s="13">
        <v>-1.541160872652e-11</v>
      </c>
      <c r="AK113" s="13">
        <v>-1.6419079566124e-12</v>
      </c>
      <c r="AL113" s="13">
        <v>-9.8740514895468e-12</v>
      </c>
      <c r="AM113" s="13">
        <v>-4.8517868333259e-12</v>
      </c>
      <c r="AN113" s="13">
        <v>-5.4903249283866e-12</v>
      </c>
      <c r="AO113" s="13">
        <v>-7.3361422027853e-12</v>
      </c>
      <c r="AP113" s="13">
        <v>2.4212225701504e-12</v>
      </c>
      <c r="AQ113" s="13">
        <v>-6.6552818232448e-12</v>
      </c>
      <c r="AR113" s="13">
        <v>-8.5259407644234e-12</v>
      </c>
      <c r="AS113" s="13">
        <v>-1.3230938153328e-11</v>
      </c>
      <c r="AT113" s="13">
        <v>-9.2175480465125e-12</v>
      </c>
      <c r="AU113" s="13">
        <v>-1.1888691513579e-11</v>
      </c>
      <c r="AV113" s="13">
        <v>-1.1792664952169e-11</v>
      </c>
      <c r="AW113" s="13">
        <v>-2.4535630174212e-12</v>
      </c>
      <c r="AX113" s="13">
        <v>-3.506119372874e-12</v>
      </c>
      <c r="AY113" s="13">
        <v>1.7413992535755e-13</v>
      </c>
      <c r="AZ113" s="13">
        <v>6.5449462344806e-12</v>
      </c>
      <c r="BA113" s="13">
        <v>2.2848825346015e-12</v>
      </c>
      <c r="BB113" s="13">
        <v>1.1138071081421e-12</v>
      </c>
      <c r="BC113" s="12">
        <v>8670544.7044227</v>
      </c>
      <c r="BD113" s="12">
        <v>2357858.233252</v>
      </c>
      <c r="BE113" s="12">
        <v>0.024883577647769</v>
      </c>
      <c r="BF113" s="12">
        <v>0.022778608174418</v>
      </c>
      <c r="BG113" s="12">
        <v>0.056806677705222</v>
      </c>
      <c r="BH113" s="12">
        <v>-0.0090903739651575</v>
      </c>
      <c r="BI113" s="12">
        <v>-0.010735076077904</v>
      </c>
      <c r="BJ113" s="12">
        <v>54.842667388574</v>
      </c>
      <c r="BK113" s="12">
        <v>66.389398058218</v>
      </c>
      <c r="BL113" s="14"/>
      <c r="BM113" s="15"/>
    </row>
    <row r="114" spans="1:65">
      <c r="A114" s="12">
        <v>53998308.586533</v>
      </c>
      <c r="B114" s="12">
        <v>0.057692343779596</v>
      </c>
      <c r="C114" s="13">
        <f t="shared" si="3"/>
        <v>6.62622072976053e-10</v>
      </c>
      <c r="D114" s="13">
        <v>4.4641294210693e-11</v>
      </c>
      <c r="E114" s="13">
        <v>4.3939097532829e-11</v>
      </c>
      <c r="F114" s="13">
        <v>5.5521116444022e-11</v>
      </c>
      <c r="G114" s="13">
        <v>5.1438007106569e-11</v>
      </c>
      <c r="H114" s="13">
        <v>5.6650695557494e-11</v>
      </c>
      <c r="I114" s="13">
        <v>5.4668881127196e-11</v>
      </c>
      <c r="J114" s="13">
        <v>3.9420853038531e-11</v>
      </c>
      <c r="K114" s="13">
        <v>4.7801030476955e-11</v>
      </c>
      <c r="L114" s="13">
        <v>4.8861062728106e-11</v>
      </c>
      <c r="M114" s="13">
        <v>4.6085976505438e-11</v>
      </c>
      <c r="N114" s="13">
        <v>4.5949007674258e-11</v>
      </c>
      <c r="O114" s="13">
        <v>5.3486657606161e-11</v>
      </c>
      <c r="P114" s="13">
        <v>4.773923757736e-11</v>
      </c>
      <c r="Q114" s="13">
        <v>4.6093435427585e-11</v>
      </c>
      <c r="R114" s="13">
        <v>5.38811857782e-11</v>
      </c>
      <c r="S114" s="13">
        <v>4.5342841416948e-11</v>
      </c>
      <c r="T114" s="13">
        <v>5.492146389609e-11</v>
      </c>
      <c r="U114" s="13">
        <v>4.9710006240342e-11</v>
      </c>
      <c r="V114" s="13">
        <v>4.4457936051907e-11</v>
      </c>
      <c r="W114" s="13">
        <v>4.5109947560955e-11</v>
      </c>
      <c r="X114" s="13">
        <v>5.039275373801e-11</v>
      </c>
      <c r="Y114" s="13">
        <v>4.5355357259095e-11</v>
      </c>
      <c r="Z114" s="13">
        <v>4.2227826781542e-11</v>
      </c>
      <c r="AA114" s="13">
        <v>4.9763775383087e-11</v>
      </c>
      <c r="AB114" s="12">
        <v>0.99997587091453</v>
      </c>
      <c r="AC114" s="12">
        <v>0.74579604241185</v>
      </c>
      <c r="AD114" s="12">
        <v>0.057917370048805</v>
      </c>
      <c r="AE114" s="13">
        <v>7.6018533378538e-12</v>
      </c>
      <c r="AF114" s="13">
        <v>3.8923444581794e-13</v>
      </c>
      <c r="AG114" s="13">
        <v>-4.5700481689232e-12</v>
      </c>
      <c r="AH114" s="13">
        <v>5.6923864253379e-15</v>
      </c>
      <c r="AI114" s="13">
        <v>-2.1225787785305e-11</v>
      </c>
      <c r="AJ114" s="13">
        <v>-1.5470032386614e-11</v>
      </c>
      <c r="AK114" s="13">
        <v>-1.6672315195793e-12</v>
      </c>
      <c r="AL114" s="13">
        <v>-9.8940052900488e-12</v>
      </c>
      <c r="AM114" s="13">
        <v>-4.8940194762671e-12</v>
      </c>
      <c r="AN114" s="13">
        <v>-5.5094698652939e-12</v>
      </c>
      <c r="AO114" s="13">
        <v>-7.3798672461999e-12</v>
      </c>
      <c r="AP114" s="13">
        <v>2.3997609933295e-12</v>
      </c>
      <c r="AQ114" s="13">
        <v>-6.6928711508826e-12</v>
      </c>
      <c r="AR114" s="13">
        <v>-8.5770958500278e-12</v>
      </c>
      <c r="AS114" s="13">
        <v>-1.3289972050283e-11</v>
      </c>
      <c r="AT114" s="13">
        <v>-9.2456879486614e-12</v>
      </c>
      <c r="AU114" s="13">
        <v>-1.191592248459e-11</v>
      </c>
      <c r="AV114" s="13">
        <v>-1.1786404288844e-11</v>
      </c>
      <c r="AW114" s="13">
        <v>-2.4561388429425e-12</v>
      </c>
      <c r="AX114" s="13">
        <v>-3.4999284293532e-12</v>
      </c>
      <c r="AY114" s="13">
        <v>1.6910910894094e-13</v>
      </c>
      <c r="AZ114" s="13">
        <v>6.5433388725897e-12</v>
      </c>
      <c r="BA114" s="13">
        <v>2.2782654603516e-12</v>
      </c>
      <c r="BB114" s="13">
        <v>1.0790677643548e-12</v>
      </c>
      <c r="BC114" s="12">
        <v>8651201.3622875</v>
      </c>
      <c r="BD114" s="12">
        <v>2357788.9646161</v>
      </c>
      <c r="BE114" s="12">
        <v>0.024987044429313</v>
      </c>
      <c r="BF114" s="12">
        <v>0.022871670510151</v>
      </c>
      <c r="BG114" s="12">
        <v>0.057009723838894</v>
      </c>
      <c r="BH114" s="12">
        <v>0.0024604590715773</v>
      </c>
      <c r="BI114" s="12">
        <v>0.00077708414974933</v>
      </c>
      <c r="BJ114" s="12">
        <v>54.845451437377</v>
      </c>
      <c r="BK114" s="12">
        <v>66.41002013581</v>
      </c>
      <c r="BL114" s="14"/>
      <c r="BM114" s="15"/>
    </row>
    <row r="115" spans="1:65">
      <c r="A115" s="12">
        <v>54482114.466388</v>
      </c>
      <c r="B115" s="12">
        <v>0.058012169444947</v>
      </c>
      <c r="C115" s="13">
        <f t="shared" si="3"/>
        <v>6.61061964453292e-10</v>
      </c>
      <c r="D115" s="13">
        <v>4.4480600893419e-11</v>
      </c>
      <c r="E115" s="13">
        <v>4.379462592889e-11</v>
      </c>
      <c r="F115" s="13">
        <v>5.5303187697502e-11</v>
      </c>
      <c r="G115" s="13">
        <v>5.1253177831919e-11</v>
      </c>
      <c r="H115" s="13">
        <v>5.6471237602181e-11</v>
      </c>
      <c r="I115" s="13">
        <v>5.4489001111357e-11</v>
      </c>
      <c r="J115" s="13">
        <v>3.9259586421913e-11</v>
      </c>
      <c r="K115" s="13">
        <v>4.7629438210415e-11</v>
      </c>
      <c r="L115" s="13">
        <v>4.8665817276674e-11</v>
      </c>
      <c r="M115" s="13">
        <v>4.5920566185711e-11</v>
      </c>
      <c r="N115" s="13">
        <v>4.5825270963738e-11</v>
      </c>
      <c r="O115" s="13">
        <v>5.3311881312961e-11</v>
      </c>
      <c r="P115" s="13">
        <v>4.7596206780436e-11</v>
      </c>
      <c r="Q115" s="13">
        <v>4.5941555319614e-11</v>
      </c>
      <c r="R115" s="13">
        <v>5.3705405962156e-11</v>
      </c>
      <c r="S115" s="13">
        <v>4.5202478559315e-11</v>
      </c>
      <c r="T115" s="13">
        <v>5.4692089930543e-11</v>
      </c>
      <c r="U115" s="13">
        <v>4.9528329168097e-11</v>
      </c>
      <c r="V115" s="13">
        <v>4.4289610693947e-11</v>
      </c>
      <c r="W115" s="13">
        <v>4.4918804908364e-11</v>
      </c>
      <c r="X115" s="13">
        <v>5.0219721977728e-11</v>
      </c>
      <c r="Y115" s="13">
        <v>4.5220567655165e-11</v>
      </c>
      <c r="Z115" s="13">
        <v>4.2081120547642e-11</v>
      </c>
      <c r="AA115" s="13">
        <v>4.9616929034775e-11</v>
      </c>
      <c r="AB115" s="12">
        <v>0.99999052833375</v>
      </c>
      <c r="AC115" s="12">
        <v>0.74509341514269</v>
      </c>
      <c r="AD115" s="12">
        <v>0.058237263818114</v>
      </c>
      <c r="AE115" s="13">
        <v>7.6130868661242e-12</v>
      </c>
      <c r="AF115" s="13">
        <v>3.8560307975412e-13</v>
      </c>
      <c r="AG115" s="13">
        <v>-4.5581885911238e-12</v>
      </c>
      <c r="AH115" s="13">
        <v>-3.567310328592e-16</v>
      </c>
      <c r="AI115" s="13">
        <v>-2.1285927325603e-11</v>
      </c>
      <c r="AJ115" s="13">
        <v>-1.5541573048789e-11</v>
      </c>
      <c r="AK115" s="13">
        <v>-1.6957217049216e-12</v>
      </c>
      <c r="AL115" s="13">
        <v>-9.9212781522876e-12</v>
      </c>
      <c r="AM115" s="13">
        <v>-4.9603289722286e-12</v>
      </c>
      <c r="AN115" s="13">
        <v>-5.5328211264093e-12</v>
      </c>
      <c r="AO115" s="13">
        <v>-7.4455541127248e-12</v>
      </c>
      <c r="AP115" s="13">
        <v>2.3729021860072e-12</v>
      </c>
      <c r="AQ115" s="13">
        <v>-6.7433652248206e-12</v>
      </c>
      <c r="AR115" s="13">
        <v>-8.6484852646907e-12</v>
      </c>
      <c r="AS115" s="13">
        <v>-1.3356527269116e-11</v>
      </c>
      <c r="AT115" s="13">
        <v>-9.2890688122273e-12</v>
      </c>
      <c r="AU115" s="13">
        <v>-1.1946586193269e-11</v>
      </c>
      <c r="AV115" s="13">
        <v>-1.1793444012532e-11</v>
      </c>
      <c r="AW115" s="13">
        <v>-2.4820358776662e-12</v>
      </c>
      <c r="AX115" s="13">
        <v>-3.493597368092e-12</v>
      </c>
      <c r="AY115" s="13">
        <v>1.5942473253709e-13</v>
      </c>
      <c r="AZ115" s="13">
        <v>6.5461703083709e-12</v>
      </c>
      <c r="BA115" s="13">
        <v>2.2683974656295e-12</v>
      </c>
      <c r="BB115" s="13">
        <v>1.0366187790343e-12</v>
      </c>
      <c r="BC115" s="12">
        <v>8624101.1211439</v>
      </c>
      <c r="BD115" s="12">
        <v>2357735.3098772</v>
      </c>
      <c r="BE115" s="12">
        <v>0.025132519327113</v>
      </c>
      <c r="BF115" s="12">
        <v>0.023002481581426</v>
      </c>
      <c r="BG115" s="12">
        <v>0.05729540941229</v>
      </c>
      <c r="BH115" s="12">
        <v>-0.0036751749288677</v>
      </c>
      <c r="BI115" s="12">
        <v>-0.0051952578889864</v>
      </c>
      <c r="BJ115" s="12">
        <v>54.843720310659</v>
      </c>
      <c r="BK115" s="12">
        <v>66.453688284316</v>
      </c>
      <c r="BL115" s="14"/>
      <c r="BM115" s="15"/>
    </row>
    <row r="116" spans="1:65">
      <c r="A116" s="12">
        <v>54897026.388952</v>
      </c>
      <c r="B116" s="12">
        <v>0.058285699570055</v>
      </c>
      <c r="C116" s="13">
        <f t="shared" si="3"/>
        <v>6.59248650696003e-10</v>
      </c>
      <c r="D116" s="13">
        <v>4.4348966516358e-11</v>
      </c>
      <c r="E116" s="13">
        <v>4.3676196182199e-11</v>
      </c>
      <c r="F116" s="13">
        <v>5.5121909544818e-11</v>
      </c>
      <c r="G116" s="13">
        <v>5.1130450297724e-11</v>
      </c>
      <c r="H116" s="13">
        <v>5.6320933369579e-11</v>
      </c>
      <c r="I116" s="13">
        <v>5.4344784914584e-11</v>
      </c>
      <c r="J116" s="13">
        <v>3.9116898636354e-11</v>
      </c>
      <c r="K116" s="13">
        <v>4.7470205315552e-11</v>
      </c>
      <c r="L116" s="13">
        <v>4.8505406301012e-11</v>
      </c>
      <c r="M116" s="13">
        <v>4.5769350903988e-11</v>
      </c>
      <c r="N116" s="13">
        <v>4.57137597741e-11</v>
      </c>
      <c r="O116" s="13">
        <v>5.316020929212e-11</v>
      </c>
      <c r="P116" s="13">
        <v>4.7484592955122e-11</v>
      </c>
      <c r="Q116" s="13">
        <v>4.5841181599494e-11</v>
      </c>
      <c r="R116" s="13">
        <v>5.357178886176e-11</v>
      </c>
      <c r="S116" s="13">
        <v>4.5090515863985e-11</v>
      </c>
      <c r="T116" s="13">
        <v>5.4523605693501e-11</v>
      </c>
      <c r="U116" s="13">
        <v>4.9371371615187e-11</v>
      </c>
      <c r="V116" s="13">
        <v>4.4153956405607e-11</v>
      </c>
      <c r="W116" s="13">
        <v>4.4741099452406e-11</v>
      </c>
      <c r="X116" s="13">
        <v>5.0056310787358e-11</v>
      </c>
      <c r="Y116" s="13">
        <v>4.5100925213957e-11</v>
      </c>
      <c r="Z116" s="13">
        <v>4.1947022231151e-11</v>
      </c>
      <c r="AA116" s="13">
        <v>4.9534169379447e-11</v>
      </c>
      <c r="AB116" s="12">
        <v>0.99992529230122</v>
      </c>
      <c r="AC116" s="12">
        <v>0.74446495172129</v>
      </c>
      <c r="AD116" s="12">
        <v>0.058510869680193</v>
      </c>
      <c r="AE116" s="13">
        <v>7.6147205185793e-12</v>
      </c>
      <c r="AF116" s="13">
        <v>3.8418865313693e-13</v>
      </c>
      <c r="AG116" s="13">
        <v>-4.5558256846251e-12</v>
      </c>
      <c r="AH116" s="13">
        <v>1.436153873346e-14</v>
      </c>
      <c r="AI116" s="13">
        <v>-2.1362337701361e-11</v>
      </c>
      <c r="AJ116" s="13">
        <v>-1.562847906089e-11</v>
      </c>
      <c r="AK116" s="13">
        <v>-1.7325837882515e-12</v>
      </c>
      <c r="AL116" s="13">
        <v>-9.9645627318527e-12</v>
      </c>
      <c r="AM116" s="13">
        <v>-5.0101343098378e-12</v>
      </c>
      <c r="AN116" s="13">
        <v>-5.5766459972706e-12</v>
      </c>
      <c r="AO116" s="13">
        <v>-7.522107021603e-12</v>
      </c>
      <c r="AP116" s="13">
        <v>2.3431969095862e-12</v>
      </c>
      <c r="AQ116" s="13">
        <v>-6.810282326915e-12</v>
      </c>
      <c r="AR116" s="13">
        <v>-8.7339151014755e-12</v>
      </c>
      <c r="AS116" s="13">
        <v>-1.3453262520524e-11</v>
      </c>
      <c r="AT116" s="13">
        <v>-9.3462820971118e-12</v>
      </c>
      <c r="AU116" s="13">
        <v>-1.1972529937992e-11</v>
      </c>
      <c r="AV116" s="13">
        <v>-1.1803006844041e-11</v>
      </c>
      <c r="AW116" s="13">
        <v>-2.4575901352638e-12</v>
      </c>
      <c r="AX116" s="13">
        <v>-3.4908704444987e-12</v>
      </c>
      <c r="AY116" s="13">
        <v>1.5079211064935e-13</v>
      </c>
      <c r="AZ116" s="13">
        <v>6.5462397341424e-12</v>
      </c>
      <c r="BA116" s="13">
        <v>2.2585001942282e-12</v>
      </c>
      <c r="BB116" s="13">
        <v>9.913233878986e-13</v>
      </c>
      <c r="BC116" s="12">
        <v>8601049.2509735</v>
      </c>
      <c r="BD116" s="12">
        <v>2357754.3552024</v>
      </c>
      <c r="BE116" s="12">
        <v>0.025256833122559</v>
      </c>
      <c r="BF116" s="12">
        <v>0.02311422686073</v>
      </c>
      <c r="BG116" s="12">
        <v>0.057539619629143</v>
      </c>
      <c r="BH116" s="12">
        <v>0.0042619120239577</v>
      </c>
      <c r="BI116" s="12">
        <v>0.0026332134549896</v>
      </c>
      <c r="BJ116" s="12">
        <v>54.84503954518</v>
      </c>
      <c r="BK116" s="12">
        <v>66.481893310684</v>
      </c>
      <c r="BL116" s="14"/>
      <c r="BM116" s="15"/>
    </row>
    <row r="117" spans="1:65">
      <c r="A117" s="12">
        <v>55299399.537566</v>
      </c>
      <c r="B117" s="12">
        <v>0.058550284184628</v>
      </c>
      <c r="C117" s="13">
        <f t="shared" si="3"/>
        <v>6.57560315553815e-10</v>
      </c>
      <c r="D117" s="13">
        <v>4.4135753667294e-11</v>
      </c>
      <c r="E117" s="13">
        <v>4.3500732381613e-11</v>
      </c>
      <c r="F117" s="13">
        <v>5.4858281451356e-11</v>
      </c>
      <c r="G117" s="13">
        <v>5.0901289844998e-11</v>
      </c>
      <c r="H117" s="13">
        <v>5.6078416816157e-11</v>
      </c>
      <c r="I117" s="13">
        <v>5.4099145314783e-11</v>
      </c>
      <c r="J117" s="13">
        <v>3.891799409246e-11</v>
      </c>
      <c r="K117" s="13">
        <v>4.7251084417676e-11</v>
      </c>
      <c r="L117" s="13">
        <v>4.8252876420537e-11</v>
      </c>
      <c r="M117" s="13">
        <v>4.5577838504466e-11</v>
      </c>
      <c r="N117" s="13">
        <v>4.5552195571864e-11</v>
      </c>
      <c r="O117" s="13">
        <v>5.2938693432978e-11</v>
      </c>
      <c r="P117" s="13">
        <v>4.7253633962741e-11</v>
      </c>
      <c r="Q117" s="13">
        <v>4.5624670799344e-11</v>
      </c>
      <c r="R117" s="13">
        <v>5.3343954926132e-11</v>
      </c>
      <c r="S117" s="13">
        <v>4.4917532314769e-11</v>
      </c>
      <c r="T117" s="13">
        <v>5.4244929690652e-11</v>
      </c>
      <c r="U117" s="13">
        <v>4.9133491938859e-11</v>
      </c>
      <c r="V117" s="13">
        <v>4.3948523182465e-11</v>
      </c>
      <c r="W117" s="13">
        <v>4.4512250347614e-11</v>
      </c>
      <c r="X117" s="13">
        <v>4.9844055737405e-11</v>
      </c>
      <c r="Y117" s="13">
        <v>4.491574047068e-11</v>
      </c>
      <c r="Z117" s="13">
        <v>4.1770472147333e-11</v>
      </c>
      <c r="AA117" s="13">
        <v>4.9292916056281e-11</v>
      </c>
      <c r="AB117" s="12">
        <v>0.99997080570354</v>
      </c>
      <c r="AC117" s="12">
        <v>0.74357147697926</v>
      </c>
      <c r="AD117" s="12">
        <v>0.058775495170522</v>
      </c>
      <c r="AE117" s="13">
        <v>7.6301600985361e-12</v>
      </c>
      <c r="AF117" s="13">
        <v>3.8401135720987e-13</v>
      </c>
      <c r="AG117" s="13">
        <v>-4.555127977258e-12</v>
      </c>
      <c r="AH117" s="13">
        <v>1.3554992279627e-14</v>
      </c>
      <c r="AI117" s="13">
        <v>-2.1411829467154e-11</v>
      </c>
      <c r="AJ117" s="13">
        <v>-1.5696387542526e-11</v>
      </c>
      <c r="AK117" s="13">
        <v>-1.7631377670663e-12</v>
      </c>
      <c r="AL117" s="13">
        <v>-9.9959362030143e-12</v>
      </c>
      <c r="AM117" s="13">
        <v>-5.0641968310022e-12</v>
      </c>
      <c r="AN117" s="13">
        <v>-5.6041913228711e-12</v>
      </c>
      <c r="AO117" s="13">
        <v>-7.5794582920436e-12</v>
      </c>
      <c r="AP117" s="13">
        <v>2.3202756447376e-12</v>
      </c>
      <c r="AQ117" s="13">
        <v>-6.8608539442998e-12</v>
      </c>
      <c r="AR117" s="13">
        <v>-8.7989180570298e-12</v>
      </c>
      <c r="AS117" s="13">
        <v>-1.3533341255292e-11</v>
      </c>
      <c r="AT117" s="13">
        <v>-9.3848602207132e-12</v>
      </c>
      <c r="AU117" s="13">
        <v>-1.2000267973009e-11</v>
      </c>
      <c r="AV117" s="13">
        <v>-1.1802039270241e-11</v>
      </c>
      <c r="AW117" s="13">
        <v>-2.4654203462334e-12</v>
      </c>
      <c r="AX117" s="13">
        <v>-3.4854167601052e-12</v>
      </c>
      <c r="AY117" s="13">
        <v>1.4209012737477e-13</v>
      </c>
      <c r="AZ117" s="13">
        <v>6.5488139173761e-12</v>
      </c>
      <c r="BA117" s="13">
        <v>2.2501691233027e-12</v>
      </c>
      <c r="BB117" s="13">
        <v>9.5215337406636e-13</v>
      </c>
      <c r="BC117" s="12">
        <v>8578862.1555824</v>
      </c>
      <c r="BD117" s="12">
        <v>2357831.8492727</v>
      </c>
      <c r="BE117" s="12">
        <v>0.025376881463719</v>
      </c>
      <c r="BF117" s="12">
        <v>0.023222100429337</v>
      </c>
      <c r="BG117" s="12">
        <v>0.057775752242015</v>
      </c>
      <c r="BH117" s="12">
        <v>-0.010191372584823</v>
      </c>
      <c r="BI117" s="12">
        <v>-0.011736402293084</v>
      </c>
      <c r="BJ117" s="12">
        <v>54.838532635638</v>
      </c>
      <c r="BK117" s="12">
        <v>66.520611458231</v>
      </c>
      <c r="BL117" s="14"/>
      <c r="BM117" s="15"/>
    </row>
    <row r="118" spans="1:65">
      <c r="A118" s="12">
        <v>55705245.324986</v>
      </c>
      <c r="B118" s="12">
        <v>0.058816579839956</v>
      </c>
      <c r="C118" s="13">
        <f t="shared" si="3"/>
        <v>6.5614985687264e-10</v>
      </c>
      <c r="D118" s="13">
        <v>4.4072214280097e-11</v>
      </c>
      <c r="E118" s="13">
        <v>4.3434010143369e-11</v>
      </c>
      <c r="F118" s="13">
        <v>5.4749065617626e-11</v>
      </c>
      <c r="G118" s="13">
        <v>5.0837626195862e-11</v>
      </c>
      <c r="H118" s="13">
        <v>5.6011420841196e-11</v>
      </c>
      <c r="I118" s="13">
        <v>5.403659481285e-11</v>
      </c>
      <c r="J118" s="13">
        <v>3.8837369538684e-11</v>
      </c>
      <c r="K118" s="13">
        <v>4.717082272835e-11</v>
      </c>
      <c r="L118" s="13">
        <v>4.8169826870095e-11</v>
      </c>
      <c r="M118" s="13">
        <v>4.5500299551443e-11</v>
      </c>
      <c r="N118" s="13">
        <v>4.5511934409743e-11</v>
      </c>
      <c r="O118" s="13">
        <v>5.2865008886431e-11</v>
      </c>
      <c r="P118" s="13">
        <v>4.7222198811481e-11</v>
      </c>
      <c r="Q118" s="13">
        <v>4.5582122233012e-11</v>
      </c>
      <c r="R118" s="13">
        <v>5.3267413609474e-11</v>
      </c>
      <c r="S118" s="13">
        <v>4.4861142993958e-11</v>
      </c>
      <c r="T118" s="13">
        <v>5.4148858652767e-11</v>
      </c>
      <c r="U118" s="13">
        <v>4.9056745492544e-11</v>
      </c>
      <c r="V118" s="13">
        <v>4.3882678079848e-11</v>
      </c>
      <c r="W118" s="13">
        <v>4.4410393575739e-11</v>
      </c>
      <c r="X118" s="13">
        <v>4.9759832376073e-11</v>
      </c>
      <c r="Y118" s="13">
        <v>4.4874257293419e-11</v>
      </c>
      <c r="Z118" s="13">
        <v>4.1702860392388e-11</v>
      </c>
      <c r="AA118" s="13">
        <v>4.9275203859759e-11</v>
      </c>
      <c r="AB118" s="12">
        <v>0.99998855958334</v>
      </c>
      <c r="AC118" s="12">
        <v>0.74346079658722</v>
      </c>
      <c r="AD118" s="12">
        <v>0.059041868399725</v>
      </c>
      <c r="AE118" s="13">
        <v>7.6196254243409e-12</v>
      </c>
      <c r="AF118" s="13">
        <v>3.7689158087251e-13</v>
      </c>
      <c r="AG118" s="13">
        <v>-4.5348388925617e-12</v>
      </c>
      <c r="AH118" s="13">
        <v>3.8875414675727e-14</v>
      </c>
      <c r="AI118" s="13">
        <v>-2.1428894957477e-11</v>
      </c>
      <c r="AJ118" s="13">
        <v>-1.5714548899247e-11</v>
      </c>
      <c r="AK118" s="13">
        <v>-1.780612341464e-12</v>
      </c>
      <c r="AL118" s="13">
        <v>-1.0011487844206e-11</v>
      </c>
      <c r="AM118" s="13">
        <v>-5.0767142984469e-12</v>
      </c>
      <c r="AN118" s="13">
        <v>-5.6146656025086e-12</v>
      </c>
      <c r="AO118" s="13">
        <v>-7.6230088767894e-12</v>
      </c>
      <c r="AP118" s="13">
        <v>2.3025019588414e-12</v>
      </c>
      <c r="AQ118" s="13">
        <v>-6.891209064945e-12</v>
      </c>
      <c r="AR118" s="13">
        <v>-8.839190701034e-12</v>
      </c>
      <c r="AS118" s="13">
        <v>-1.3555352090861e-11</v>
      </c>
      <c r="AT118" s="13">
        <v>-9.4114739914963e-12</v>
      </c>
      <c r="AU118" s="13">
        <v>-1.1980325268597e-11</v>
      </c>
      <c r="AV118" s="13">
        <v>-1.1790078972788e-11</v>
      </c>
      <c r="AW118" s="13">
        <v>-2.4375858682492e-12</v>
      </c>
      <c r="AX118" s="13">
        <v>-3.4804475072711e-12</v>
      </c>
      <c r="AY118" s="13">
        <v>1.475214886234e-13</v>
      </c>
      <c r="AZ118" s="13">
        <v>6.5450461004469e-12</v>
      </c>
      <c r="BA118" s="13">
        <v>2.2404132147885e-12</v>
      </c>
      <c r="BB118" s="13">
        <v>9.2397270207472e-13</v>
      </c>
      <c r="BC118" s="12">
        <v>8556634.3911002</v>
      </c>
      <c r="BD118" s="12">
        <v>2357919.7730288</v>
      </c>
      <c r="BE118" s="12">
        <v>0.025497728295166</v>
      </c>
      <c r="BF118" s="12">
        <v>0.023330675898037</v>
      </c>
      <c r="BG118" s="12">
        <v>0.058013251127112</v>
      </c>
      <c r="BH118" s="12">
        <v>-0.0028309806668501</v>
      </c>
      <c r="BI118" s="12">
        <v>-0.0044935923044471</v>
      </c>
      <c r="BJ118" s="12">
        <v>54.840267183701</v>
      </c>
      <c r="BK118" s="12">
        <v>66.550780903717</v>
      </c>
      <c r="BL118" s="14"/>
      <c r="BM118" s="15"/>
    </row>
    <row r="119" spans="1:65">
      <c r="A119" s="12">
        <v>56053298.672278</v>
      </c>
      <c r="B119" s="12">
        <v>0.059044423579282</v>
      </c>
      <c r="C119" s="13">
        <f t="shared" si="3"/>
        <v>6.54623037240474e-10</v>
      </c>
      <c r="D119" s="13">
        <v>4.3930065205729e-11</v>
      </c>
      <c r="E119" s="13">
        <v>4.3302438303704e-11</v>
      </c>
      <c r="F119" s="13">
        <v>5.4555458466509e-11</v>
      </c>
      <c r="G119" s="13">
        <v>5.0674594057781e-11</v>
      </c>
      <c r="H119" s="13">
        <v>5.5825729241781e-11</v>
      </c>
      <c r="I119" s="13">
        <v>5.3876697132742e-11</v>
      </c>
      <c r="J119" s="13">
        <v>3.8690307111889e-11</v>
      </c>
      <c r="K119" s="13">
        <v>4.6999385754027e-11</v>
      </c>
      <c r="L119" s="13">
        <v>4.7995361244647e-11</v>
      </c>
      <c r="M119" s="13">
        <v>4.5337684625597e-11</v>
      </c>
      <c r="N119" s="13">
        <v>4.5375117833018e-11</v>
      </c>
      <c r="O119" s="13">
        <v>5.2696657924491e-11</v>
      </c>
      <c r="P119" s="13">
        <v>4.7071318628057e-11</v>
      </c>
      <c r="Q119" s="13">
        <v>4.5459488293499e-11</v>
      </c>
      <c r="R119" s="13">
        <v>5.3115448310169e-11</v>
      </c>
      <c r="S119" s="13">
        <v>4.4725067925874e-11</v>
      </c>
      <c r="T119" s="13">
        <v>5.3948896217062e-11</v>
      </c>
      <c r="U119" s="13">
        <v>4.8874732629782e-11</v>
      </c>
      <c r="V119" s="13">
        <v>4.3727399443123e-11</v>
      </c>
      <c r="W119" s="13">
        <v>4.4230274744957e-11</v>
      </c>
      <c r="X119" s="13">
        <v>4.958732113477e-11</v>
      </c>
      <c r="Y119" s="13">
        <v>4.4726103136429e-11</v>
      </c>
      <c r="Z119" s="13">
        <v>4.1558709188121e-11</v>
      </c>
      <c r="AA119" s="13">
        <v>4.9144794695149e-11</v>
      </c>
      <c r="AB119" s="12">
        <v>0.99990994620023</v>
      </c>
      <c r="AC119" s="12">
        <v>0.74258742758719</v>
      </c>
      <c r="AD119" s="12">
        <v>0.059269773768214</v>
      </c>
      <c r="AE119" s="13">
        <v>7.6428289464795e-12</v>
      </c>
      <c r="AF119" s="13">
        <v>3.8193067014639e-13</v>
      </c>
      <c r="AG119" s="13">
        <v>-4.5396486053256e-12</v>
      </c>
      <c r="AH119" s="13">
        <v>2.1294432615475e-14</v>
      </c>
      <c r="AI119" s="13">
        <v>-2.1519299203407e-11</v>
      </c>
      <c r="AJ119" s="13">
        <v>-1.5810004107595e-11</v>
      </c>
      <c r="AK119" s="13">
        <v>-1.8119211798494e-12</v>
      </c>
      <c r="AL119" s="13">
        <v>-1.0054259660519e-11</v>
      </c>
      <c r="AM119" s="13">
        <v>-5.1498193854826e-12</v>
      </c>
      <c r="AN119" s="13">
        <v>-5.6542632643136e-12</v>
      </c>
      <c r="AO119" s="13">
        <v>-7.693110396599e-12</v>
      </c>
      <c r="AP119" s="13">
        <v>2.2768064227355e-12</v>
      </c>
      <c r="AQ119" s="13">
        <v>-6.9621218958212e-12</v>
      </c>
      <c r="AR119" s="13">
        <v>-8.924140887592e-12</v>
      </c>
      <c r="AS119" s="13">
        <v>-1.3666888660018e-11</v>
      </c>
      <c r="AT119" s="13">
        <v>-9.4620796938601e-12</v>
      </c>
      <c r="AU119" s="13">
        <v>-1.2043691247404e-11</v>
      </c>
      <c r="AV119" s="13">
        <v>-1.1810264817347e-11</v>
      </c>
      <c r="AW119" s="13">
        <v>-2.4576575817472e-12</v>
      </c>
      <c r="AX119" s="13">
        <v>-3.4792818088675e-12</v>
      </c>
      <c r="AY119" s="13">
        <v>1.3192401754806e-13</v>
      </c>
      <c r="AZ119" s="13">
        <v>6.5465594658026e-12</v>
      </c>
      <c r="BA119" s="13">
        <v>2.2368916129604e-12</v>
      </c>
      <c r="BB119" s="13">
        <v>8.8330557260318e-13</v>
      </c>
      <c r="BC119" s="12">
        <v>8537705.0000364</v>
      </c>
      <c r="BD119" s="12">
        <v>2358067.0920286</v>
      </c>
      <c r="BE119" s="12">
        <v>0.025600979304398</v>
      </c>
      <c r="BF119" s="12">
        <v>0.023423410671218</v>
      </c>
      <c r="BG119" s="12">
        <v>0.058216400679005</v>
      </c>
      <c r="BH119" s="13">
        <v>-8.0623547013135e-5</v>
      </c>
      <c r="BI119" s="12">
        <v>-0.0016453245801769</v>
      </c>
      <c r="BJ119" s="12">
        <v>54.84045458068</v>
      </c>
      <c r="BK119" s="12">
        <v>66.574731247117</v>
      </c>
      <c r="BL119" s="14"/>
      <c r="BM119" s="15"/>
    </row>
    <row r="120" spans="1:65">
      <c r="A120" s="12">
        <v>56414898.147002</v>
      </c>
      <c r="B120" s="12">
        <v>0.059280642145203</v>
      </c>
      <c r="C120" s="13">
        <f t="shared" si="3"/>
        <v>6.53260257364304e-10</v>
      </c>
      <c r="D120" s="13">
        <v>4.3836038548305e-11</v>
      </c>
      <c r="E120" s="13">
        <v>4.3220999142404e-11</v>
      </c>
      <c r="F120" s="13">
        <v>5.4424715617791e-11</v>
      </c>
      <c r="G120" s="13">
        <v>5.0585086086023e-11</v>
      </c>
      <c r="H120" s="13">
        <v>5.5734897001236e-11</v>
      </c>
      <c r="I120" s="13">
        <v>5.3771351640279e-11</v>
      </c>
      <c r="J120" s="13">
        <v>3.8594008211736e-11</v>
      </c>
      <c r="K120" s="13">
        <v>4.6902485628943e-11</v>
      </c>
      <c r="L120" s="13">
        <v>4.7875467222554e-11</v>
      </c>
      <c r="M120" s="13">
        <v>4.524863408557e-11</v>
      </c>
      <c r="N120" s="13">
        <v>4.5320129224232e-11</v>
      </c>
      <c r="O120" s="13">
        <v>5.2599178032083e-11</v>
      </c>
      <c r="P120" s="13">
        <v>4.6996496437446e-11</v>
      </c>
      <c r="Q120" s="13">
        <v>4.536814732359e-11</v>
      </c>
      <c r="R120" s="13">
        <v>5.3013253403326e-11</v>
      </c>
      <c r="S120" s="13">
        <v>4.4654556364869e-11</v>
      </c>
      <c r="T120" s="13">
        <v>5.3823891191471e-11</v>
      </c>
      <c r="U120" s="13">
        <v>4.8777557047338e-11</v>
      </c>
      <c r="V120" s="13">
        <v>4.3636919967779e-11</v>
      </c>
      <c r="W120" s="13">
        <v>4.4110533655059e-11</v>
      </c>
      <c r="X120" s="13">
        <v>4.9491556903142e-11</v>
      </c>
      <c r="Y120" s="13">
        <v>4.4661218810139e-11</v>
      </c>
      <c r="Z120" s="13">
        <v>4.1475466750142e-11</v>
      </c>
      <c r="AA120" s="13">
        <v>4.9071946255997e-11</v>
      </c>
      <c r="AB120" s="12">
        <v>0.99996480502069</v>
      </c>
      <c r="AC120" s="12">
        <v>0.74235288713657</v>
      </c>
      <c r="AD120" s="12">
        <v>0.059506053631908</v>
      </c>
      <c r="AE120" s="13">
        <v>7.6279067747561e-12</v>
      </c>
      <c r="AF120" s="13">
        <v>3.7457011148232e-13</v>
      </c>
      <c r="AG120" s="13">
        <v>-4.5242092667739e-12</v>
      </c>
      <c r="AH120" s="13">
        <v>4.0620276274698e-14</v>
      </c>
      <c r="AI120" s="13">
        <v>-2.1537126385113e-11</v>
      </c>
      <c r="AJ120" s="13">
        <v>-1.5835818575827e-11</v>
      </c>
      <c r="AK120" s="13">
        <v>-1.8361174292496e-12</v>
      </c>
      <c r="AL120" s="13">
        <v>-1.007319220711e-11</v>
      </c>
      <c r="AM120" s="13">
        <v>-5.177041192971e-12</v>
      </c>
      <c r="AN120" s="13">
        <v>-5.6675230871402e-12</v>
      </c>
      <c r="AO120" s="13">
        <v>-7.7344798081779e-12</v>
      </c>
      <c r="AP120" s="13">
        <v>2.2596202960451e-12</v>
      </c>
      <c r="AQ120" s="13">
        <v>-6.989254357405e-12</v>
      </c>
      <c r="AR120" s="13">
        <v>-8.9672638459051e-12</v>
      </c>
      <c r="AS120" s="13">
        <v>-1.3696073341715e-11</v>
      </c>
      <c r="AT120" s="13">
        <v>-9.4886781705382e-12</v>
      </c>
      <c r="AU120" s="13">
        <v>-1.2037119585366e-11</v>
      </c>
      <c r="AV120" s="13">
        <v>-1.1798657284706e-11</v>
      </c>
      <c r="AW120" s="13">
        <v>-2.4456268923049e-12</v>
      </c>
      <c r="AX120" s="13">
        <v>-3.4735114859577e-12</v>
      </c>
      <c r="AY120" s="13">
        <v>1.3349120605319e-13</v>
      </c>
      <c r="AZ120" s="13">
        <v>6.5450187051875e-12</v>
      </c>
      <c r="BA120" s="13">
        <v>2.2268819797632e-12</v>
      </c>
      <c r="BB120" s="13">
        <v>8.5208674782043e-13</v>
      </c>
      <c r="BC120" s="12">
        <v>8518163.7630373</v>
      </c>
      <c r="BD120" s="12">
        <v>2358252.4855394</v>
      </c>
      <c r="BE120" s="12">
        <v>0.025707914659394</v>
      </c>
      <c r="BF120" s="12">
        <v>0.02351943510649</v>
      </c>
      <c r="BG120" s="12">
        <v>0.058426947002352</v>
      </c>
      <c r="BH120" s="12">
        <v>0.0017054500888292</v>
      </c>
      <c r="BI120" s="12">
        <v>0.00030064313271576</v>
      </c>
      <c r="BJ120" s="12">
        <v>54.839853549942</v>
      </c>
      <c r="BK120" s="12">
        <v>66.601864890372</v>
      </c>
      <c r="BL120" s="14"/>
      <c r="BM120" s="15"/>
    </row>
    <row r="121" spans="1:65">
      <c r="A121" s="12">
        <v>56878556.065415</v>
      </c>
      <c r="B121" s="12">
        <v>0.059582840841371</v>
      </c>
      <c r="C121" s="13">
        <f t="shared" si="3"/>
        <v>6.51770808104299e-10</v>
      </c>
      <c r="D121" s="13">
        <v>4.3637309756804e-11</v>
      </c>
      <c r="E121" s="13">
        <v>4.3052752392237e-11</v>
      </c>
      <c r="F121" s="13">
        <v>5.4172778468274e-11</v>
      </c>
      <c r="G121" s="13">
        <v>5.0357939312189e-11</v>
      </c>
      <c r="H121" s="13">
        <v>5.5493296618518e-11</v>
      </c>
      <c r="I121" s="13">
        <v>5.3542760700397e-11</v>
      </c>
      <c r="J121" s="13">
        <v>3.8401464163996e-11</v>
      </c>
      <c r="K121" s="13">
        <v>4.6689059498233e-11</v>
      </c>
      <c r="L121" s="13">
        <v>4.7628853658348e-11</v>
      </c>
      <c r="M121" s="13">
        <v>4.5051779535326e-11</v>
      </c>
      <c r="N121" s="13">
        <v>4.5151863128686e-11</v>
      </c>
      <c r="O121" s="13">
        <v>5.2383867808948e-11</v>
      </c>
      <c r="P121" s="13">
        <v>4.6772210420335e-11</v>
      </c>
      <c r="Q121" s="13">
        <v>4.5156943782454e-11</v>
      </c>
      <c r="R121" s="13">
        <v>5.2803522377412e-11</v>
      </c>
      <c r="S121" s="13">
        <v>4.4481100235403e-11</v>
      </c>
      <c r="T121" s="13">
        <v>5.3550955278744e-11</v>
      </c>
      <c r="U121" s="13">
        <v>4.8539541033314e-11</v>
      </c>
      <c r="V121" s="13">
        <v>4.3429430964687e-11</v>
      </c>
      <c r="W121" s="13">
        <v>4.3886573211584e-11</v>
      </c>
      <c r="X121" s="13">
        <v>4.9281005357482e-11</v>
      </c>
      <c r="Y121" s="13">
        <v>4.446977036587e-11</v>
      </c>
      <c r="Z121" s="13">
        <v>4.1296471307175e-11</v>
      </c>
      <c r="AA121" s="13">
        <v>4.8839825398556e-11</v>
      </c>
      <c r="AB121" s="12">
        <v>0.99998615502877</v>
      </c>
      <c r="AC121" s="12">
        <v>0.74128277048285</v>
      </c>
      <c r="AD121" s="12">
        <v>0.059808322692952</v>
      </c>
      <c r="AE121" s="13">
        <v>7.6522412713248e-12</v>
      </c>
      <c r="AF121" s="13">
        <v>3.7647061085883e-13</v>
      </c>
      <c r="AG121" s="13">
        <v>-4.530447543892e-12</v>
      </c>
      <c r="AH121" s="13">
        <v>2.1043434893335e-14</v>
      </c>
      <c r="AI121" s="13">
        <v>-2.1619131630215e-11</v>
      </c>
      <c r="AJ121" s="13">
        <v>-1.5927435106211e-11</v>
      </c>
      <c r="AK121" s="13">
        <v>-1.8721798839853e-12</v>
      </c>
      <c r="AL121" s="13">
        <v>-1.0114971113931e-11</v>
      </c>
      <c r="AM121" s="13">
        <v>-5.2562879803083e-12</v>
      </c>
      <c r="AN121" s="13">
        <v>-5.710884535568e-12</v>
      </c>
      <c r="AO121" s="13">
        <v>-7.8054642061696e-12</v>
      </c>
      <c r="AP121" s="13">
        <v>2.2345604721388e-12</v>
      </c>
      <c r="AQ121" s="13">
        <v>-7.055516265549e-12</v>
      </c>
      <c r="AR121" s="13">
        <v>-9.05151210209e-12</v>
      </c>
      <c r="AS121" s="13">
        <v>-1.3803487518212e-11</v>
      </c>
      <c r="AT121" s="13">
        <v>-9.538085996229e-12</v>
      </c>
      <c r="AU121" s="13">
        <v>-1.2098290165079e-11</v>
      </c>
      <c r="AV121" s="13">
        <v>-1.1813758154865e-11</v>
      </c>
      <c r="AW121" s="13">
        <v>-2.4760284788556e-12</v>
      </c>
      <c r="AX121" s="13">
        <v>-3.4718437252474e-12</v>
      </c>
      <c r="AY121" s="13">
        <v>1.1280000831062e-13</v>
      </c>
      <c r="AZ121" s="13">
        <v>6.5508327641435e-12</v>
      </c>
      <c r="BA121" s="13">
        <v>2.2203577581271e-12</v>
      </c>
      <c r="BB121" s="13">
        <v>8.074675859717e-13</v>
      </c>
      <c r="BC121" s="12">
        <v>8493286.8001531</v>
      </c>
      <c r="BD121" s="12">
        <v>2358544.262671</v>
      </c>
      <c r="BE121" s="12">
        <v>0.025844561114069</v>
      </c>
      <c r="BF121" s="12">
        <v>0.023642107721638</v>
      </c>
      <c r="BG121" s="12">
        <v>0.058696178715728</v>
      </c>
      <c r="BH121" s="12">
        <v>-0.0046255448204716</v>
      </c>
      <c r="BI121" s="12">
        <v>-0.006075599059843</v>
      </c>
      <c r="BJ121" s="12">
        <v>54.836782020376</v>
      </c>
      <c r="BK121" s="12">
        <v>66.641525588276</v>
      </c>
      <c r="BL121" s="14"/>
      <c r="BM121" s="15"/>
    </row>
    <row r="122" spans="1:65">
      <c r="A122" s="12">
        <v>57269092.211968</v>
      </c>
      <c r="B122" s="12">
        <v>0.05983678116665</v>
      </c>
      <c r="C122" s="13">
        <f t="shared" si="3"/>
        <v>6.50235138335755e-10</v>
      </c>
      <c r="D122" s="13">
        <v>4.3507926502646e-11</v>
      </c>
      <c r="E122" s="13">
        <v>4.2937472364548e-11</v>
      </c>
      <c r="F122" s="13">
        <v>5.3994880221679e-11</v>
      </c>
      <c r="G122" s="13">
        <v>5.0223056733429e-11</v>
      </c>
      <c r="H122" s="13">
        <v>5.535477482114e-11</v>
      </c>
      <c r="I122" s="13">
        <v>5.3398639503149e-11</v>
      </c>
      <c r="J122" s="13">
        <v>3.8265932429312e-11</v>
      </c>
      <c r="K122" s="13">
        <v>4.6546864792216e-11</v>
      </c>
      <c r="L122" s="13">
        <v>4.7469377109188e-11</v>
      </c>
      <c r="M122" s="13">
        <v>4.4921266406656e-11</v>
      </c>
      <c r="N122" s="13">
        <v>4.505724889026e-11</v>
      </c>
      <c r="O122" s="13">
        <v>5.2245009935224e-11</v>
      </c>
      <c r="P122" s="13">
        <v>4.665357010516e-11</v>
      </c>
      <c r="Q122" s="13">
        <v>4.5042583382629e-11</v>
      </c>
      <c r="R122" s="13">
        <v>5.2661748514531e-11</v>
      </c>
      <c r="S122" s="13">
        <v>4.4372286729726e-11</v>
      </c>
      <c r="T122" s="13">
        <v>5.3373496091166e-11</v>
      </c>
      <c r="U122" s="13">
        <v>4.8394935812851e-11</v>
      </c>
      <c r="V122" s="13">
        <v>4.3300422724796e-11</v>
      </c>
      <c r="W122" s="13">
        <v>4.3725207638464e-11</v>
      </c>
      <c r="X122" s="13">
        <v>4.9140872699946e-11</v>
      </c>
      <c r="Y122" s="13">
        <v>4.4363100225693e-11</v>
      </c>
      <c r="Z122" s="13">
        <v>4.1178260965397e-11</v>
      </c>
      <c r="AA122" s="13">
        <v>4.8733762085744e-11</v>
      </c>
      <c r="AB122" s="12">
        <v>0.99989183149329</v>
      </c>
      <c r="AC122" s="12">
        <v>0.74077219109325</v>
      </c>
      <c r="AD122" s="12">
        <v>0.060062335246025</v>
      </c>
      <c r="AE122" s="13">
        <v>7.648724091808e-12</v>
      </c>
      <c r="AF122" s="13">
        <v>3.7174738296342e-13</v>
      </c>
      <c r="AG122" s="13">
        <v>-4.519755728355e-12</v>
      </c>
      <c r="AH122" s="13">
        <v>3.9240080260008e-14</v>
      </c>
      <c r="AI122" s="13">
        <v>-2.1666649136684e-11</v>
      </c>
      <c r="AJ122" s="13">
        <v>-1.5976981741432e-11</v>
      </c>
      <c r="AK122" s="13">
        <v>-1.899417135344e-12</v>
      </c>
      <c r="AL122" s="13">
        <v>-1.0145459579683e-11</v>
      </c>
      <c r="AM122" s="13">
        <v>-5.2921663779374e-12</v>
      </c>
      <c r="AN122" s="13">
        <v>-5.7360790802669e-12</v>
      </c>
      <c r="AO122" s="13">
        <v>-7.8664528952535e-12</v>
      </c>
      <c r="AP122" s="13">
        <v>2.212556225504e-12</v>
      </c>
      <c r="AQ122" s="13">
        <v>-7.1035928728891e-12</v>
      </c>
      <c r="AR122" s="13">
        <v>-9.1145673842617e-12</v>
      </c>
      <c r="AS122" s="13">
        <v>-1.386097608526e-11</v>
      </c>
      <c r="AT122" s="13">
        <v>-9.5781180719024e-12</v>
      </c>
      <c r="AU122" s="13">
        <v>-1.2101310406978e-11</v>
      </c>
      <c r="AV122" s="13">
        <v>-1.18143480214e-11</v>
      </c>
      <c r="AW122" s="13">
        <v>-2.4626422069842e-12</v>
      </c>
      <c r="AX122" s="13">
        <v>-3.4684235741016e-12</v>
      </c>
      <c r="AY122" s="13">
        <v>1.0833555406215e-13</v>
      </c>
      <c r="AZ122" s="13">
        <v>6.5507454094773e-12</v>
      </c>
      <c r="BA122" s="13">
        <v>2.2101625011027e-12</v>
      </c>
      <c r="BB122" s="13">
        <v>7.69985492702e-13</v>
      </c>
      <c r="BC122" s="12">
        <v>8472487.558184</v>
      </c>
      <c r="BD122" s="12">
        <v>2358817.060243</v>
      </c>
      <c r="BE122" s="12">
        <v>0.025959316693062</v>
      </c>
      <c r="BF122" s="12">
        <v>0.023745104006549</v>
      </c>
      <c r="BG122" s="12">
        <v>0.05892229459001</v>
      </c>
      <c r="BH122" s="12">
        <v>-0.0023225806596994</v>
      </c>
      <c r="BI122" s="12">
        <v>-0.0038711613906467</v>
      </c>
      <c r="BJ122" s="12">
        <v>54.836562965543</v>
      </c>
      <c r="BK122" s="12">
        <v>66.671025832623</v>
      </c>
      <c r="BL122" s="14"/>
      <c r="BM122" s="15"/>
    </row>
    <row r="123" spans="1:65">
      <c r="A123" s="12">
        <v>57653170.608849</v>
      </c>
      <c r="B123" s="12">
        <v>0.06008604189571</v>
      </c>
      <c r="C123" s="13">
        <f t="shared" si="3"/>
        <v>6.48983986301189e-10</v>
      </c>
      <c r="D123" s="13">
        <v>4.3402345445271e-11</v>
      </c>
      <c r="E123" s="13">
        <v>4.2846937437017e-11</v>
      </c>
      <c r="F123" s="13">
        <v>5.3856663713129e-11</v>
      </c>
      <c r="G123" s="13">
        <v>5.0119411324881e-11</v>
      </c>
      <c r="H123" s="13">
        <v>5.5226149256096e-11</v>
      </c>
      <c r="I123" s="13">
        <v>5.3283313898655e-11</v>
      </c>
      <c r="J123" s="13">
        <v>3.8155949257605e-11</v>
      </c>
      <c r="K123" s="13">
        <v>4.6431193361957e-11</v>
      </c>
      <c r="L123" s="13">
        <v>4.7351905020002e-11</v>
      </c>
      <c r="M123" s="13">
        <v>4.4808389478708e-11</v>
      </c>
      <c r="N123" s="13">
        <v>4.4970961628697e-11</v>
      </c>
      <c r="O123" s="13">
        <v>5.2126894676068e-11</v>
      </c>
      <c r="P123" s="13">
        <v>4.6564032099335e-11</v>
      </c>
      <c r="Q123" s="13">
        <v>4.4946179192028e-11</v>
      </c>
      <c r="R123" s="13">
        <v>5.2559077697455e-11</v>
      </c>
      <c r="S123" s="13">
        <v>4.4282059322809e-11</v>
      </c>
      <c r="T123" s="13">
        <v>5.3238892190198e-11</v>
      </c>
      <c r="U123" s="13">
        <v>4.8264151350955e-11</v>
      </c>
      <c r="V123" s="13">
        <v>4.319950902382e-11</v>
      </c>
      <c r="W123" s="13">
        <v>4.3596982688849e-11</v>
      </c>
      <c r="X123" s="13">
        <v>4.9020227064983e-11</v>
      </c>
      <c r="Y123" s="13">
        <v>4.4271979248327e-11</v>
      </c>
      <c r="Z123" s="13">
        <v>4.1076344364862e-11</v>
      </c>
      <c r="AA123" s="13">
        <v>4.864376109536e-11</v>
      </c>
      <c r="AB123" s="12">
        <v>0.99995745628684</v>
      </c>
      <c r="AC123" s="12">
        <v>0.74027990530028</v>
      </c>
      <c r="AD123" s="12">
        <v>0.060311655527445</v>
      </c>
      <c r="AE123" s="13">
        <v>7.6566802846621e-12</v>
      </c>
      <c r="AF123" s="13">
        <v>3.6953735412676e-13</v>
      </c>
      <c r="AG123" s="13">
        <v>-4.5131511259776e-12</v>
      </c>
      <c r="AH123" s="13">
        <v>4.5145560061956e-14</v>
      </c>
      <c r="AI123" s="13">
        <v>-2.1719258258147e-11</v>
      </c>
      <c r="AJ123" s="13">
        <v>-1.6033761132908e-11</v>
      </c>
      <c r="AK123" s="13">
        <v>-1.9224858530543e-12</v>
      </c>
      <c r="AL123" s="13">
        <v>-1.0175029210651e-11</v>
      </c>
      <c r="AM123" s="13">
        <v>-5.3272468479071e-12</v>
      </c>
      <c r="AN123" s="13">
        <v>-5.7621600834154e-12</v>
      </c>
      <c r="AO123" s="13">
        <v>-7.922036939271e-12</v>
      </c>
      <c r="AP123" s="13">
        <v>2.193311916553e-12</v>
      </c>
      <c r="AQ123" s="13">
        <v>-7.1510074740803e-12</v>
      </c>
      <c r="AR123" s="13">
        <v>-9.1741856654756e-12</v>
      </c>
      <c r="AS123" s="13">
        <v>-1.3922707576722e-11</v>
      </c>
      <c r="AT123" s="13">
        <v>-9.6164513677552e-12</v>
      </c>
      <c r="AU123" s="13">
        <v>-1.2118837959846e-11</v>
      </c>
      <c r="AV123" s="13">
        <v>-1.1820314625777e-11</v>
      </c>
      <c r="AW123" s="13">
        <v>-2.4530326401875e-12</v>
      </c>
      <c r="AX123" s="13">
        <v>-3.4665924606673e-12</v>
      </c>
      <c r="AY123" s="13">
        <v>1.0190918389429e-13</v>
      </c>
      <c r="AZ123" s="13">
        <v>6.5526542564991e-12</v>
      </c>
      <c r="BA123" s="13">
        <v>2.2034587351826e-12</v>
      </c>
      <c r="BB123" s="13">
        <v>7.3744076048019e-13</v>
      </c>
      <c r="BC123" s="12">
        <v>8452161.73313</v>
      </c>
      <c r="BD123" s="12">
        <v>2359105.1509894</v>
      </c>
      <c r="BE123" s="12">
        <v>0.02607187985429</v>
      </c>
      <c r="BF123" s="12">
        <v>0.023846117852267</v>
      </c>
      <c r="BG123" s="12">
        <v>0.05914411257165</v>
      </c>
      <c r="BH123" s="12">
        <v>-0.0075822638590788</v>
      </c>
      <c r="BI123" s="12">
        <v>-0.0089583449397917</v>
      </c>
      <c r="BJ123" s="12">
        <v>54.833712476606</v>
      </c>
      <c r="BK123" s="12">
        <v>66.704335379343</v>
      </c>
      <c r="BL123" s="14"/>
      <c r="BM123" s="15"/>
    </row>
    <row r="124" spans="1:65">
      <c r="A124" s="12">
        <v>58042115.061216</v>
      </c>
      <c r="B124" s="12">
        <v>0.060337889727222</v>
      </c>
      <c r="C124" s="13">
        <f t="shared" si="3"/>
        <v>6.47516194097452e-10</v>
      </c>
      <c r="D124" s="13">
        <v>4.3289202777088e-11</v>
      </c>
      <c r="E124" s="13">
        <v>4.2743066206787e-11</v>
      </c>
      <c r="F124" s="13">
        <v>5.3699570197444e-11</v>
      </c>
      <c r="G124" s="13">
        <v>4.9998023263642e-11</v>
      </c>
      <c r="H124" s="13">
        <v>5.511164002741e-11</v>
      </c>
      <c r="I124" s="13">
        <v>5.3158855690182e-11</v>
      </c>
      <c r="J124" s="13">
        <v>3.8034684957963e-11</v>
      </c>
      <c r="K124" s="13">
        <v>4.630403787289e-11</v>
      </c>
      <c r="L124" s="13">
        <v>4.7210813739172e-11</v>
      </c>
      <c r="M124" s="13">
        <v>4.4687852629464e-11</v>
      </c>
      <c r="N124" s="13">
        <v>4.4885522215481e-11</v>
      </c>
      <c r="O124" s="13">
        <v>5.2006209894614e-11</v>
      </c>
      <c r="P124" s="13">
        <v>4.6465451151025e-11</v>
      </c>
      <c r="Q124" s="13">
        <v>4.4858672613254e-11</v>
      </c>
      <c r="R124" s="13">
        <v>5.2431061583523e-11</v>
      </c>
      <c r="S124" s="13">
        <v>4.4184241543254e-11</v>
      </c>
      <c r="T124" s="13">
        <v>5.3081552856498e-11</v>
      </c>
      <c r="U124" s="13">
        <v>4.8143188926227e-11</v>
      </c>
      <c r="V124" s="13">
        <v>4.30812975631e-11</v>
      </c>
      <c r="W124" s="13">
        <v>4.3455504649591e-11</v>
      </c>
      <c r="X124" s="13">
        <v>4.8892654779704e-11</v>
      </c>
      <c r="Y124" s="13">
        <v>4.4177850226209e-11</v>
      </c>
      <c r="Z124" s="13">
        <v>4.0972892975463e-11</v>
      </c>
      <c r="AA124" s="13">
        <v>4.856416890993e-11</v>
      </c>
      <c r="AB124" s="12">
        <v>0.99998330241391</v>
      </c>
      <c r="AC124" s="12">
        <v>0.73982212674734</v>
      </c>
      <c r="AD124" s="12">
        <v>0.060563577669069</v>
      </c>
      <c r="AE124" s="13">
        <v>7.6539800506145e-12</v>
      </c>
      <c r="AF124" s="13">
        <v>3.6631108395061e-13</v>
      </c>
      <c r="AG124" s="13">
        <v>-4.4988510520263e-12</v>
      </c>
      <c r="AH124" s="13">
        <v>5.4470944164887e-14</v>
      </c>
      <c r="AI124" s="13">
        <v>-2.1758196571789e-11</v>
      </c>
      <c r="AJ124" s="13">
        <v>-1.6070150635825e-11</v>
      </c>
      <c r="AK124" s="13">
        <v>-1.9424918552338e-12</v>
      </c>
      <c r="AL124" s="13">
        <v>-1.0195761783197e-11</v>
      </c>
      <c r="AM124" s="13">
        <v>-5.3599036481077e-12</v>
      </c>
      <c r="AN124" s="13">
        <v>-5.7833472713824e-12</v>
      </c>
      <c r="AO124" s="13">
        <v>-7.9689011365311e-12</v>
      </c>
      <c r="AP124" s="13">
        <v>2.1755061186197e-12</v>
      </c>
      <c r="AQ124" s="13">
        <v>-7.1881368402085e-12</v>
      </c>
      <c r="AR124" s="13">
        <v>-9.2272821894976e-12</v>
      </c>
      <c r="AS124" s="13">
        <v>-1.3966889382308e-11</v>
      </c>
      <c r="AT124" s="13">
        <v>-9.6473101048886e-12</v>
      </c>
      <c r="AU124" s="13">
        <v>-1.2129796216336e-11</v>
      </c>
      <c r="AV124" s="13">
        <v>-1.1818100072452e-11</v>
      </c>
      <c r="AW124" s="13">
        <v>-2.4449373046255e-12</v>
      </c>
      <c r="AX124" s="13">
        <v>-3.4626340986175e-12</v>
      </c>
      <c r="AY124" s="13">
        <v>9.7655361727713e-14</v>
      </c>
      <c r="AZ124" s="13">
        <v>6.5478148766827e-12</v>
      </c>
      <c r="BA124" s="13">
        <v>2.1973502526289e-12</v>
      </c>
      <c r="BB124" s="13">
        <v>7.0314513546747e-13</v>
      </c>
      <c r="BC124" s="12">
        <v>8431723.5855956</v>
      </c>
      <c r="BD124" s="12">
        <v>2359460.4982318</v>
      </c>
      <c r="BE124" s="12">
        <v>0.02618548724632</v>
      </c>
      <c r="BF124" s="12">
        <v>0.023948038917812</v>
      </c>
      <c r="BG124" s="12">
        <v>0.059368166030721</v>
      </c>
      <c r="BH124" s="12">
        <v>-0.0039028587401409</v>
      </c>
      <c r="BI124" s="12">
        <v>-0.005454751927997</v>
      </c>
      <c r="BJ124" s="12">
        <v>54.833906346168</v>
      </c>
      <c r="BK124" s="12">
        <v>66.731889500644</v>
      </c>
      <c r="BL124" s="14"/>
      <c r="BM124" s="15"/>
    </row>
    <row r="125" spans="1:65">
      <c r="A125" s="12">
        <v>58475556.934846</v>
      </c>
      <c r="B125" s="12">
        <v>0.060617952671461</v>
      </c>
      <c r="C125" s="13">
        <f t="shared" si="3"/>
        <v>6.46137259175087e-10</v>
      </c>
      <c r="D125" s="13">
        <v>4.3146758821438e-11</v>
      </c>
      <c r="E125" s="13">
        <v>4.2619091528839e-11</v>
      </c>
      <c r="F125" s="13">
        <v>5.3513173227344e-11</v>
      </c>
      <c r="G125" s="13">
        <v>4.9836327590612e-11</v>
      </c>
      <c r="H125" s="13">
        <v>5.493089936455e-11</v>
      </c>
      <c r="I125" s="13">
        <v>5.2993449474764e-11</v>
      </c>
      <c r="J125" s="13">
        <v>3.7892127019507e-11</v>
      </c>
      <c r="K125" s="13">
        <v>4.6146208351152e-11</v>
      </c>
      <c r="L125" s="13">
        <v>4.7025965954511e-11</v>
      </c>
      <c r="M125" s="13">
        <v>4.454122563068e-11</v>
      </c>
      <c r="N125" s="13">
        <v>4.4760261764234e-11</v>
      </c>
      <c r="O125" s="13">
        <v>5.1845655751443e-11</v>
      </c>
      <c r="P125" s="13">
        <v>4.6299225230552e-11</v>
      </c>
      <c r="Q125" s="13">
        <v>4.4711472088979e-11</v>
      </c>
      <c r="R125" s="13">
        <v>5.2280080729941e-11</v>
      </c>
      <c r="S125" s="13">
        <v>4.4057518943678e-11</v>
      </c>
      <c r="T125" s="13">
        <v>5.2882840808989e-11</v>
      </c>
      <c r="U125" s="13">
        <v>4.7965460904274e-11</v>
      </c>
      <c r="V125" s="13">
        <v>4.2928503791969e-11</v>
      </c>
      <c r="W125" s="13">
        <v>4.3284559535278e-11</v>
      </c>
      <c r="X125" s="13">
        <v>4.8736631334214e-11</v>
      </c>
      <c r="Y125" s="13">
        <v>4.4033610424752e-11</v>
      </c>
      <c r="Z125" s="13">
        <v>4.0839196198602e-11</v>
      </c>
      <c r="AA125" s="13">
        <v>4.8404687560091e-11</v>
      </c>
      <c r="AB125" s="12">
        <v>0.99999344574302</v>
      </c>
      <c r="AC125" s="12">
        <v>0.7390245514066</v>
      </c>
      <c r="AD125" s="12">
        <v>0.060843741827258</v>
      </c>
      <c r="AE125" s="13">
        <v>7.666328126015e-12</v>
      </c>
      <c r="AF125" s="13">
        <v>3.6728988222573e-13</v>
      </c>
      <c r="AG125" s="13">
        <v>-4.504205756897e-12</v>
      </c>
      <c r="AH125" s="13">
        <v>4.402959399832e-14</v>
      </c>
      <c r="AI125" s="13">
        <v>-2.182420392269e-11</v>
      </c>
      <c r="AJ125" s="13">
        <v>-1.6141052303799e-11</v>
      </c>
      <c r="AK125" s="13">
        <v>-1.9727019040603e-12</v>
      </c>
      <c r="AL125" s="13">
        <v>-1.0234558573889e-11</v>
      </c>
      <c r="AM125" s="13">
        <v>-5.4183358650625e-12</v>
      </c>
      <c r="AN125" s="13">
        <v>-5.8176214514613e-12</v>
      </c>
      <c r="AO125" s="13">
        <v>-8.0276356842164e-12</v>
      </c>
      <c r="AP125" s="13">
        <v>2.1554024490008e-12</v>
      </c>
      <c r="AQ125" s="13">
        <v>-7.2454302377632e-12</v>
      </c>
      <c r="AR125" s="13">
        <v>-9.2962390400881e-12</v>
      </c>
      <c r="AS125" s="13">
        <v>-1.4054068919851e-11</v>
      </c>
      <c r="AT125" s="13">
        <v>-9.6880144212236e-12</v>
      </c>
      <c r="AU125" s="13">
        <v>-1.2174652391929e-11</v>
      </c>
      <c r="AV125" s="13">
        <v>-1.1830949031914e-11</v>
      </c>
      <c r="AW125" s="13">
        <v>-2.4606328009371e-12</v>
      </c>
      <c r="AX125" s="13">
        <v>-3.4626431837209e-12</v>
      </c>
      <c r="AY125" s="13">
        <v>8.4038823901778e-14</v>
      </c>
      <c r="AZ125" s="13">
        <v>6.551017183572e-12</v>
      </c>
      <c r="BA125" s="13">
        <v>2.1921576504194e-12</v>
      </c>
      <c r="BB125" s="13">
        <v>6.7000726883336e-13</v>
      </c>
      <c r="BC125" s="12">
        <v>8409104.2763492</v>
      </c>
      <c r="BD125" s="12">
        <v>2359894.8318422</v>
      </c>
      <c r="BE125" s="12">
        <v>0.026311708531347</v>
      </c>
      <c r="BF125" s="12">
        <v>0.024061253502134</v>
      </c>
      <c r="BG125" s="12">
        <v>0.059617221461063</v>
      </c>
      <c r="BH125" s="12">
        <v>-0.00014660967011688</v>
      </c>
      <c r="BI125" s="12">
        <v>-0.0015889170615821</v>
      </c>
      <c r="BJ125" s="12">
        <v>54.840483735432</v>
      </c>
      <c r="BK125" s="12">
        <v>66.767291550807</v>
      </c>
      <c r="BL125" s="14"/>
      <c r="BM125" s="15"/>
    </row>
    <row r="126" spans="1:65">
      <c r="A126" s="12">
        <v>58797745.246117</v>
      </c>
      <c r="B126" s="12">
        <v>0.060825713579062</v>
      </c>
      <c r="C126" s="13">
        <f t="shared" si="3"/>
        <v>6.44843094342573e-10</v>
      </c>
      <c r="D126" s="13">
        <v>4.302809383151e-11</v>
      </c>
      <c r="E126" s="13">
        <v>4.2509815030331e-11</v>
      </c>
      <c r="F126" s="13">
        <v>5.3346812362423e-11</v>
      </c>
      <c r="G126" s="13">
        <v>4.9700342209154e-11</v>
      </c>
      <c r="H126" s="13">
        <v>5.4788591466464e-11</v>
      </c>
      <c r="I126" s="13">
        <v>5.286174313704e-11</v>
      </c>
      <c r="J126" s="13">
        <v>3.7762872537739e-11</v>
      </c>
      <c r="K126" s="13">
        <v>4.6007770224936e-11</v>
      </c>
      <c r="L126" s="13">
        <v>4.6872654840727e-11</v>
      </c>
      <c r="M126" s="13">
        <v>4.4411093844785e-11</v>
      </c>
      <c r="N126" s="13">
        <v>4.4663873912023e-11</v>
      </c>
      <c r="O126" s="13">
        <v>5.1711576185724e-11</v>
      </c>
      <c r="P126" s="13">
        <v>4.618829253833e-11</v>
      </c>
      <c r="Q126" s="13">
        <v>4.4614004288909e-11</v>
      </c>
      <c r="R126" s="13">
        <v>5.2150744893432e-11</v>
      </c>
      <c r="S126" s="13">
        <v>4.394848528311e-11</v>
      </c>
      <c r="T126" s="13">
        <v>5.2709370204288e-11</v>
      </c>
      <c r="U126" s="13">
        <v>4.7819298822906e-11</v>
      </c>
      <c r="V126" s="13">
        <v>4.2799662112752e-11</v>
      </c>
      <c r="W126" s="13">
        <v>4.3130292234129e-11</v>
      </c>
      <c r="X126" s="13">
        <v>4.8599407915015e-11</v>
      </c>
      <c r="Y126" s="13">
        <v>4.3927431178212e-11</v>
      </c>
      <c r="Z126" s="13">
        <v>4.0727260396949e-11</v>
      </c>
      <c r="AA126" s="13">
        <v>4.8310607985719e-11</v>
      </c>
      <c r="AB126" s="12">
        <v>0.99994863097775</v>
      </c>
      <c r="AC126" s="12">
        <v>0.73845619900031</v>
      </c>
      <c r="AD126" s="12">
        <v>0.061051537017283</v>
      </c>
      <c r="AE126" s="13">
        <v>7.6702128511605e-12</v>
      </c>
      <c r="AF126" s="13">
        <v>3.6567670203478e-13</v>
      </c>
      <c r="AG126" s="13">
        <v>-4.4950610866925e-12</v>
      </c>
      <c r="AH126" s="13">
        <v>4.871812310594e-14</v>
      </c>
      <c r="AI126" s="13">
        <v>-2.1877168075151e-11</v>
      </c>
      <c r="AJ126" s="13">
        <v>-1.6196881103928e-11</v>
      </c>
      <c r="AK126" s="13">
        <v>-1.9994635905454e-12</v>
      </c>
      <c r="AL126" s="13">
        <v>-1.0267098498014e-11</v>
      </c>
      <c r="AM126" s="13">
        <v>-5.4651339459094e-12</v>
      </c>
      <c r="AN126" s="13">
        <v>-5.8426023208309e-12</v>
      </c>
      <c r="AO126" s="13">
        <v>-8.0866435005237e-12</v>
      </c>
      <c r="AP126" s="13">
        <v>2.133933892227e-12</v>
      </c>
      <c r="AQ126" s="13">
        <v>-7.2975131252978e-12</v>
      </c>
      <c r="AR126" s="13">
        <v>-9.3605746944008e-12</v>
      </c>
      <c r="AS126" s="13">
        <v>-1.412145534128e-11</v>
      </c>
      <c r="AT126" s="13">
        <v>-9.727871531411e-12</v>
      </c>
      <c r="AU126" s="13">
        <v>-1.2197517271004e-11</v>
      </c>
      <c r="AV126" s="13">
        <v>-1.1834043029119e-11</v>
      </c>
      <c r="AW126" s="13">
        <v>-2.4615780536669e-12</v>
      </c>
      <c r="AX126" s="13">
        <v>-3.4600661962557e-12</v>
      </c>
      <c r="AY126" s="13">
        <v>7.801183914575e-14</v>
      </c>
      <c r="AZ126" s="13">
        <v>6.5493589648005e-12</v>
      </c>
      <c r="BA126" s="13">
        <v>2.1849717181679e-12</v>
      </c>
      <c r="BB126" s="13">
        <v>6.3300889806157e-13</v>
      </c>
      <c r="BC126" s="12">
        <v>8392401.0517778</v>
      </c>
      <c r="BD126" s="12">
        <v>2360240.3754199</v>
      </c>
      <c r="BE126" s="12">
        <v>0.026405247340287</v>
      </c>
      <c r="BF126" s="12">
        <v>0.024145133222306</v>
      </c>
      <c r="BG126" s="12">
        <v>0.059801861456262</v>
      </c>
      <c r="BH126" s="12">
        <v>-0.0059407750716909</v>
      </c>
      <c r="BI126" s="12">
        <v>-0.0075597815705233</v>
      </c>
      <c r="BJ126" s="12">
        <v>54.831312262723</v>
      </c>
      <c r="BK126" s="12">
        <v>66.789860264007</v>
      </c>
      <c r="BL126" s="14"/>
      <c r="BM126" s="15"/>
    </row>
    <row r="127" spans="1:65">
      <c r="A127" s="12">
        <v>59232391.983712</v>
      </c>
      <c r="B127" s="12">
        <v>0.06110542520117</v>
      </c>
      <c r="C127" s="13">
        <f t="shared" si="3"/>
        <v>6.43537838695645e-10</v>
      </c>
      <c r="D127" s="13">
        <v>4.2863000505589e-11</v>
      </c>
      <c r="E127" s="13">
        <v>4.236683765052e-11</v>
      </c>
      <c r="F127" s="13">
        <v>5.3135225151845e-11</v>
      </c>
      <c r="G127" s="13">
        <v>4.9517596666441e-11</v>
      </c>
      <c r="H127" s="13">
        <v>5.4579721125396e-11</v>
      </c>
      <c r="I127" s="13">
        <v>5.2671374057045e-11</v>
      </c>
      <c r="J127" s="13">
        <v>3.760052006084e-11</v>
      </c>
      <c r="K127" s="13">
        <v>4.5827836508216e-11</v>
      </c>
      <c r="L127" s="13">
        <v>4.6673292734003e-11</v>
      </c>
      <c r="M127" s="13">
        <v>4.4245926360556e-11</v>
      </c>
      <c r="N127" s="13">
        <v>4.4515443576438e-11</v>
      </c>
      <c r="O127" s="13">
        <v>5.1528009966901e-11</v>
      </c>
      <c r="P127" s="13">
        <v>4.600035221538e-11</v>
      </c>
      <c r="Q127" s="13">
        <v>4.4428568240088e-11</v>
      </c>
      <c r="R127" s="13">
        <v>5.1977818583562e-11</v>
      </c>
      <c r="S127" s="13">
        <v>4.3802003921321e-11</v>
      </c>
      <c r="T127" s="13">
        <v>5.2485667544295e-11</v>
      </c>
      <c r="U127" s="13">
        <v>4.7616585079314e-11</v>
      </c>
      <c r="V127" s="13">
        <v>4.2632814188686e-11</v>
      </c>
      <c r="W127" s="13">
        <v>4.2941559649241e-11</v>
      </c>
      <c r="X127" s="13">
        <v>4.842007878307e-11</v>
      </c>
      <c r="Y127" s="13">
        <v>4.3761885901537e-11</v>
      </c>
      <c r="Z127" s="13">
        <v>4.0568485778705e-11</v>
      </c>
      <c r="AA127" s="13">
        <v>4.811398025605e-11</v>
      </c>
      <c r="AB127" s="12">
        <v>0.99997978669396</v>
      </c>
      <c r="AC127" s="12">
        <v>0.73753398000226</v>
      </c>
      <c r="AD127" s="12">
        <v>0.061331336008104</v>
      </c>
      <c r="AE127" s="13">
        <v>7.6905856787918e-12</v>
      </c>
      <c r="AF127" s="13">
        <v>3.6743584451817e-13</v>
      </c>
      <c r="AG127" s="13">
        <v>-4.5021727609103e-12</v>
      </c>
      <c r="AH127" s="13">
        <v>3.9982123141923e-14</v>
      </c>
      <c r="AI127" s="13">
        <v>-2.1951778703817e-11</v>
      </c>
      <c r="AJ127" s="13">
        <v>-1.6279842993696e-11</v>
      </c>
      <c r="AK127" s="13">
        <v>-2.0322779633359e-12</v>
      </c>
      <c r="AL127" s="13">
        <v>-1.0310335438564e-11</v>
      </c>
      <c r="AM127" s="13">
        <v>-5.5285339669006e-12</v>
      </c>
      <c r="AN127" s="13">
        <v>-5.8818930602793e-12</v>
      </c>
      <c r="AO127" s="13">
        <v>-8.1511057767829e-12</v>
      </c>
      <c r="AP127" s="13">
        <v>2.1133232034802e-12</v>
      </c>
      <c r="AQ127" s="13">
        <v>-7.3599131890415e-12</v>
      </c>
      <c r="AR127" s="13">
        <v>-9.4395310756968e-12</v>
      </c>
      <c r="AS127" s="13">
        <v>-1.4222923882841e-11</v>
      </c>
      <c r="AT127" s="13">
        <v>-9.7723579752146e-12</v>
      </c>
      <c r="AU127" s="13">
        <v>-1.2247106524145e-11</v>
      </c>
      <c r="AV127" s="13">
        <v>-1.1846193578177e-11</v>
      </c>
      <c r="AW127" s="13">
        <v>-2.4737678329274e-12</v>
      </c>
      <c r="AX127" s="13">
        <v>-3.4598690515706e-12</v>
      </c>
      <c r="AY127" s="13">
        <v>6.4218581820285e-14</v>
      </c>
      <c r="AZ127" s="13">
        <v>6.5533059907228e-12</v>
      </c>
      <c r="BA127" s="13">
        <v>2.1797948266848e-12</v>
      </c>
      <c r="BB127" s="13">
        <v>5.9209773292154e-13</v>
      </c>
      <c r="BC127" s="12">
        <v>8370014.6648244</v>
      </c>
      <c r="BD127" s="12">
        <v>2360760.8587264</v>
      </c>
      <c r="BE127" s="12">
        <v>0.02653107178024</v>
      </c>
      <c r="BF127" s="12">
        <v>0.024257950773898</v>
      </c>
      <c r="BG127" s="12">
        <v>0.06005038333513</v>
      </c>
      <c r="BH127" s="12">
        <v>0.00033149853638829</v>
      </c>
      <c r="BI127" s="12">
        <v>-0.0010508922237212</v>
      </c>
      <c r="BJ127" s="12">
        <v>54.831662932398</v>
      </c>
      <c r="BK127" s="12">
        <v>66.818208458669</v>
      </c>
      <c r="BL127" s="14"/>
      <c r="BM127" s="15"/>
    </row>
    <row r="128" spans="1:65">
      <c r="A128" s="12">
        <v>59595989.380579</v>
      </c>
      <c r="B128" s="12">
        <v>0.061338942531032</v>
      </c>
      <c r="C128" s="13">
        <f t="shared" si="3"/>
        <v>6.42241478828334e-10</v>
      </c>
      <c r="D128" s="13">
        <v>4.2779891549171e-11</v>
      </c>
      <c r="E128" s="13">
        <v>4.2294581801073e-11</v>
      </c>
      <c r="F128" s="13">
        <v>5.3023869104994e-11</v>
      </c>
      <c r="G128" s="13">
        <v>4.9433759057434e-11</v>
      </c>
      <c r="H128" s="13">
        <v>5.4498388386005e-11</v>
      </c>
      <c r="I128" s="13">
        <v>5.2579083008595e-11</v>
      </c>
      <c r="J128" s="13">
        <v>3.7513714774871e-11</v>
      </c>
      <c r="K128" s="13">
        <v>4.5740775534595e-11</v>
      </c>
      <c r="L128" s="13">
        <v>4.6574913114051e-11</v>
      </c>
      <c r="M128" s="13">
        <v>4.4160123468066e-11</v>
      </c>
      <c r="N128" s="13">
        <v>4.4458619814711e-11</v>
      </c>
      <c r="O128" s="13">
        <v>5.1441341650818e-11</v>
      </c>
      <c r="P128" s="13">
        <v>4.5935523722402e-11</v>
      </c>
      <c r="Q128" s="13">
        <v>4.4373788278905e-11</v>
      </c>
      <c r="R128" s="13">
        <v>5.1889819094248e-11</v>
      </c>
      <c r="S128" s="13">
        <v>4.373357102973e-11</v>
      </c>
      <c r="T128" s="13">
        <v>5.2376333128789e-11</v>
      </c>
      <c r="U128" s="13">
        <v>4.7529519929078e-11</v>
      </c>
      <c r="V128" s="13">
        <v>4.2550089200619e-11</v>
      </c>
      <c r="W128" s="13">
        <v>4.2840631213164e-11</v>
      </c>
      <c r="X128" s="13">
        <v>4.8332068860376e-11</v>
      </c>
      <c r="Y128" s="13">
        <v>4.3699408663058e-11</v>
      </c>
      <c r="Z128" s="13">
        <v>4.0496687274449e-11</v>
      </c>
      <c r="AA128" s="13">
        <v>4.8066886061393e-11</v>
      </c>
      <c r="AB128" s="12">
        <v>0.99999208703532</v>
      </c>
      <c r="AC128" s="12">
        <v>0.73721384669559</v>
      </c>
      <c r="AD128" s="12">
        <v>0.061564931389009</v>
      </c>
      <c r="AE128" s="13">
        <v>7.6818047031607e-12</v>
      </c>
      <c r="AF128" s="13">
        <v>3.6455249666793e-13</v>
      </c>
      <c r="AG128" s="13">
        <v>-4.4917640553831e-12</v>
      </c>
      <c r="AH128" s="13">
        <v>4.9022920640239e-14</v>
      </c>
      <c r="AI128" s="13">
        <v>-2.1984292171497e-11</v>
      </c>
      <c r="AJ128" s="13">
        <v>-1.6301977206385e-11</v>
      </c>
      <c r="AK128" s="13">
        <v>-2.04942363744e-12</v>
      </c>
      <c r="AL128" s="13">
        <v>-1.0330326622314e-11</v>
      </c>
      <c r="AM128" s="13">
        <v>-5.5495340097126e-12</v>
      </c>
      <c r="AN128" s="13">
        <v>-5.8948779593175e-12</v>
      </c>
      <c r="AO128" s="13">
        <v>-8.1902008498833e-12</v>
      </c>
      <c r="AP128" s="13">
        <v>2.1006347219929e-12</v>
      </c>
      <c r="AQ128" s="13">
        <v>-7.3914512864651e-12</v>
      </c>
      <c r="AR128" s="13">
        <v>-9.47896414696e-12</v>
      </c>
      <c r="AS128" s="13">
        <v>-1.4256178744655e-11</v>
      </c>
      <c r="AT128" s="13">
        <v>-9.7973563103938e-12</v>
      </c>
      <c r="AU128" s="13">
        <v>-1.2250735632907e-11</v>
      </c>
      <c r="AV128" s="13">
        <v>-1.1847217497321e-11</v>
      </c>
      <c r="AW128" s="13">
        <v>-2.4668246144996e-12</v>
      </c>
      <c r="AX128" s="13">
        <v>-3.459356632649e-12</v>
      </c>
      <c r="AY128" s="13">
        <v>6.2587747935646e-14</v>
      </c>
      <c r="AZ128" s="13">
        <v>6.5516506261818e-12</v>
      </c>
      <c r="BA128" s="13">
        <v>2.1742001253497e-12</v>
      </c>
      <c r="BB128" s="13">
        <v>5.6903399428902e-13</v>
      </c>
      <c r="BC128" s="12">
        <v>8351412.970472</v>
      </c>
      <c r="BD128" s="12">
        <v>2361218.4157187</v>
      </c>
      <c r="BE128" s="12">
        <v>0.026635997694287</v>
      </c>
      <c r="BF128" s="12">
        <v>0.024352014829837</v>
      </c>
      <c r="BG128" s="12">
        <v>0.060257787944223</v>
      </c>
      <c r="BH128" s="12">
        <v>-0.0045568822445836</v>
      </c>
      <c r="BI128" s="12">
        <v>-0.005952822442043</v>
      </c>
      <c r="BJ128" s="12">
        <v>54.834853157227</v>
      </c>
      <c r="BK128" s="12">
        <v>66.85226384436</v>
      </c>
      <c r="BL128" s="14"/>
      <c r="BM128" s="15"/>
    </row>
    <row r="129" spans="1:65">
      <c r="A129" s="12">
        <v>59979901.504294</v>
      </c>
      <c r="B129" s="12">
        <v>0.061585044414622</v>
      </c>
      <c r="C129" s="13">
        <f t="shared" si="3"/>
        <v>6.41037019640208e-10</v>
      </c>
      <c r="D129" s="13">
        <v>4.269837026624e-11</v>
      </c>
      <c r="E129" s="13">
        <v>4.2210493840985e-11</v>
      </c>
      <c r="F129" s="13">
        <v>5.2899551224018e-11</v>
      </c>
      <c r="G129" s="13">
        <v>4.9336287517683e-11</v>
      </c>
      <c r="H129" s="13">
        <v>5.4390582015887e-11</v>
      </c>
      <c r="I129" s="13">
        <v>5.2497444016142e-11</v>
      </c>
      <c r="J129" s="13">
        <v>3.740736218374e-11</v>
      </c>
      <c r="K129" s="13">
        <v>4.5641141129108e-11</v>
      </c>
      <c r="L129" s="13">
        <v>4.6476360383072e-11</v>
      </c>
      <c r="M129" s="13">
        <v>4.4046695560611e-11</v>
      </c>
      <c r="N129" s="13">
        <v>4.4373823903492e-11</v>
      </c>
      <c r="O129" s="13">
        <v>5.1337289429589e-11</v>
      </c>
      <c r="P129" s="13">
        <v>4.5893362121559e-11</v>
      </c>
      <c r="Q129" s="13">
        <v>4.4324921149674e-11</v>
      </c>
      <c r="R129" s="13">
        <v>5.1812455062726e-11</v>
      </c>
      <c r="S129" s="13">
        <v>4.3643166270394e-11</v>
      </c>
      <c r="T129" s="13">
        <v>5.2248575906959e-11</v>
      </c>
      <c r="U129" s="13">
        <v>4.7413390384655e-11</v>
      </c>
      <c r="V129" s="13">
        <v>4.2456018125706e-11</v>
      </c>
      <c r="W129" s="13">
        <v>4.2722652754372e-11</v>
      </c>
      <c r="X129" s="13">
        <v>4.8220085796044e-11</v>
      </c>
      <c r="Y129" s="13">
        <v>4.3621839072758e-11</v>
      </c>
      <c r="Z129" s="13">
        <v>4.0398082082054e-11</v>
      </c>
      <c r="AA129" s="13">
        <v>4.803986411441e-11</v>
      </c>
      <c r="AB129" s="12">
        <v>0.99993775047826</v>
      </c>
      <c r="AC129" s="12">
        <v>0.73670809169397</v>
      </c>
      <c r="AD129" s="12">
        <v>0.061811083422731</v>
      </c>
      <c r="AE129" s="13">
        <v>7.6887179458307e-12</v>
      </c>
      <c r="AF129" s="13">
        <v>3.6168155024342e-13</v>
      </c>
      <c r="AG129" s="13">
        <v>-4.4752310127344e-12</v>
      </c>
      <c r="AH129" s="13">
        <v>6.0363914015455e-14</v>
      </c>
      <c r="AI129" s="13">
        <v>-2.2065461971803e-11</v>
      </c>
      <c r="AJ129" s="13">
        <v>-1.6362866851495e-11</v>
      </c>
      <c r="AK129" s="13">
        <v>-2.0740770751583e-12</v>
      </c>
      <c r="AL129" s="13">
        <v>-1.0366585308907e-11</v>
      </c>
      <c r="AM129" s="13">
        <v>-5.5977520324028e-12</v>
      </c>
      <c r="AN129" s="13">
        <v>-5.9327359095205e-12</v>
      </c>
      <c r="AO129" s="13">
        <v>-8.2596533882223e-12</v>
      </c>
      <c r="AP129" s="13">
        <v>2.082800030927e-12</v>
      </c>
      <c r="AQ129" s="13">
        <v>-7.4440030970305e-12</v>
      </c>
      <c r="AR129" s="13">
        <v>-9.5543718272219e-12</v>
      </c>
      <c r="AS129" s="13">
        <v>-1.4319873267433e-11</v>
      </c>
      <c r="AT129" s="13">
        <v>-9.8481160870335e-12</v>
      </c>
      <c r="AU129" s="13">
        <v>-1.2279581165978e-11</v>
      </c>
      <c r="AV129" s="13">
        <v>-1.1860899269881e-11</v>
      </c>
      <c r="AW129" s="13">
        <v>-2.4587077775948e-12</v>
      </c>
      <c r="AX129" s="13">
        <v>-3.4590517678322e-12</v>
      </c>
      <c r="AY129" s="13">
        <v>4.9753392970015e-14</v>
      </c>
      <c r="AZ129" s="13">
        <v>6.5497834224032e-12</v>
      </c>
      <c r="BA129" s="13">
        <v>2.1681493506822e-12</v>
      </c>
      <c r="BB129" s="13">
        <v>5.2596844013624e-13</v>
      </c>
      <c r="BC129" s="12">
        <v>8331897.2685949</v>
      </c>
      <c r="BD129" s="12">
        <v>2361742.3255339</v>
      </c>
      <c r="BE129" s="12">
        <v>0.026746463465385</v>
      </c>
      <c r="BF129" s="12">
        <v>0.024451022847907</v>
      </c>
      <c r="BG129" s="12">
        <v>0.060476249206361</v>
      </c>
      <c r="BH129" s="12">
        <v>-0.010910857226153</v>
      </c>
      <c r="BI129" s="12">
        <v>-0.01247515591282</v>
      </c>
      <c r="BJ129" s="12">
        <v>54.826701991819</v>
      </c>
      <c r="BK129" s="12">
        <v>66.880799880542</v>
      </c>
      <c r="BL129" s="14"/>
      <c r="BM129" s="15"/>
    </row>
    <row r="130" spans="1:65">
      <c r="A130" s="12">
        <v>60253596.830973</v>
      </c>
      <c r="B130" s="12">
        <v>0.061760147834173</v>
      </c>
      <c r="C130" s="13">
        <f t="shared" si="3"/>
        <v>6.39774970496188e-10</v>
      </c>
      <c r="D130" s="13">
        <v>4.2563864868413e-11</v>
      </c>
      <c r="E130" s="13">
        <v>4.2097755481178e-11</v>
      </c>
      <c r="F130" s="13">
        <v>5.2730751479176e-11</v>
      </c>
      <c r="G130" s="13">
        <v>4.9197060619432e-11</v>
      </c>
      <c r="H130" s="13">
        <v>5.4235187587726e-11</v>
      </c>
      <c r="I130" s="13">
        <v>5.2336430329574e-11</v>
      </c>
      <c r="J130" s="13">
        <v>3.7284691081277e-11</v>
      </c>
      <c r="K130" s="13">
        <v>4.5493350050321e-11</v>
      </c>
      <c r="L130" s="13">
        <v>4.6301876553714e-11</v>
      </c>
      <c r="M130" s="13">
        <v>4.3921993527556e-11</v>
      </c>
      <c r="N130" s="13">
        <v>4.4269549205648e-11</v>
      </c>
      <c r="O130" s="13">
        <v>5.1195020492664e-11</v>
      </c>
      <c r="P130" s="13">
        <v>4.5719870223795e-11</v>
      </c>
      <c r="Q130" s="13">
        <v>4.4169939124051e-11</v>
      </c>
      <c r="R130" s="13">
        <v>5.1658667763483e-11</v>
      </c>
      <c r="S130" s="13">
        <v>4.353669294941e-11</v>
      </c>
      <c r="T130" s="13">
        <v>5.2076498090302e-11</v>
      </c>
      <c r="U130" s="13">
        <v>4.7265573059926e-11</v>
      </c>
      <c r="V130" s="13">
        <v>4.2317978857689e-11</v>
      </c>
      <c r="W130" s="13">
        <v>4.2568069818838e-11</v>
      </c>
      <c r="X130" s="13">
        <v>4.8081712597446e-11</v>
      </c>
      <c r="Y130" s="13">
        <v>4.3491428342145e-11</v>
      </c>
      <c r="Z130" s="13">
        <v>4.0283499220604e-11</v>
      </c>
      <c r="AA130" s="13">
        <v>4.7870316066738e-11</v>
      </c>
      <c r="AB130" s="12">
        <v>0.99997564536185</v>
      </c>
      <c r="AC130" s="12">
        <v>0.73611257552551</v>
      </c>
      <c r="AD130" s="12">
        <v>0.061986258963098</v>
      </c>
      <c r="AE130" s="13">
        <v>7.6953140297326e-12</v>
      </c>
      <c r="AF130" s="13">
        <v>3.634565566272e-13</v>
      </c>
      <c r="AG130" s="13">
        <v>-4.4773791562634e-12</v>
      </c>
      <c r="AH130" s="13">
        <v>5.1302897967811e-14</v>
      </c>
      <c r="AI130" s="13">
        <v>-2.2085999633862e-11</v>
      </c>
      <c r="AJ130" s="13">
        <v>-1.6406414795115e-11</v>
      </c>
      <c r="AK130" s="13">
        <v>-2.0952033150028e-12</v>
      </c>
      <c r="AL130" s="13">
        <v>-1.0386979823104e-11</v>
      </c>
      <c r="AM130" s="13">
        <v>-5.6283784595444e-12</v>
      </c>
      <c r="AN130" s="13">
        <v>-5.9487969661254e-12</v>
      </c>
      <c r="AO130" s="13">
        <v>-8.2884986456493e-12</v>
      </c>
      <c r="AP130" s="13">
        <v>2.0668892796423e-12</v>
      </c>
      <c r="AQ130" s="13">
        <v>-7.4794927103747e-12</v>
      </c>
      <c r="AR130" s="13">
        <v>-9.597635179109e-12</v>
      </c>
      <c r="AS130" s="13">
        <v>-1.4378377215467e-11</v>
      </c>
      <c r="AT130" s="13">
        <v>-9.8654079855763e-12</v>
      </c>
      <c r="AU130" s="13">
        <v>-1.2303942798206e-11</v>
      </c>
      <c r="AV130" s="13">
        <v>-1.185403597614e-11</v>
      </c>
      <c r="AW130" s="13">
        <v>-2.4637919593739e-12</v>
      </c>
      <c r="AX130" s="13">
        <v>-3.4575283475306e-12</v>
      </c>
      <c r="AY130" s="13">
        <v>4.5004647440654e-14</v>
      </c>
      <c r="AZ130" s="13">
        <v>6.544762852079e-12</v>
      </c>
      <c r="BA130" s="13">
        <v>2.167020806219e-12</v>
      </c>
      <c r="BB130" s="13">
        <v>5.0064031063524e-13</v>
      </c>
      <c r="BC130" s="12">
        <v>8318070.8183688</v>
      </c>
      <c r="BD130" s="12">
        <v>2362155.7382901</v>
      </c>
      <c r="BE130" s="12">
        <v>0.026825014034162</v>
      </c>
      <c r="BF130" s="12">
        <v>0.024521412966686</v>
      </c>
      <c r="BG130" s="12">
        <v>0.060631662220792</v>
      </c>
      <c r="BH130" s="12">
        <v>0.0037752458943229</v>
      </c>
      <c r="BI130" s="12">
        <v>0.0021266949792655</v>
      </c>
      <c r="BJ130" s="12">
        <v>54.830379200313</v>
      </c>
      <c r="BK130" s="12">
        <v>66.892163372887</v>
      </c>
      <c r="BL130" s="14"/>
      <c r="BM130" s="15"/>
    </row>
    <row r="131" spans="1:65">
      <c r="A131" s="12">
        <v>60558604.434187</v>
      </c>
      <c r="B131" s="12">
        <v>0.061955017898403</v>
      </c>
      <c r="C131" s="13">
        <f t="shared" si="3"/>
        <v>6.38902316455597e-10</v>
      </c>
      <c r="D131" s="13">
        <v>4.2491032709355e-11</v>
      </c>
      <c r="E131" s="13">
        <v>4.2033188792579e-11</v>
      </c>
      <c r="F131" s="13">
        <v>5.2631963926973e-11</v>
      </c>
      <c r="G131" s="13">
        <v>4.9113190406896e-11</v>
      </c>
      <c r="H131" s="13">
        <v>5.4149435339075e-11</v>
      </c>
      <c r="I131" s="13">
        <v>5.2256438470807e-11</v>
      </c>
      <c r="J131" s="13">
        <v>3.7202331574915e-11</v>
      </c>
      <c r="K131" s="13">
        <v>4.5417348473514e-11</v>
      </c>
      <c r="L131" s="13">
        <v>4.6207861608091e-11</v>
      </c>
      <c r="M131" s="13">
        <v>4.384035754672e-11</v>
      </c>
      <c r="N131" s="13">
        <v>4.4212912679421e-11</v>
      </c>
      <c r="O131" s="13">
        <v>5.111392285042e-11</v>
      </c>
      <c r="P131" s="13">
        <v>4.5650173321067e-11</v>
      </c>
      <c r="Q131" s="13">
        <v>4.4088427394274e-11</v>
      </c>
      <c r="R131" s="13">
        <v>5.1580440813774e-11</v>
      </c>
      <c r="S131" s="13">
        <v>4.3473103845029e-11</v>
      </c>
      <c r="T131" s="13">
        <v>5.1971068234804e-11</v>
      </c>
      <c r="U131" s="13">
        <v>4.7173252756124e-11</v>
      </c>
      <c r="V131" s="13">
        <v>4.2236442939092e-11</v>
      </c>
      <c r="W131" s="13">
        <v>4.2480364780835e-11</v>
      </c>
      <c r="X131" s="13">
        <v>4.8000406470557e-11</v>
      </c>
      <c r="Y131" s="13">
        <v>4.3428569429175e-11</v>
      </c>
      <c r="Z131" s="13">
        <v>4.0212213050403e-11</v>
      </c>
      <c r="AA131" s="13">
        <v>4.7792790109551e-11</v>
      </c>
      <c r="AB131" s="12">
        <v>0.99999046636764</v>
      </c>
      <c r="AC131" s="12">
        <v>0.7357659434081</v>
      </c>
      <c r="AD131" s="12">
        <v>0.06218118199495</v>
      </c>
      <c r="AE131" s="13">
        <v>7.698088910627e-12</v>
      </c>
      <c r="AF131" s="13">
        <v>3.5989039141348e-13</v>
      </c>
      <c r="AG131" s="13">
        <v>-4.4673841081748e-12</v>
      </c>
      <c r="AH131" s="13">
        <v>4.7054746270338e-14</v>
      </c>
      <c r="AI131" s="13">
        <v>-2.2116851766476e-11</v>
      </c>
      <c r="AJ131" s="13">
        <v>-1.642885339864e-11</v>
      </c>
      <c r="AK131" s="13">
        <v>-2.1082798915377e-12</v>
      </c>
      <c r="AL131" s="13">
        <v>-1.0397799425043e-11</v>
      </c>
      <c r="AM131" s="13">
        <v>-5.6589533125569e-12</v>
      </c>
      <c r="AN131" s="13">
        <v>-5.9764154832273e-12</v>
      </c>
      <c r="AO131" s="13">
        <v>-8.3203564185462e-12</v>
      </c>
      <c r="AP131" s="13">
        <v>2.0578063052946e-12</v>
      </c>
      <c r="AQ131" s="13">
        <v>-7.5012668869278e-12</v>
      </c>
      <c r="AR131" s="13">
        <v>-9.6360122954913e-12</v>
      </c>
      <c r="AS131" s="13">
        <v>-1.4404876335077e-11</v>
      </c>
      <c r="AT131" s="13">
        <v>-9.8864729062013e-12</v>
      </c>
      <c r="AU131" s="13">
        <v>-1.231823193881e-11</v>
      </c>
      <c r="AV131" s="13">
        <v>-1.1855856032275e-11</v>
      </c>
      <c r="AW131" s="13">
        <v>-2.4749603111436e-12</v>
      </c>
      <c r="AX131" s="13">
        <v>-3.4560908125779e-12</v>
      </c>
      <c r="AY131" s="13">
        <v>2.4108793752865e-14</v>
      </c>
      <c r="AZ131" s="13">
        <v>6.5444190506863e-12</v>
      </c>
      <c r="BA131" s="13">
        <v>2.1639175806909e-12</v>
      </c>
      <c r="BB131" s="13">
        <v>4.7384521906468e-13</v>
      </c>
      <c r="BC131" s="12">
        <v>8302734.8281277</v>
      </c>
      <c r="BD131" s="12">
        <v>2362624.5508501</v>
      </c>
      <c r="BE131" s="12">
        <v>0.026912307246748</v>
      </c>
      <c r="BF131" s="12">
        <v>0.024599629944849</v>
      </c>
      <c r="BG131" s="12">
        <v>0.060804573384144</v>
      </c>
      <c r="BH131" s="12">
        <v>-0.0037768027359335</v>
      </c>
      <c r="BI131" s="12">
        <v>-0.0056534461407841</v>
      </c>
      <c r="BJ131" s="12">
        <v>54.828938949464</v>
      </c>
      <c r="BK131" s="12">
        <v>66.920735103786</v>
      </c>
      <c r="BL131" s="14"/>
      <c r="BM131" s="15"/>
    </row>
    <row r="132" spans="1:65">
      <c r="A132" s="12">
        <v>60880653.265416</v>
      </c>
      <c r="B132" s="12">
        <v>0.062160476548405</v>
      </c>
      <c r="C132" s="13">
        <f t="shared" ref="C132:C156" si="4">(B132-B131)/(A132-A131)</f>
        <v>6.3797359306642e-10</v>
      </c>
      <c r="D132" s="13">
        <v>4.2375208356242e-11</v>
      </c>
      <c r="E132" s="13">
        <v>4.1943075983468e-11</v>
      </c>
      <c r="F132" s="13">
        <v>5.2479313157769e-11</v>
      </c>
      <c r="G132" s="13">
        <v>4.8995528127186e-11</v>
      </c>
      <c r="H132" s="13">
        <v>5.4037941226572e-11</v>
      </c>
      <c r="I132" s="13">
        <v>5.2125793040806e-11</v>
      </c>
      <c r="J132" s="13">
        <v>3.7087492742193e-11</v>
      </c>
      <c r="K132" s="13">
        <v>4.5291697640632e-11</v>
      </c>
      <c r="L132" s="13">
        <v>4.6045543689405e-11</v>
      </c>
      <c r="M132" s="13">
        <v>4.3736717173119e-11</v>
      </c>
      <c r="N132" s="13">
        <v>4.4145436119206e-11</v>
      </c>
      <c r="O132" s="13">
        <v>5.1005163016699e-11</v>
      </c>
      <c r="P132" s="13">
        <v>4.5505540700527e-11</v>
      </c>
      <c r="Q132" s="13">
        <v>4.3975710683183e-11</v>
      </c>
      <c r="R132" s="13">
        <v>5.1459490898837e-11</v>
      </c>
      <c r="S132" s="13">
        <v>4.3388687420677e-11</v>
      </c>
      <c r="T132" s="13">
        <v>5.1810990069226e-11</v>
      </c>
      <c r="U132" s="13">
        <v>4.705325666967e-11</v>
      </c>
      <c r="V132" s="13">
        <v>4.2118856996963e-11</v>
      </c>
      <c r="W132" s="13">
        <v>4.2334362067715e-11</v>
      </c>
      <c r="X132" s="13">
        <v>4.788678414823e-11</v>
      </c>
      <c r="Y132" s="13">
        <v>4.3332780558222e-11</v>
      </c>
      <c r="Z132" s="13">
        <v>4.0121687101017e-11</v>
      </c>
      <c r="AA132" s="13">
        <v>4.7663468044439e-11</v>
      </c>
      <c r="AB132" s="12">
        <v>0.9999254513221</v>
      </c>
      <c r="AC132" s="12">
        <v>0.7352507712935</v>
      </c>
      <c r="AD132" s="12">
        <v>0.062386697267433</v>
      </c>
      <c r="AE132" s="13">
        <v>7.7067620108e-12</v>
      </c>
      <c r="AF132" s="13">
        <v>3.6184655128681e-13</v>
      </c>
      <c r="AG132" s="13">
        <v>-4.4732807121444e-12</v>
      </c>
      <c r="AH132" s="13">
        <v>6.10257227368e-14</v>
      </c>
      <c r="AI132" s="13">
        <v>-2.2150528449206e-11</v>
      </c>
      <c r="AJ132" s="13">
        <v>-1.6473789887983e-11</v>
      </c>
      <c r="AK132" s="13">
        <v>-2.1396917752015e-12</v>
      </c>
      <c r="AL132" s="13">
        <v>-1.0440442525376e-11</v>
      </c>
      <c r="AM132" s="13">
        <v>-5.6912842302236e-12</v>
      </c>
      <c r="AN132" s="13">
        <v>-5.9854468605906e-12</v>
      </c>
      <c r="AO132" s="13">
        <v>-8.3732633058006e-12</v>
      </c>
      <c r="AP132" s="13">
        <v>2.0431066837359e-12</v>
      </c>
      <c r="AQ132" s="13">
        <v>-7.5543146063019e-12</v>
      </c>
      <c r="AR132" s="13">
        <v>-9.6883312719829e-12</v>
      </c>
      <c r="AS132" s="13">
        <v>-1.4486062995984e-11</v>
      </c>
      <c r="AT132" s="13">
        <v>-9.9178936315152e-12</v>
      </c>
      <c r="AU132" s="13">
        <v>-1.233128638442e-11</v>
      </c>
      <c r="AV132" s="13">
        <v>-1.1846900166565e-11</v>
      </c>
      <c r="AW132" s="13">
        <v>-2.4585621257949e-12</v>
      </c>
      <c r="AX132" s="13">
        <v>-3.4567918677831e-12</v>
      </c>
      <c r="AY132" s="13">
        <v>3.8979390597016e-14</v>
      </c>
      <c r="AZ132" s="13">
        <v>6.5432844463849e-12</v>
      </c>
      <c r="BA132" s="13">
        <v>2.1551665759947e-12</v>
      </c>
      <c r="BB132" s="13">
        <v>4.4529379994764e-13</v>
      </c>
      <c r="BC132" s="12">
        <v>8286624.1369488</v>
      </c>
      <c r="BD132" s="12">
        <v>2363131.7551096</v>
      </c>
      <c r="BE132" s="12">
        <v>0.027004299690706</v>
      </c>
      <c r="BF132" s="12">
        <v>0.024682049323617</v>
      </c>
      <c r="BG132" s="12">
        <v>0.060986800075608</v>
      </c>
      <c r="BH132" s="12">
        <v>-0.0073163595791061</v>
      </c>
      <c r="BI132" s="12">
        <v>-0.0088591547746155</v>
      </c>
      <c r="BJ132" s="12">
        <v>54.825768827922</v>
      </c>
      <c r="BK132" s="12">
        <v>66.94582958697</v>
      </c>
      <c r="BL132" s="14"/>
      <c r="BM132" s="15"/>
    </row>
    <row r="133" spans="1:65">
      <c r="A133" s="12">
        <v>61186508.716271</v>
      </c>
      <c r="B133" s="12">
        <v>0.06235525021831</v>
      </c>
      <c r="C133" s="13">
        <f t="shared" si="4"/>
        <v>6.3681608210847e-10</v>
      </c>
      <c r="D133" s="13">
        <v>4.2292497655379e-11</v>
      </c>
      <c r="E133" s="13">
        <v>4.185779168152e-11</v>
      </c>
      <c r="F133" s="13">
        <v>5.2368984103365e-11</v>
      </c>
      <c r="G133" s="13">
        <v>4.8901825655649e-11</v>
      </c>
      <c r="H133" s="13">
        <v>5.3924502759168e-11</v>
      </c>
      <c r="I133" s="13">
        <v>5.2031970932961e-11</v>
      </c>
      <c r="J133" s="13">
        <v>3.6996175481883e-11</v>
      </c>
      <c r="K133" s="13">
        <v>4.5196692246099e-11</v>
      </c>
      <c r="L133" s="13">
        <v>4.5961108156191e-11</v>
      </c>
      <c r="M133" s="13">
        <v>4.3633857707119e-11</v>
      </c>
      <c r="N133" s="13">
        <v>4.4053744744755e-11</v>
      </c>
      <c r="O133" s="13">
        <v>5.089808516194e-11</v>
      </c>
      <c r="P133" s="13">
        <v>4.5455947584611e-11</v>
      </c>
      <c r="Q133" s="13">
        <v>4.3920990886103e-11</v>
      </c>
      <c r="R133" s="13">
        <v>5.137490081907e-11</v>
      </c>
      <c r="S133" s="13">
        <v>4.3297283536349e-11</v>
      </c>
      <c r="T133" s="13">
        <v>5.1701121335246e-11</v>
      </c>
      <c r="U133" s="13">
        <v>4.6944935315813e-11</v>
      </c>
      <c r="V133" s="13">
        <v>4.2033950027835e-11</v>
      </c>
      <c r="W133" s="13">
        <v>4.2234580729553e-11</v>
      </c>
      <c r="X133" s="13">
        <v>4.7781520272564e-11</v>
      </c>
      <c r="Y133" s="13">
        <v>4.3250383703611e-11</v>
      </c>
      <c r="Z133" s="13">
        <v>4.0030102593022e-11</v>
      </c>
      <c r="AA133" s="13">
        <v>4.7626963344656e-11</v>
      </c>
      <c r="AB133" s="12">
        <v>0.99997070156091</v>
      </c>
      <c r="AC133" s="12">
        <v>0.73480991542622</v>
      </c>
      <c r="AD133" s="12">
        <v>0.062581541435683</v>
      </c>
      <c r="AE133" s="13">
        <v>7.7026136406826e-12</v>
      </c>
      <c r="AF133" s="13">
        <v>3.5997834426219e-13</v>
      </c>
      <c r="AG133" s="13">
        <v>-4.4619025347885e-12</v>
      </c>
      <c r="AH133" s="13">
        <v>6.4688571639537e-14</v>
      </c>
      <c r="AI133" s="13">
        <v>-2.2201258154528e-11</v>
      </c>
      <c r="AJ133" s="13">
        <v>-1.6517650362941e-11</v>
      </c>
      <c r="AK133" s="13">
        <v>-2.1545853335087e-12</v>
      </c>
      <c r="AL133" s="13">
        <v>-1.0460230313884e-11</v>
      </c>
      <c r="AM133" s="13">
        <v>-5.7190678906026e-12</v>
      </c>
      <c r="AN133" s="13">
        <v>-6.0085844419926e-12</v>
      </c>
      <c r="AO133" s="13">
        <v>-8.412268269878e-12</v>
      </c>
      <c r="AP133" s="13">
        <v>2.0289453689012e-12</v>
      </c>
      <c r="AQ133" s="13">
        <v>-7.5868818589934e-12</v>
      </c>
      <c r="AR133" s="13">
        <v>-9.7376027008143e-12</v>
      </c>
      <c r="AS133" s="13">
        <v>-1.4525745902431e-11</v>
      </c>
      <c r="AT133" s="13">
        <v>-9.9487339403892e-12</v>
      </c>
      <c r="AU133" s="13">
        <v>-1.2352412700743e-11</v>
      </c>
      <c r="AV133" s="13">
        <v>-1.1857575354928e-11</v>
      </c>
      <c r="AW133" s="13">
        <v>-2.4570262338375e-12</v>
      </c>
      <c r="AX133" s="13">
        <v>-3.4572810301522e-12</v>
      </c>
      <c r="AY133" s="13">
        <v>2.7848686015833e-14</v>
      </c>
      <c r="AZ133" s="13">
        <v>6.5397223417492e-12</v>
      </c>
      <c r="BA133" s="13">
        <v>2.1539669092695e-12</v>
      </c>
      <c r="BB133" s="13">
        <v>4.1991011547592e-13</v>
      </c>
      <c r="BC133" s="12">
        <v>8271413.1964786</v>
      </c>
      <c r="BD133" s="12">
        <v>2363663.8917764</v>
      </c>
      <c r="BE133" s="12">
        <v>0.027091413852813</v>
      </c>
      <c r="BF133" s="12">
        <v>0.024760087973525</v>
      </c>
      <c r="BG133" s="12">
        <v>0.061159528127539</v>
      </c>
      <c r="BH133" s="12">
        <v>-0.00012182063443135</v>
      </c>
      <c r="BI133" s="12">
        <v>-0.0017078038369935</v>
      </c>
      <c r="BJ133" s="12">
        <v>54.827255793038</v>
      </c>
      <c r="BK133" s="12">
        <v>66.962848609235</v>
      </c>
      <c r="BL133" s="14"/>
      <c r="BM133" s="15"/>
    </row>
    <row r="134" spans="1:65">
      <c r="A134" s="12">
        <v>61618077.982359</v>
      </c>
      <c r="B134" s="12">
        <v>0.062629674387488</v>
      </c>
      <c r="C134" s="13">
        <f t="shared" si="4"/>
        <v>6.35875143903402e-10</v>
      </c>
      <c r="D134" s="13">
        <v>4.2202523719929e-11</v>
      </c>
      <c r="E134" s="13">
        <v>4.1776278727461e-11</v>
      </c>
      <c r="F134" s="13">
        <v>5.2242998248071e-11</v>
      </c>
      <c r="G134" s="13">
        <v>4.8808184765492e-11</v>
      </c>
      <c r="H134" s="13">
        <v>5.3839690832098e-11</v>
      </c>
      <c r="I134" s="13">
        <v>5.1935027850127e-11</v>
      </c>
      <c r="J134" s="13">
        <v>3.68991376169e-11</v>
      </c>
      <c r="K134" s="13">
        <v>4.5097885228147e-11</v>
      </c>
      <c r="L134" s="13">
        <v>4.5852054731215e-11</v>
      </c>
      <c r="M134" s="13">
        <v>4.3539316065006e-11</v>
      </c>
      <c r="N134" s="13">
        <v>4.3993374187586e-11</v>
      </c>
      <c r="O134" s="13">
        <v>5.0806936604795e-11</v>
      </c>
      <c r="P134" s="13">
        <v>4.538761939288e-11</v>
      </c>
      <c r="Q134" s="13">
        <v>4.3850366037327e-11</v>
      </c>
      <c r="R134" s="13">
        <v>5.1278559183481e-11</v>
      </c>
      <c r="S134" s="13">
        <v>4.3220259453646e-11</v>
      </c>
      <c r="T134" s="13">
        <v>5.1575711353325e-11</v>
      </c>
      <c r="U134" s="13">
        <v>4.6851793252536e-11</v>
      </c>
      <c r="V134" s="13">
        <v>4.1944913871805e-11</v>
      </c>
      <c r="W134" s="13">
        <v>4.2119029157567e-11</v>
      </c>
      <c r="X134" s="13">
        <v>4.7682394340285e-11</v>
      </c>
      <c r="Y134" s="13">
        <v>4.3185257574901e-11</v>
      </c>
      <c r="Z134" s="13">
        <v>3.9948529542665e-11</v>
      </c>
      <c r="AA134" s="13">
        <v>4.7567137196669e-11</v>
      </c>
      <c r="AB134" s="12">
        <v>0.99998851577642</v>
      </c>
      <c r="AC134" s="12">
        <v>0.73448245272371</v>
      </c>
      <c r="AD134" s="12">
        <v>0.062856050612101</v>
      </c>
      <c r="AE134" s="13">
        <v>7.7000137411685e-12</v>
      </c>
      <c r="AF134" s="13">
        <v>3.5644874292033e-13</v>
      </c>
      <c r="AG134" s="13">
        <v>-4.4498231363799e-12</v>
      </c>
      <c r="AH134" s="13">
        <v>8.5770255780956e-14</v>
      </c>
      <c r="AI134" s="13">
        <v>-2.2226178372618e-11</v>
      </c>
      <c r="AJ134" s="13">
        <v>-1.6548190543305e-11</v>
      </c>
      <c r="AK134" s="13">
        <v>-2.1752226549734e-12</v>
      </c>
      <c r="AL134" s="13">
        <v>-1.0486890514216e-11</v>
      </c>
      <c r="AM134" s="13">
        <v>-5.7385760603016e-12</v>
      </c>
      <c r="AN134" s="13">
        <v>-6.0148489793445e-12</v>
      </c>
      <c r="AO134" s="13">
        <v>-8.4572713174327e-12</v>
      </c>
      <c r="AP134" s="13">
        <v>2.0137257960009e-12</v>
      </c>
      <c r="AQ134" s="13">
        <v>-7.6234673627952e-12</v>
      </c>
      <c r="AR134" s="13">
        <v>-9.7823655370196e-12</v>
      </c>
      <c r="AS134" s="13">
        <v>-1.4564829996481e-11</v>
      </c>
      <c r="AT134" s="13">
        <v>-9.9778209862893e-12</v>
      </c>
      <c r="AU134" s="13">
        <v>-1.2348502726423e-11</v>
      </c>
      <c r="AV134" s="13">
        <v>-1.18491054223e-11</v>
      </c>
      <c r="AW134" s="13">
        <v>-2.4370151134182e-12</v>
      </c>
      <c r="AX134" s="13">
        <v>-3.4561180974267e-12</v>
      </c>
      <c r="AY134" s="13">
        <v>3.8173821003668e-14</v>
      </c>
      <c r="AZ134" s="13">
        <v>6.5335465538278e-12</v>
      </c>
      <c r="BA134" s="13">
        <v>2.1465749079146e-12</v>
      </c>
      <c r="BB134" s="13">
        <v>3.9164216082457e-13</v>
      </c>
      <c r="BC134" s="12">
        <v>8250069.6481866</v>
      </c>
      <c r="BD134" s="12">
        <v>2364404.262922</v>
      </c>
      <c r="BE134" s="12">
        <v>0.027214074926353</v>
      </c>
      <c r="BF134" s="12">
        <v>0.024869956534341</v>
      </c>
      <c r="BG134" s="12">
        <v>0.06140274963989</v>
      </c>
      <c r="BH134" s="12">
        <v>-0.00073706279350087</v>
      </c>
      <c r="BI134" s="12">
        <v>-0.0023430640027326</v>
      </c>
      <c r="BJ134" s="12">
        <v>54.825367817998</v>
      </c>
      <c r="BK134" s="12">
        <v>66.996370991481</v>
      </c>
      <c r="BL134" s="14"/>
      <c r="BM134" s="15"/>
    </row>
    <row r="135" spans="1:65">
      <c r="A135" s="12">
        <v>61988191.784956</v>
      </c>
      <c r="B135" s="12">
        <v>0.062864582905855</v>
      </c>
      <c r="C135" s="13">
        <f t="shared" si="4"/>
        <v>6.34692672142218e-10</v>
      </c>
      <c r="D135" s="13">
        <v>4.2073777156879e-11</v>
      </c>
      <c r="E135" s="13">
        <v>4.1668582291202e-11</v>
      </c>
      <c r="F135" s="13">
        <v>5.2078194124791e-11</v>
      </c>
      <c r="G135" s="13">
        <v>4.8665691280598e-11</v>
      </c>
      <c r="H135" s="13">
        <v>5.3677158672863e-11</v>
      </c>
      <c r="I135" s="13">
        <v>5.1784446566578e-11</v>
      </c>
      <c r="J135" s="13">
        <v>3.6769921895738e-11</v>
      </c>
      <c r="K135" s="13">
        <v>4.4960273745686e-11</v>
      </c>
      <c r="L135" s="13">
        <v>4.5696146549151e-11</v>
      </c>
      <c r="M135" s="13">
        <v>4.3410154486366e-11</v>
      </c>
      <c r="N135" s="13">
        <v>4.3888218951948e-11</v>
      </c>
      <c r="O135" s="13">
        <v>5.0663214406979e-11</v>
      </c>
      <c r="P135" s="13">
        <v>4.5244795053848e-11</v>
      </c>
      <c r="Q135" s="13">
        <v>4.3719140512052e-11</v>
      </c>
      <c r="R135" s="13">
        <v>5.1148531071999e-11</v>
      </c>
      <c r="S135" s="13">
        <v>4.3110612537756e-11</v>
      </c>
      <c r="T135" s="13">
        <v>5.1396411530735e-11</v>
      </c>
      <c r="U135" s="13">
        <v>4.6689894402816e-11</v>
      </c>
      <c r="V135" s="13">
        <v>4.1813891307168e-11</v>
      </c>
      <c r="W135" s="13">
        <v>4.1970987925212e-11</v>
      </c>
      <c r="X135" s="13">
        <v>4.7546064647842e-11</v>
      </c>
      <c r="Y135" s="13">
        <v>4.306412599728e-11</v>
      </c>
      <c r="Z135" s="13">
        <v>3.9830463626963e-11</v>
      </c>
      <c r="AA135" s="13">
        <v>4.7427310289735e-11</v>
      </c>
      <c r="AB135" s="12">
        <v>0.99991009626982</v>
      </c>
      <c r="AC135" s="12">
        <v>0.73372374832208</v>
      </c>
      <c r="AD135" s="12">
        <v>0.063091039854628</v>
      </c>
      <c r="AE135" s="13">
        <v>7.709479254627e-12</v>
      </c>
      <c r="AF135" s="13">
        <v>3.5688046564069e-13</v>
      </c>
      <c r="AG135" s="13">
        <v>-4.4539567422285e-12</v>
      </c>
      <c r="AH135" s="13">
        <v>8.0444151269704e-14</v>
      </c>
      <c r="AI135" s="13">
        <v>-2.2302782892859e-11</v>
      </c>
      <c r="AJ135" s="13">
        <v>-1.6610192764106e-11</v>
      </c>
      <c r="AK135" s="13">
        <v>-2.2060541969594e-12</v>
      </c>
      <c r="AL135" s="13">
        <v>-1.0532561005693e-11</v>
      </c>
      <c r="AM135" s="13">
        <v>-5.7952729401019e-12</v>
      </c>
      <c r="AN135" s="13">
        <v>-6.0613227640753e-12</v>
      </c>
      <c r="AO135" s="13">
        <v>-8.5278333551304e-12</v>
      </c>
      <c r="AP135" s="13">
        <v>1.9985585651248e-12</v>
      </c>
      <c r="AQ135" s="13">
        <v>-7.68264007981e-12</v>
      </c>
      <c r="AR135" s="13">
        <v>-9.8543382395912e-12</v>
      </c>
      <c r="AS135" s="13">
        <v>-1.4653985434258e-11</v>
      </c>
      <c r="AT135" s="13">
        <v>-1.0021432286003e-11</v>
      </c>
      <c r="AU135" s="13">
        <v>-1.2382841298739e-11</v>
      </c>
      <c r="AV135" s="13">
        <v>-1.186834001874e-11</v>
      </c>
      <c r="AW135" s="13">
        <v>-2.4527766565764e-12</v>
      </c>
      <c r="AX135" s="13">
        <v>-3.4599529285176e-12</v>
      </c>
      <c r="AY135" s="13">
        <v>1.5975268375231e-14</v>
      </c>
      <c r="AZ135" s="13">
        <v>6.5439058535494e-12</v>
      </c>
      <c r="BA135" s="13">
        <v>2.1380757710887e-12</v>
      </c>
      <c r="BB135" s="13">
        <v>3.5297510490088e-13</v>
      </c>
      <c r="BC135" s="12">
        <v>8231884.7388797</v>
      </c>
      <c r="BD135" s="12">
        <v>2365061.6047621</v>
      </c>
      <c r="BE135" s="12">
        <v>0.027318983927088</v>
      </c>
      <c r="BF135" s="12">
        <v>0.024963919813981</v>
      </c>
      <c r="BG135" s="12">
        <v>0.061610855260563</v>
      </c>
      <c r="BH135" s="12">
        <v>0.00072150305174693</v>
      </c>
      <c r="BI135" s="12">
        <v>-0.00078812448974489</v>
      </c>
      <c r="BJ135" s="12">
        <v>54.82608206839</v>
      </c>
      <c r="BK135" s="12">
        <v>67.024379625378</v>
      </c>
      <c r="BL135" s="14"/>
      <c r="BM135" s="15"/>
    </row>
    <row r="136" spans="1:65">
      <c r="A136" s="12">
        <v>62347120.627435</v>
      </c>
      <c r="B136" s="12">
        <v>0.063091984592338</v>
      </c>
      <c r="C136" s="13">
        <f t="shared" si="4"/>
        <v>6.33556459025171e-10</v>
      </c>
      <c r="D136" s="13">
        <v>4.1940471794566e-11</v>
      </c>
      <c r="E136" s="13">
        <v>4.1545983818275e-11</v>
      </c>
      <c r="F136" s="13">
        <v>5.1900594904273e-11</v>
      </c>
      <c r="G136" s="13">
        <v>4.8509066689081e-11</v>
      </c>
      <c r="H136" s="13">
        <v>5.3507352845246e-11</v>
      </c>
      <c r="I136" s="13">
        <v>5.1632426156623e-11</v>
      </c>
      <c r="J136" s="13">
        <v>3.6628005175761e-11</v>
      </c>
      <c r="K136" s="13">
        <v>4.4807294965892e-11</v>
      </c>
      <c r="L136" s="13">
        <v>4.5523670033488e-11</v>
      </c>
      <c r="M136" s="13">
        <v>4.3263913886022e-11</v>
      </c>
      <c r="N136" s="13">
        <v>4.3762948927033e-11</v>
      </c>
      <c r="O136" s="13">
        <v>5.0509217922751e-11</v>
      </c>
      <c r="P136" s="13">
        <v>4.5098892743103e-11</v>
      </c>
      <c r="Q136" s="13">
        <v>4.3591195655294e-11</v>
      </c>
      <c r="R136" s="13">
        <v>5.1001645372443e-11</v>
      </c>
      <c r="S136" s="13">
        <v>4.2982923070372e-11</v>
      </c>
      <c r="T136" s="13">
        <v>5.1208008892086e-11</v>
      </c>
      <c r="U136" s="13">
        <v>4.6523302648587e-11</v>
      </c>
      <c r="V136" s="13">
        <v>4.1666466303341e-11</v>
      </c>
      <c r="W136" s="13">
        <v>4.1810350738868e-11</v>
      </c>
      <c r="X136" s="13">
        <v>4.7390638198888e-11</v>
      </c>
      <c r="Y136" s="13">
        <v>4.2927191482634e-11</v>
      </c>
      <c r="Z136" s="13">
        <v>3.9703246737367e-11</v>
      </c>
      <c r="AA136" s="13">
        <v>4.7290322285034e-11</v>
      </c>
      <c r="AB136" s="12">
        <v>0.99996463125092</v>
      </c>
      <c r="AC136" s="12">
        <v>0.73293606810031</v>
      </c>
      <c r="AD136" s="12">
        <v>0.063318519161518</v>
      </c>
      <c r="AE136" s="13">
        <v>7.7226668465662e-12</v>
      </c>
      <c r="AF136" s="13">
        <v>3.5907083545501e-13</v>
      </c>
      <c r="AG136" s="13">
        <v>-4.4540842892865e-12</v>
      </c>
      <c r="AH136" s="13">
        <v>7.0137667715843e-14</v>
      </c>
      <c r="AI136" s="13">
        <v>-2.2367065404691e-11</v>
      </c>
      <c r="AJ136" s="13">
        <v>-1.6668393114583e-11</v>
      </c>
      <c r="AK136" s="13">
        <v>-2.2283684550038e-12</v>
      </c>
      <c r="AL136" s="13">
        <v>-1.056247653405e-11</v>
      </c>
      <c r="AM136" s="13">
        <v>-5.8400601552924e-12</v>
      </c>
      <c r="AN136" s="13">
        <v>-6.092125205462e-12</v>
      </c>
      <c r="AO136" s="13">
        <v>-8.577572584945e-12</v>
      </c>
      <c r="AP136" s="13">
        <v>1.9836398248623e-12</v>
      </c>
      <c r="AQ136" s="13">
        <v>-7.7324191177586e-12</v>
      </c>
      <c r="AR136" s="13">
        <v>-9.9172686162823e-12</v>
      </c>
      <c r="AS136" s="13">
        <v>-1.4729831731871e-11</v>
      </c>
      <c r="AT136" s="13">
        <v>-1.0057671767878e-11</v>
      </c>
      <c r="AU136" s="13">
        <v>-1.2425656697843e-11</v>
      </c>
      <c r="AV136" s="13">
        <v>-1.1878101974554e-11</v>
      </c>
      <c r="AW136" s="13">
        <v>-2.4605545158168e-12</v>
      </c>
      <c r="AX136" s="13">
        <v>-3.4610144724306e-12</v>
      </c>
      <c r="AY136" s="13">
        <v>1.7009600335541e-15</v>
      </c>
      <c r="AZ136" s="13">
        <v>6.5398925875413e-12</v>
      </c>
      <c r="BA136" s="13">
        <v>2.137282075762e-12</v>
      </c>
      <c r="BB136" s="13">
        <v>3.2253506422939e-13</v>
      </c>
      <c r="BC136" s="12">
        <v>8214358.0860321</v>
      </c>
      <c r="BD136" s="12">
        <v>2365741.4083797</v>
      </c>
      <c r="BE136" s="12">
        <v>0.027420435443377</v>
      </c>
      <c r="BF136" s="12">
        <v>0.025054771630817</v>
      </c>
      <c r="BG136" s="12">
        <v>0.06181223776882</v>
      </c>
      <c r="BH136" s="12">
        <v>0.0030215805815916</v>
      </c>
      <c r="BI136" s="12">
        <v>0.0015578041551624</v>
      </c>
      <c r="BJ136" s="12">
        <v>54.826253477356</v>
      </c>
      <c r="BK136" s="12">
        <v>67.048263159029</v>
      </c>
      <c r="BL136" s="14"/>
      <c r="BM136" s="15"/>
    </row>
    <row r="137" spans="1:65">
      <c r="A137" s="12">
        <v>62709147.167241</v>
      </c>
      <c r="B137" s="12">
        <v>0.063320968278879</v>
      </c>
      <c r="C137" s="13">
        <f t="shared" si="4"/>
        <v>6.32505248548071e-10</v>
      </c>
      <c r="D137" s="13">
        <v>4.1879187614525e-11</v>
      </c>
      <c r="E137" s="13">
        <v>4.1486539579204e-11</v>
      </c>
      <c r="F137" s="13">
        <v>5.1807846414907e-11</v>
      </c>
      <c r="G137" s="13">
        <v>4.8438406854579e-11</v>
      </c>
      <c r="H137" s="13">
        <v>5.3438974692063e-11</v>
      </c>
      <c r="I137" s="13">
        <v>5.1565667637702e-11</v>
      </c>
      <c r="J137" s="13">
        <v>3.6553189718078e-11</v>
      </c>
      <c r="K137" s="13">
        <v>4.4738607969342e-11</v>
      </c>
      <c r="L137" s="13">
        <v>4.5442342570382e-11</v>
      </c>
      <c r="M137" s="13">
        <v>4.3195445719207e-11</v>
      </c>
      <c r="N137" s="13">
        <v>4.3718156243296e-11</v>
      </c>
      <c r="O137" s="13">
        <v>5.0440301075769e-11</v>
      </c>
      <c r="P137" s="13">
        <v>4.5049479530775e-11</v>
      </c>
      <c r="Q137" s="13">
        <v>4.354636064231e-11</v>
      </c>
      <c r="R137" s="13">
        <v>5.0934237104515e-11</v>
      </c>
      <c r="S137" s="13">
        <v>4.2926734143879e-11</v>
      </c>
      <c r="T137" s="13">
        <v>5.1112008239621e-11</v>
      </c>
      <c r="U137" s="13">
        <v>4.6446231611992e-11</v>
      </c>
      <c r="V137" s="13">
        <v>4.1600884449181e-11</v>
      </c>
      <c r="W137" s="13">
        <v>4.1724678448378e-11</v>
      </c>
      <c r="X137" s="13">
        <v>4.7320868599315e-11</v>
      </c>
      <c r="Y137" s="13">
        <v>4.2876042947829e-11</v>
      </c>
      <c r="Z137" s="13">
        <v>3.964335443686e-11</v>
      </c>
      <c r="AA137" s="13">
        <v>4.7258479114845e-11</v>
      </c>
      <c r="AB137" s="12">
        <v>0.99998614718894</v>
      </c>
      <c r="AC137" s="12">
        <v>0.7326888056689</v>
      </c>
      <c r="AD137" s="12">
        <v>0.063547567471764</v>
      </c>
      <c r="AE137" s="13">
        <v>7.7152811145583e-12</v>
      </c>
      <c r="AF137" s="13">
        <v>3.5617834673834e-13</v>
      </c>
      <c r="AG137" s="13">
        <v>-4.4432961477438e-12</v>
      </c>
      <c r="AH137" s="13">
        <v>8.1918201017711e-14</v>
      </c>
      <c r="AI137" s="13">
        <v>-2.2394372320226e-11</v>
      </c>
      <c r="AJ137" s="13">
        <v>-1.6689238954659e-11</v>
      </c>
      <c r="AK137" s="13">
        <v>-2.245728028676e-12</v>
      </c>
      <c r="AL137" s="13">
        <v>-1.0583563169278e-11</v>
      </c>
      <c r="AM137" s="13">
        <v>-5.8615279988424e-12</v>
      </c>
      <c r="AN137" s="13">
        <v>-6.1030216363081e-12</v>
      </c>
      <c r="AO137" s="13">
        <v>-8.6164250515009e-12</v>
      </c>
      <c r="AP137" s="13">
        <v>1.9732091340587e-12</v>
      </c>
      <c r="AQ137" s="13">
        <v>-7.7615567902995e-12</v>
      </c>
      <c r="AR137" s="13">
        <v>-9.9555318484891e-12</v>
      </c>
      <c r="AS137" s="13">
        <v>-1.4761936390852e-11</v>
      </c>
      <c r="AT137" s="13">
        <v>-1.0082299623621e-11</v>
      </c>
      <c r="AU137" s="13">
        <v>-1.242691479303e-11</v>
      </c>
      <c r="AV137" s="13">
        <v>-1.1876456203667e-11</v>
      </c>
      <c r="AW137" s="13">
        <v>-2.4543705865212e-12</v>
      </c>
      <c r="AX137" s="13">
        <v>-3.4609823719137e-12</v>
      </c>
      <c r="AY137" s="13">
        <v>2.1246247617534e-15</v>
      </c>
      <c r="AZ137" s="13">
        <v>6.5368681255969e-12</v>
      </c>
      <c r="BA137" s="13">
        <v>2.1308711311455e-12</v>
      </c>
      <c r="BB137" s="13">
        <v>2.977281182783e-13</v>
      </c>
      <c r="BC137" s="12">
        <v>8196785.5076165</v>
      </c>
      <c r="BD137" s="12">
        <v>2366441.2058159</v>
      </c>
      <c r="BE137" s="12">
        <v>0.027522477489853</v>
      </c>
      <c r="BF137" s="12">
        <v>0.025146139532761</v>
      </c>
      <c r="BG137" s="12">
        <v>0.06201494319263</v>
      </c>
      <c r="BH137" s="12">
        <v>-0.0037379831240489</v>
      </c>
      <c r="BI137" s="12">
        <v>-0.0052713602080753</v>
      </c>
      <c r="BJ137" s="12">
        <v>54.822744965714</v>
      </c>
      <c r="BK137" s="12">
        <v>67.078539936485</v>
      </c>
      <c r="BL137" s="14"/>
      <c r="BM137" s="15"/>
    </row>
    <row r="138" spans="1:65">
      <c r="A138" s="12">
        <v>63124436.430732</v>
      </c>
      <c r="B138" s="12">
        <v>0.063583147366265</v>
      </c>
      <c r="C138" s="13">
        <f t="shared" si="4"/>
        <v>6.31316796350759e-10</v>
      </c>
      <c r="D138" s="13">
        <v>4.1740738932086e-11</v>
      </c>
      <c r="E138" s="13">
        <v>4.1365791712736e-11</v>
      </c>
      <c r="F138" s="13">
        <v>5.1628272473463e-11</v>
      </c>
      <c r="G138" s="13">
        <v>4.829020289126e-11</v>
      </c>
      <c r="H138" s="13">
        <v>5.3274033000395e-11</v>
      </c>
      <c r="I138" s="13">
        <v>5.1409270497006e-11</v>
      </c>
      <c r="J138" s="13">
        <v>3.6409380587744e-11</v>
      </c>
      <c r="K138" s="13">
        <v>4.4586937578512e-11</v>
      </c>
      <c r="L138" s="13">
        <v>4.5263397065424e-11</v>
      </c>
      <c r="M138" s="13">
        <v>4.304599497073e-11</v>
      </c>
      <c r="N138" s="13">
        <v>4.3598626266822e-11</v>
      </c>
      <c r="O138" s="13">
        <v>5.0287569480515e-11</v>
      </c>
      <c r="P138" s="13">
        <v>4.4894441945281e-11</v>
      </c>
      <c r="Q138" s="13">
        <v>4.3404526443434e-11</v>
      </c>
      <c r="R138" s="13">
        <v>5.0792379039559e-11</v>
      </c>
      <c r="S138" s="13">
        <v>4.2805094045952e-11</v>
      </c>
      <c r="T138" s="13">
        <v>5.0924559951829e-11</v>
      </c>
      <c r="U138" s="13">
        <v>4.6281057900671e-11</v>
      </c>
      <c r="V138" s="13">
        <v>4.1450258042373e-11</v>
      </c>
      <c r="W138" s="13">
        <v>4.1556514867405e-11</v>
      </c>
      <c r="X138" s="13">
        <v>4.7165813865029e-11</v>
      </c>
      <c r="Y138" s="13">
        <v>4.2739977654497e-11</v>
      </c>
      <c r="Z138" s="13">
        <v>3.9509447523898e-11</v>
      </c>
      <c r="AA138" s="13">
        <v>4.711015187344e-11</v>
      </c>
      <c r="AB138" s="12">
        <v>0.99989135732656</v>
      </c>
      <c r="AC138" s="12">
        <v>0.73191356437127</v>
      </c>
      <c r="AD138" s="12">
        <v>0.06380983522345</v>
      </c>
      <c r="AE138" s="13">
        <v>7.7277513488089e-12</v>
      </c>
      <c r="AF138" s="13">
        <v>3.578586639226e-13</v>
      </c>
      <c r="AG138" s="13">
        <v>-4.4407836460679e-12</v>
      </c>
      <c r="AH138" s="13">
        <v>7.9482519862142e-14</v>
      </c>
      <c r="AI138" s="13">
        <v>-2.2464624714608e-11</v>
      </c>
      <c r="AJ138" s="13">
        <v>-1.6754538172209e-11</v>
      </c>
      <c r="AK138" s="13">
        <v>-2.278345563474e-12</v>
      </c>
      <c r="AL138" s="13">
        <v>-1.0623697392176e-11</v>
      </c>
      <c r="AM138" s="13">
        <v>-5.9140828500035e-12</v>
      </c>
      <c r="AN138" s="13">
        <v>-6.1442029551034e-12</v>
      </c>
      <c r="AO138" s="13">
        <v>-8.6769635745882e-12</v>
      </c>
      <c r="AP138" s="13">
        <v>1.9580834420867e-12</v>
      </c>
      <c r="AQ138" s="13">
        <v>-7.8171776530765e-12</v>
      </c>
      <c r="AR138" s="13">
        <v>-1.0032859780869e-11</v>
      </c>
      <c r="AS138" s="13">
        <v>-1.4850892076919e-11</v>
      </c>
      <c r="AT138" s="13">
        <v>-1.0125135051452e-11</v>
      </c>
      <c r="AU138" s="13">
        <v>-1.2469528927943e-11</v>
      </c>
      <c r="AV138" s="13">
        <v>-1.1880713760323e-11</v>
      </c>
      <c r="AW138" s="13">
        <v>-2.4559275265981e-12</v>
      </c>
      <c r="AX138" s="13">
        <v>-3.4636181035457e-12</v>
      </c>
      <c r="AY138" s="13">
        <v>-1.458901615507e-14</v>
      </c>
      <c r="AZ138" s="13">
        <v>6.5336444561189e-12</v>
      </c>
      <c r="BA138" s="13">
        <v>2.128023587753e-12</v>
      </c>
      <c r="BB138" s="13">
        <v>2.539253100812e-13</v>
      </c>
      <c r="BC138" s="12">
        <v>8176760.080259</v>
      </c>
      <c r="BD138" s="12">
        <v>2367300.5988336</v>
      </c>
      <c r="BE138" s="12">
        <v>0.027639174279915</v>
      </c>
      <c r="BF138" s="12">
        <v>0.025250620981782</v>
      </c>
      <c r="BG138" s="12">
        <v>0.062246968941205</v>
      </c>
      <c r="BH138" s="12">
        <v>-0.0019361252871346</v>
      </c>
      <c r="BI138" s="12">
        <v>-0.0034418346474392</v>
      </c>
      <c r="BJ138" s="12">
        <v>54.822215515013</v>
      </c>
      <c r="BK138" s="12">
        <v>67.106152079093</v>
      </c>
      <c r="BL138" s="14"/>
      <c r="BM138" s="15"/>
    </row>
    <row r="139" spans="1:65">
      <c r="A139" s="12">
        <v>63532858.636901</v>
      </c>
      <c r="B139" s="12">
        <v>0.0638405387833</v>
      </c>
      <c r="C139" s="13">
        <f t="shared" si="4"/>
        <v>6.30209163819298e-10</v>
      </c>
      <c r="D139" s="13">
        <v>4.1675438319361e-11</v>
      </c>
      <c r="E139" s="13">
        <v>4.1303041613276e-11</v>
      </c>
      <c r="F139" s="13">
        <v>5.152868756701e-11</v>
      </c>
      <c r="G139" s="13">
        <v>4.8213826883975e-11</v>
      </c>
      <c r="H139" s="13">
        <v>5.3195873343304e-11</v>
      </c>
      <c r="I139" s="13">
        <v>5.1338105437157e-11</v>
      </c>
      <c r="J139" s="13">
        <v>3.6329548518163e-11</v>
      </c>
      <c r="K139" s="13">
        <v>4.4506298120976e-11</v>
      </c>
      <c r="L139" s="13">
        <v>4.5178363961516e-11</v>
      </c>
      <c r="M139" s="13">
        <v>4.2966535063922e-11</v>
      </c>
      <c r="N139" s="13">
        <v>4.3549739177205e-11</v>
      </c>
      <c r="O139" s="13">
        <v>5.0209426933839e-11</v>
      </c>
      <c r="P139" s="13">
        <v>4.4858890017202e-11</v>
      </c>
      <c r="Q139" s="13">
        <v>4.3355771913801e-11</v>
      </c>
      <c r="R139" s="13">
        <v>5.0727213806131e-11</v>
      </c>
      <c r="S139" s="13">
        <v>4.2740673435379e-11</v>
      </c>
      <c r="T139" s="13">
        <v>5.0821341647374e-11</v>
      </c>
      <c r="U139" s="13">
        <v>4.6195412189618e-11</v>
      </c>
      <c r="V139" s="13">
        <v>4.1380331926381e-11</v>
      </c>
      <c r="W139" s="13">
        <v>4.1459830975873e-11</v>
      </c>
      <c r="X139" s="13">
        <v>4.7082190123593e-11</v>
      </c>
      <c r="Y139" s="13">
        <v>4.2691376691394e-11</v>
      </c>
      <c r="Z139" s="13">
        <v>3.9442008935243e-11</v>
      </c>
      <c r="AA139" s="13">
        <v>4.7082819483556e-11</v>
      </c>
      <c r="AB139" s="12">
        <v>0.99995743616775</v>
      </c>
      <c r="AC139" s="12">
        <v>0.73161823105267</v>
      </c>
      <c r="AD139" s="12">
        <v>0.064067302128598</v>
      </c>
      <c r="AE139" s="13">
        <v>7.7252814809381e-12</v>
      </c>
      <c r="AF139" s="13">
        <v>3.5598989446184e-13</v>
      </c>
      <c r="AG139" s="13">
        <v>-4.4305499787332e-12</v>
      </c>
      <c r="AH139" s="13">
        <v>9.3207625086936e-14</v>
      </c>
      <c r="AI139" s="13">
        <v>-2.2501166612774e-11</v>
      </c>
      <c r="AJ139" s="13">
        <v>-1.6786047593126e-11</v>
      </c>
      <c r="AK139" s="13">
        <v>-2.2979802297823e-12</v>
      </c>
      <c r="AL139" s="13">
        <v>-1.0652431197939e-11</v>
      </c>
      <c r="AM139" s="13">
        <v>-5.9363251476244e-12</v>
      </c>
      <c r="AN139" s="13">
        <v>-6.1599319732509e-12</v>
      </c>
      <c r="AO139" s="13">
        <v>-8.7269692225535e-12</v>
      </c>
      <c r="AP139" s="13">
        <v>1.9443331433117e-12</v>
      </c>
      <c r="AQ139" s="13">
        <v>-7.8581224966592e-12</v>
      </c>
      <c r="AR139" s="13">
        <v>-1.0079706419658e-11</v>
      </c>
      <c r="AS139" s="13">
        <v>-1.4897155138503e-11</v>
      </c>
      <c r="AT139" s="13">
        <v>-1.0155627870065e-11</v>
      </c>
      <c r="AU139" s="13">
        <v>-1.2469043461672e-11</v>
      </c>
      <c r="AV139" s="13">
        <v>-1.188132358167e-11</v>
      </c>
      <c r="AW139" s="13">
        <v>-2.445433373758e-12</v>
      </c>
      <c r="AX139" s="13">
        <v>-3.4650831424571e-12</v>
      </c>
      <c r="AY139" s="13">
        <v>-1.5786252919676e-14</v>
      </c>
      <c r="AZ139" s="13">
        <v>6.5303284702214e-12</v>
      </c>
      <c r="BA139" s="13">
        <v>2.1200596499265e-12</v>
      </c>
      <c r="BB139" s="13">
        <v>2.2580065945594e-13</v>
      </c>
      <c r="BC139" s="12">
        <v>8157194.3580622</v>
      </c>
      <c r="BD139" s="12">
        <v>2368152.3942212</v>
      </c>
      <c r="BE139" s="12">
        <v>0.027753623915011</v>
      </c>
      <c r="BF139" s="12">
        <v>0.025353073999941</v>
      </c>
      <c r="BG139" s="12">
        <v>0.062474640006345</v>
      </c>
      <c r="BH139" s="12">
        <v>-0.010182486816316</v>
      </c>
      <c r="BI139" s="12">
        <v>-0.011668967819481</v>
      </c>
      <c r="BJ139" s="12">
        <v>54.818535185506</v>
      </c>
      <c r="BK139" s="12">
        <v>67.141235980316</v>
      </c>
      <c r="BL139" s="14"/>
      <c r="BM139" s="15"/>
    </row>
    <row r="140" spans="1:65">
      <c r="A140" s="12">
        <v>63836548.509704</v>
      </c>
      <c r="B140" s="12">
        <v>0.064031582130208</v>
      </c>
      <c r="C140" s="13">
        <f t="shared" si="4"/>
        <v>6.29073815154614e-10</v>
      </c>
      <c r="D140" s="13">
        <v>4.1580274731391e-11</v>
      </c>
      <c r="E140" s="13">
        <v>4.121933480033e-11</v>
      </c>
      <c r="F140" s="13">
        <v>5.140671063753e-11</v>
      </c>
      <c r="G140" s="13">
        <v>4.8110400722525e-11</v>
      </c>
      <c r="H140" s="13">
        <v>5.3097412364568e-11</v>
      </c>
      <c r="I140" s="13">
        <v>5.1229699043945e-11</v>
      </c>
      <c r="J140" s="13">
        <v>3.6230809953822e-11</v>
      </c>
      <c r="K140" s="13">
        <v>4.4408007530302e-11</v>
      </c>
      <c r="L140" s="13">
        <v>4.5060577129376e-11</v>
      </c>
      <c r="M140" s="13">
        <v>4.2875484984247e-11</v>
      </c>
      <c r="N140" s="13">
        <v>4.3481061299816e-11</v>
      </c>
      <c r="O140" s="13">
        <v>5.0112636588675e-11</v>
      </c>
      <c r="P140" s="13">
        <v>4.4751372039152e-11</v>
      </c>
      <c r="Q140" s="13">
        <v>4.3269902611145e-11</v>
      </c>
      <c r="R140" s="13">
        <v>5.0620163619743e-11</v>
      </c>
      <c r="S140" s="13">
        <v>4.2659801682585e-11</v>
      </c>
      <c r="T140" s="13">
        <v>5.0693043970142e-11</v>
      </c>
      <c r="U140" s="13">
        <v>4.6092078924232e-11</v>
      </c>
      <c r="V140" s="13">
        <v>4.1284378814771e-11</v>
      </c>
      <c r="W140" s="13">
        <v>4.1353028883887e-11</v>
      </c>
      <c r="X140" s="13">
        <v>4.6985827755957e-11</v>
      </c>
      <c r="Y140" s="13">
        <v>4.2609233409291e-11</v>
      </c>
      <c r="Z140" s="13">
        <v>3.9363133790274e-11</v>
      </c>
      <c r="AA140" s="13">
        <v>4.6987400603178e-11</v>
      </c>
      <c r="AB140" s="12">
        <v>0.99998330531021</v>
      </c>
      <c r="AC140" s="12">
        <v>0.73117534796555</v>
      </c>
      <c r="AD140" s="12">
        <v>0.0642584172464</v>
      </c>
      <c r="AE140" s="13">
        <v>7.7251539564295e-12</v>
      </c>
      <c r="AF140" s="13">
        <v>3.5625859925429e-13</v>
      </c>
      <c r="AG140" s="13">
        <v>-4.4309913370521e-12</v>
      </c>
      <c r="AH140" s="13">
        <v>1.0074622383748e-13</v>
      </c>
      <c r="AI140" s="13">
        <v>-2.2528559478132e-11</v>
      </c>
      <c r="AJ140" s="13">
        <v>-1.6810543032096e-11</v>
      </c>
      <c r="AK140" s="13">
        <v>-2.3147780082579e-12</v>
      </c>
      <c r="AL140" s="13">
        <v>-1.0676876848148e-11</v>
      </c>
      <c r="AM140" s="13">
        <v>-5.9574184995541e-12</v>
      </c>
      <c r="AN140" s="13">
        <v>-6.1744853729384e-12</v>
      </c>
      <c r="AO140" s="13">
        <v>-8.7614203559453e-12</v>
      </c>
      <c r="AP140" s="13">
        <v>1.9361291889214e-12</v>
      </c>
      <c r="AQ140" s="13">
        <v>-7.8894755662069e-12</v>
      </c>
      <c r="AR140" s="13">
        <v>-1.0115041254271e-11</v>
      </c>
      <c r="AS140" s="13">
        <v>-1.494437500314e-11</v>
      </c>
      <c r="AT140" s="13">
        <v>-1.0178469912394e-11</v>
      </c>
      <c r="AU140" s="13">
        <v>-1.24778368363e-11</v>
      </c>
      <c r="AV140" s="13">
        <v>-1.1880326945394e-11</v>
      </c>
      <c r="AW140" s="13">
        <v>-2.4404257412483e-12</v>
      </c>
      <c r="AX140" s="13">
        <v>-3.4667688588452e-12</v>
      </c>
      <c r="AY140" s="13">
        <v>-1.7186751686938e-14</v>
      </c>
      <c r="AZ140" s="13">
        <v>6.5285943469848e-12</v>
      </c>
      <c r="BA140" s="13">
        <v>2.1152290841645e-12</v>
      </c>
      <c r="BB140" s="13">
        <v>2.0598831871157e-13</v>
      </c>
      <c r="BC140" s="12">
        <v>8142736.5729443</v>
      </c>
      <c r="BD140" s="12">
        <v>2368815.9866774</v>
      </c>
      <c r="BE140" s="12">
        <v>0.027838501375086</v>
      </c>
      <c r="BF140" s="12">
        <v>0.025429051307244</v>
      </c>
      <c r="BG140" s="12">
        <v>0.062643572983963</v>
      </c>
      <c r="BH140" s="12">
        <v>-0.0053363107784818</v>
      </c>
      <c r="BI140" s="12">
        <v>-0.0067555181344108</v>
      </c>
      <c r="BJ140" s="12">
        <v>54.819316389833</v>
      </c>
      <c r="BK140" s="12">
        <v>67.160899355487</v>
      </c>
      <c r="BL140" s="14"/>
      <c r="BM140" s="15"/>
    </row>
    <row r="141" spans="1:65">
      <c r="A141" s="12">
        <v>64184918.393507</v>
      </c>
      <c r="B141" s="12">
        <v>0.06425041839517</v>
      </c>
      <c r="C141" s="13">
        <f t="shared" si="4"/>
        <v>6.28172167390192e-10</v>
      </c>
      <c r="D141" s="13">
        <v>4.1453269021348e-11</v>
      </c>
      <c r="E141" s="13">
        <v>4.1106593566902e-11</v>
      </c>
      <c r="F141" s="13">
        <v>5.1239270542938e-11</v>
      </c>
      <c r="G141" s="13">
        <v>4.7963926371459e-11</v>
      </c>
      <c r="H141" s="13">
        <v>5.2933841814864e-11</v>
      </c>
      <c r="I141" s="13">
        <v>5.1080733824848e-11</v>
      </c>
      <c r="J141" s="13">
        <v>3.6098342895412e-11</v>
      </c>
      <c r="K141" s="13">
        <v>4.4265812751017e-11</v>
      </c>
      <c r="L141" s="13">
        <v>4.4889381745331e-11</v>
      </c>
      <c r="M141" s="13">
        <v>4.2741165804372e-11</v>
      </c>
      <c r="N141" s="13">
        <v>4.3362661531949e-11</v>
      </c>
      <c r="O141" s="13">
        <v>4.9966958041371e-11</v>
      </c>
      <c r="P141" s="13">
        <v>4.4592002910932e-11</v>
      </c>
      <c r="Q141" s="13">
        <v>4.3128423048155e-11</v>
      </c>
      <c r="R141" s="13">
        <v>5.0484334633516e-11</v>
      </c>
      <c r="S141" s="13">
        <v>4.2544870223872e-11</v>
      </c>
      <c r="T141" s="13">
        <v>5.0511648956002e-11</v>
      </c>
      <c r="U141" s="13">
        <v>4.5929665446929e-11</v>
      </c>
      <c r="V141" s="13">
        <v>4.1143518915861e-11</v>
      </c>
      <c r="W141" s="13">
        <v>4.1197899904195e-11</v>
      </c>
      <c r="X141" s="13">
        <v>4.6844158542035e-11</v>
      </c>
      <c r="Y141" s="13">
        <v>4.2470881589752e-11</v>
      </c>
      <c r="Z141" s="13">
        <v>3.9238571884199e-11</v>
      </c>
      <c r="AA141" s="13">
        <v>4.6836160330834e-11</v>
      </c>
      <c r="AB141" s="12">
        <v>0.99986956625415</v>
      </c>
      <c r="AC141" s="12">
        <v>0.73036549892032</v>
      </c>
      <c r="AD141" s="12">
        <v>0.064477313326378</v>
      </c>
      <c r="AE141" s="13">
        <v>7.7362052494208e-12</v>
      </c>
      <c r="AF141" s="13">
        <v>3.5848823765706e-13</v>
      </c>
      <c r="AG141" s="13">
        <v>-4.4339081519382e-12</v>
      </c>
      <c r="AH141" s="13">
        <v>8.977154216526e-14</v>
      </c>
      <c r="AI141" s="13">
        <v>-2.2600516932172e-11</v>
      </c>
      <c r="AJ141" s="13">
        <v>-1.6876984575621e-11</v>
      </c>
      <c r="AK141" s="13">
        <v>-2.3446937985761e-12</v>
      </c>
      <c r="AL141" s="13">
        <v>-1.0714026325065e-11</v>
      </c>
      <c r="AM141" s="13">
        <v>-6.0118968136599e-12</v>
      </c>
      <c r="AN141" s="13">
        <v>-6.2150051602039e-12</v>
      </c>
      <c r="AO141" s="13">
        <v>-8.818496221491e-12</v>
      </c>
      <c r="AP141" s="13">
        <v>1.9216273283385e-12</v>
      </c>
      <c r="AQ141" s="13">
        <v>-7.9409897069799e-12</v>
      </c>
      <c r="AR141" s="13">
        <v>-1.0184697691487e-11</v>
      </c>
      <c r="AS141" s="13">
        <v>-1.5027641581604e-11</v>
      </c>
      <c r="AT141" s="13">
        <v>-1.0219139684761e-11</v>
      </c>
      <c r="AU141" s="13">
        <v>-1.2524975743035e-11</v>
      </c>
      <c r="AV141" s="13">
        <v>-1.1895197712686e-11</v>
      </c>
      <c r="AW141" s="13">
        <v>-2.4567180483718e-12</v>
      </c>
      <c r="AX141" s="13">
        <v>-3.4704468247472e-12</v>
      </c>
      <c r="AY141" s="13">
        <v>-3.7906464954777e-14</v>
      </c>
      <c r="AZ141" s="13">
        <v>6.5297627405353e-12</v>
      </c>
      <c r="BA141" s="13">
        <v>2.1118132987106e-12</v>
      </c>
      <c r="BB141" s="13">
        <v>1.6980578364786e-13</v>
      </c>
      <c r="BC141" s="12">
        <v>8126238.7483208</v>
      </c>
      <c r="BD141" s="12">
        <v>2369600.3511945</v>
      </c>
      <c r="BE141" s="12">
        <v>0.027935597377351</v>
      </c>
      <c r="BF141" s="12">
        <v>0.025515953034498</v>
      </c>
      <c r="BG141" s="12">
        <v>0.062837023220832</v>
      </c>
      <c r="BH141" s="12">
        <v>-0.013826397251366</v>
      </c>
      <c r="BI141" s="12">
        <v>-0.015237564357434</v>
      </c>
      <c r="BJ141" s="12">
        <v>54.814473974243</v>
      </c>
      <c r="BK141" s="12">
        <v>67.188903046578</v>
      </c>
      <c r="BL141" s="14"/>
      <c r="BM141" s="15"/>
    </row>
    <row r="142" spans="1:65">
      <c r="A142" s="12">
        <v>64437492.112451</v>
      </c>
      <c r="B142" s="12">
        <v>0.06440884847571</v>
      </c>
      <c r="C142" s="13">
        <f t="shared" si="4"/>
        <v>6.27262730272936e-10</v>
      </c>
      <c r="D142" s="13">
        <v>4.1405202776834e-11</v>
      </c>
      <c r="E142" s="13">
        <v>4.1063252875566e-11</v>
      </c>
      <c r="F142" s="13">
        <v>5.117317077605e-11</v>
      </c>
      <c r="G142" s="13">
        <v>4.7907110414939e-11</v>
      </c>
      <c r="H142" s="13">
        <v>5.2876896098681e-11</v>
      </c>
      <c r="I142" s="13">
        <v>5.1028253894132e-11</v>
      </c>
      <c r="J142" s="13">
        <v>3.6042424203984e-11</v>
      </c>
      <c r="K142" s="13">
        <v>4.4213508143383e-11</v>
      </c>
      <c r="L142" s="13">
        <v>4.4825447357551e-11</v>
      </c>
      <c r="M142" s="13">
        <v>4.2686023680188e-11</v>
      </c>
      <c r="N142" s="13">
        <v>4.3324734586085e-11</v>
      </c>
      <c r="O142" s="13">
        <v>4.9912180077571e-11</v>
      </c>
      <c r="P142" s="13">
        <v>4.4565167465739e-11</v>
      </c>
      <c r="Q142" s="13">
        <v>4.309536010307e-11</v>
      </c>
      <c r="R142" s="13">
        <v>5.0439782006425e-11</v>
      </c>
      <c r="S142" s="13">
        <v>4.2501297500528e-11</v>
      </c>
      <c r="T142" s="13">
        <v>5.0435290376141e-11</v>
      </c>
      <c r="U142" s="13">
        <v>4.5870346473738e-11</v>
      </c>
      <c r="V142" s="13">
        <v>4.1088907600378e-11</v>
      </c>
      <c r="W142" s="13">
        <v>4.1133663219175e-11</v>
      </c>
      <c r="X142" s="13">
        <v>4.678976893473e-11</v>
      </c>
      <c r="Y142" s="13">
        <v>4.243360487639e-11</v>
      </c>
      <c r="Z142" s="13">
        <v>3.9192917608579e-11</v>
      </c>
      <c r="AA142" s="13">
        <v>4.6814635993578e-11</v>
      </c>
      <c r="AB142" s="12">
        <v>0.99994876275637</v>
      </c>
      <c r="AC142" s="12">
        <v>0.73013619949778</v>
      </c>
      <c r="AD142" s="12">
        <v>0.064635811973898</v>
      </c>
      <c r="AE142" s="13">
        <v>7.737273665367e-12</v>
      </c>
      <c r="AF142" s="13">
        <v>3.5779448472837e-13</v>
      </c>
      <c r="AG142" s="13">
        <v>-4.4266100366903e-12</v>
      </c>
      <c r="AH142" s="13">
        <v>9.6128252673482e-14</v>
      </c>
      <c r="AI142" s="13">
        <v>-2.2625424416948e-11</v>
      </c>
      <c r="AJ142" s="13">
        <v>-1.6901424001389e-11</v>
      </c>
      <c r="AK142" s="13">
        <v>-2.3573577400365e-12</v>
      </c>
      <c r="AL142" s="13">
        <v>-1.0732110495354e-11</v>
      </c>
      <c r="AM142" s="13">
        <v>-6.0324615381586e-12</v>
      </c>
      <c r="AN142" s="13">
        <v>-6.2242146260123e-12</v>
      </c>
      <c r="AO142" s="13">
        <v>-8.8484178538572e-12</v>
      </c>
      <c r="AP142" s="13">
        <v>1.9134381885202e-12</v>
      </c>
      <c r="AQ142" s="13">
        <v>-7.9663157097661e-12</v>
      </c>
      <c r="AR142" s="13">
        <v>-1.0215068878348e-11</v>
      </c>
      <c r="AS142" s="13">
        <v>-1.5057369314131e-11</v>
      </c>
      <c r="AT142" s="13">
        <v>-1.0238107255526e-11</v>
      </c>
      <c r="AU142" s="13">
        <v>-1.2530891521326e-11</v>
      </c>
      <c r="AV142" s="13">
        <v>-1.1896044774964e-11</v>
      </c>
      <c r="AW142" s="13">
        <v>-2.4563924595852e-12</v>
      </c>
      <c r="AX142" s="13">
        <v>-3.4707455698723e-12</v>
      </c>
      <c r="AY142" s="13">
        <v>-3.8424857437262e-14</v>
      </c>
      <c r="AZ142" s="13">
        <v>6.5275107749229e-12</v>
      </c>
      <c r="BA142" s="13">
        <v>2.1081349938561e-12</v>
      </c>
      <c r="BB142" s="13">
        <v>1.5172913646303e-13</v>
      </c>
      <c r="BC142" s="12">
        <v>8114339.5180437</v>
      </c>
      <c r="BD142" s="12">
        <v>2370188.0266149</v>
      </c>
      <c r="BE142" s="12">
        <v>0.028005864456317</v>
      </c>
      <c r="BF142" s="12">
        <v>0.025578835438127</v>
      </c>
      <c r="BG142" s="12">
        <v>0.06297703896159</v>
      </c>
      <c r="BH142" s="12">
        <v>-0.0066567311505417</v>
      </c>
      <c r="BI142" s="12">
        <v>-0.0083088149456341</v>
      </c>
      <c r="BJ142" s="12">
        <v>54.817077825876</v>
      </c>
      <c r="BK142" s="12">
        <v>67.203599948232</v>
      </c>
      <c r="BL142" s="14"/>
      <c r="BM142" s="15"/>
    </row>
    <row r="143" spans="1:65">
      <c r="A143" s="12">
        <v>64784442.157595</v>
      </c>
      <c r="B143" s="12">
        <v>0.064626209705939</v>
      </c>
      <c r="C143" s="13">
        <f t="shared" si="4"/>
        <v>6.26491430888235e-10</v>
      </c>
      <c r="D143" s="13">
        <v>4.1313530494554e-11</v>
      </c>
      <c r="E143" s="13">
        <v>4.0981443518187e-11</v>
      </c>
      <c r="F143" s="13">
        <v>5.1053298965834e-11</v>
      </c>
      <c r="G143" s="13">
        <v>4.781282638577e-11</v>
      </c>
      <c r="H143" s="13">
        <v>5.2782405068228e-11</v>
      </c>
      <c r="I143" s="13">
        <v>5.092591017313e-11</v>
      </c>
      <c r="J143" s="13">
        <v>3.5943189861279e-11</v>
      </c>
      <c r="K143" s="13">
        <v>4.4117332328989e-11</v>
      </c>
      <c r="L143" s="13">
        <v>4.4727599772686e-11</v>
      </c>
      <c r="M143" s="13">
        <v>4.2594300080179e-11</v>
      </c>
      <c r="N143" s="13">
        <v>4.325889903453e-11</v>
      </c>
      <c r="O143" s="13">
        <v>4.9815776898497e-11</v>
      </c>
      <c r="P143" s="13">
        <v>4.448367301672e-11</v>
      </c>
      <c r="Q143" s="13">
        <v>4.3031067434523e-11</v>
      </c>
      <c r="R143" s="13">
        <v>5.0341236193192e-11</v>
      </c>
      <c r="S143" s="13">
        <v>4.2420543857469e-11</v>
      </c>
      <c r="T143" s="13">
        <v>5.0316648750327e-11</v>
      </c>
      <c r="U143" s="13">
        <v>4.5768757702661e-11</v>
      </c>
      <c r="V143" s="13">
        <v>4.1005513212901e-11</v>
      </c>
      <c r="W143" s="13">
        <v>4.1031669678777e-11</v>
      </c>
      <c r="X143" s="13">
        <v>4.6690141233405e-11</v>
      </c>
      <c r="Y143" s="13">
        <v>4.2361529333177e-11</v>
      </c>
      <c r="Z143" s="13">
        <v>3.9115633044735e-11</v>
      </c>
      <c r="AA143" s="13">
        <v>4.6749743845685e-11</v>
      </c>
      <c r="AB143" s="12">
        <v>0.99997990816571</v>
      </c>
      <c r="AC143" s="12">
        <v>0.72971949941644</v>
      </c>
      <c r="AD143" s="12">
        <v>0.064853251358458</v>
      </c>
      <c r="AE143" s="13">
        <v>7.7340935112124e-12</v>
      </c>
      <c r="AF143" s="13">
        <v>3.5747435396263e-13</v>
      </c>
      <c r="AG143" s="13">
        <v>-4.4198254933213e-12</v>
      </c>
      <c r="AH143" s="13">
        <v>1.0588203475051e-13</v>
      </c>
      <c r="AI143" s="13">
        <v>-2.2658736648356e-11</v>
      </c>
      <c r="AJ143" s="13">
        <v>-1.6926547135391e-11</v>
      </c>
      <c r="AK143" s="13">
        <v>-2.3738087248836e-12</v>
      </c>
      <c r="AL143" s="13">
        <v>-1.0754573436415e-11</v>
      </c>
      <c r="AM143" s="13">
        <v>-6.0491439423125e-12</v>
      </c>
      <c r="AN143" s="13">
        <v>-6.2428062352877e-12</v>
      </c>
      <c r="AO143" s="13">
        <v>-8.8866164447494e-12</v>
      </c>
      <c r="AP143" s="13">
        <v>1.9050536488745e-12</v>
      </c>
      <c r="AQ143" s="13">
        <v>-7.9975090231065e-12</v>
      </c>
      <c r="AR143" s="13">
        <v>-1.0256621285308e-11</v>
      </c>
      <c r="AS143" s="13">
        <v>-1.510037534584e-11</v>
      </c>
      <c r="AT143" s="13">
        <v>-1.0264953438398e-11</v>
      </c>
      <c r="AU143" s="13">
        <v>-1.2538006464579e-11</v>
      </c>
      <c r="AV143" s="13">
        <v>-1.189447295006e-11</v>
      </c>
      <c r="AW143" s="13">
        <v>-2.4448418895534e-12</v>
      </c>
      <c r="AX143" s="13">
        <v>-3.4729479704174e-12</v>
      </c>
      <c r="AY143" s="13">
        <v>-4.312109508393e-14</v>
      </c>
      <c r="AZ143" s="13">
        <v>6.5239174067212e-12</v>
      </c>
      <c r="BA143" s="13">
        <v>2.1041502101174e-12</v>
      </c>
      <c r="BB143" s="13">
        <v>1.2714045284963e-13</v>
      </c>
      <c r="BC143" s="12">
        <v>8098070.5062636</v>
      </c>
      <c r="BD143" s="12">
        <v>2371008.2519614</v>
      </c>
      <c r="BE143" s="12">
        <v>0.028102163716856</v>
      </c>
      <c r="BF143" s="12">
        <v>0.025665015199024</v>
      </c>
      <c r="BG143" s="12">
        <v>0.063169077758991</v>
      </c>
      <c r="BH143" s="12">
        <v>-0.006875221879427</v>
      </c>
      <c r="BI143" s="12">
        <v>-0.0087545367849936</v>
      </c>
      <c r="BJ143" s="12">
        <v>54.817026575331</v>
      </c>
      <c r="BK143" s="12">
        <v>67.229272915683</v>
      </c>
      <c r="BL143" s="14"/>
      <c r="BM143" s="15"/>
    </row>
    <row r="144" spans="1:65">
      <c r="A144" s="12">
        <v>65289096.768714</v>
      </c>
      <c r="B144" s="12">
        <v>0.064941750111532</v>
      </c>
      <c r="C144" s="13">
        <f t="shared" si="4"/>
        <v>6.25260125719104e-10</v>
      </c>
      <c r="D144" s="13">
        <v>4.1197731849728e-11</v>
      </c>
      <c r="E144" s="13">
        <v>4.0866852637464e-11</v>
      </c>
      <c r="F144" s="13">
        <v>5.0886509748976e-11</v>
      </c>
      <c r="G144" s="13">
        <v>4.7667251913386e-11</v>
      </c>
      <c r="H144" s="13">
        <v>5.262171377715e-11</v>
      </c>
      <c r="I144" s="13">
        <v>5.0794399872119e-11</v>
      </c>
      <c r="J144" s="13">
        <v>3.5813064137123e-11</v>
      </c>
      <c r="K144" s="13">
        <v>4.3975406941015e-11</v>
      </c>
      <c r="L144" s="13">
        <v>4.4564486649903e-11</v>
      </c>
      <c r="M144" s="13">
        <v>4.2451770906362e-11</v>
      </c>
      <c r="N144" s="13">
        <v>4.3138541329431e-11</v>
      </c>
      <c r="O144" s="13">
        <v>4.9673129524174e-11</v>
      </c>
      <c r="P144" s="13">
        <v>4.4347420428446e-11</v>
      </c>
      <c r="Q144" s="13">
        <v>4.2900650850111e-11</v>
      </c>
      <c r="R144" s="13">
        <v>5.0211155424582e-11</v>
      </c>
      <c r="S144" s="13">
        <v>4.2301038285115e-11</v>
      </c>
      <c r="T144" s="13">
        <v>5.0138335470614e-11</v>
      </c>
      <c r="U144" s="13">
        <v>4.56102696718e-11</v>
      </c>
      <c r="V144" s="13">
        <v>4.0863884996874e-11</v>
      </c>
      <c r="W144" s="13">
        <v>4.0875752343466e-11</v>
      </c>
      <c r="X144" s="13">
        <v>4.6543122237004e-11</v>
      </c>
      <c r="Y144" s="13">
        <v>4.2228751960955e-11</v>
      </c>
      <c r="Z144" s="13">
        <v>3.8986848536631e-11</v>
      </c>
      <c r="AA144" s="13">
        <v>4.6620497349975e-11</v>
      </c>
      <c r="AB144" s="12">
        <v>0.99999210849937</v>
      </c>
      <c r="AC144" s="12">
        <v>0.72898557276235</v>
      </c>
      <c r="AD144" s="12">
        <v>0.065168906919819</v>
      </c>
      <c r="AE144" s="13">
        <v>7.7467555688969e-12</v>
      </c>
      <c r="AF144" s="13">
        <v>3.5980330830327e-13</v>
      </c>
      <c r="AG144" s="13">
        <v>-4.4157007306557e-12</v>
      </c>
      <c r="AH144" s="13">
        <v>1.0172791260595e-13</v>
      </c>
      <c r="AI144" s="13">
        <v>-2.2725266084171e-11</v>
      </c>
      <c r="AJ144" s="13">
        <v>-1.6987961820296e-11</v>
      </c>
      <c r="AK144" s="13">
        <v>-2.4011175944308e-12</v>
      </c>
      <c r="AL144" s="13">
        <v>-1.0788385354337e-11</v>
      </c>
      <c r="AM144" s="13">
        <v>-6.0944017668295e-12</v>
      </c>
      <c r="AN144" s="13">
        <v>-6.2746357299429e-12</v>
      </c>
      <c r="AO144" s="13">
        <v>-8.9410085929564e-12</v>
      </c>
      <c r="AP144" s="13">
        <v>1.8904832097932e-12</v>
      </c>
      <c r="AQ144" s="13">
        <v>-8.0486892505874e-12</v>
      </c>
      <c r="AR144" s="13">
        <v>-1.0325376768977e-11</v>
      </c>
      <c r="AS144" s="13">
        <v>-1.5178599309301e-11</v>
      </c>
      <c r="AT144" s="13">
        <v>-1.0303687690403e-11</v>
      </c>
      <c r="AU144" s="13">
        <v>-1.2577060427632e-11</v>
      </c>
      <c r="AV144" s="13">
        <v>-1.1901515145185e-11</v>
      </c>
      <c r="AW144" s="13">
        <v>-2.4494427478434e-12</v>
      </c>
      <c r="AX144" s="13">
        <v>-3.476319106295e-12</v>
      </c>
      <c r="AY144" s="13">
        <v>-5.7193430695349e-14</v>
      </c>
      <c r="AZ144" s="13">
        <v>6.5182491849427e-12</v>
      </c>
      <c r="BA144" s="13">
        <v>2.10319034838e-12</v>
      </c>
      <c r="BB144" s="13">
        <v>8.9346458602499e-14</v>
      </c>
      <c r="BC144" s="12">
        <v>8074575.3225009</v>
      </c>
      <c r="BD144" s="12">
        <v>2372268.6028044</v>
      </c>
      <c r="BE144" s="12">
        <v>0.028241749523149</v>
      </c>
      <c r="BF144" s="12">
        <v>0.025789911402515</v>
      </c>
      <c r="BG144" s="12">
        <v>0.063447771218895</v>
      </c>
      <c r="BH144" s="12">
        <v>-0.00293320791913</v>
      </c>
      <c r="BI144" s="12">
        <v>-0.0048807106556979</v>
      </c>
      <c r="BJ144" s="12">
        <v>54.816579863518</v>
      </c>
      <c r="BK144" s="12">
        <v>67.261983350205</v>
      </c>
      <c r="BL144" s="14"/>
      <c r="BM144" s="15"/>
    </row>
    <row r="145" spans="1:65">
      <c r="A145" s="12">
        <v>65576498.346138</v>
      </c>
      <c r="B145" s="12">
        <v>0.065121105526712</v>
      </c>
      <c r="C145" s="13">
        <f t="shared" si="4"/>
        <v>6.24058562195741e-10</v>
      </c>
      <c r="D145" s="13">
        <v>4.1038249675747e-11</v>
      </c>
      <c r="E145" s="13">
        <v>4.0733363426586e-11</v>
      </c>
      <c r="F145" s="13">
        <v>5.0697145296398e-11</v>
      </c>
      <c r="G145" s="13">
        <v>4.7498349643935e-11</v>
      </c>
      <c r="H145" s="13">
        <v>5.2435296161071e-11</v>
      </c>
      <c r="I145" s="13">
        <v>5.0606165032786e-11</v>
      </c>
      <c r="J145" s="13">
        <v>3.565835024172e-11</v>
      </c>
      <c r="K145" s="13">
        <v>4.3813617702611e-11</v>
      </c>
      <c r="L145" s="13">
        <v>4.4379992706725e-11</v>
      </c>
      <c r="M145" s="13">
        <v>4.2297832115854e-11</v>
      </c>
      <c r="N145" s="13">
        <v>4.3001319329899e-11</v>
      </c>
      <c r="O145" s="13">
        <v>4.9501039588055e-11</v>
      </c>
      <c r="P145" s="13">
        <v>4.4171593744997e-11</v>
      </c>
      <c r="Q145" s="13">
        <v>4.2747493689841e-11</v>
      </c>
      <c r="R145" s="13">
        <v>5.0048740131131e-11</v>
      </c>
      <c r="S145" s="13">
        <v>4.2163407359168e-11</v>
      </c>
      <c r="T145" s="13">
        <v>4.9936891243021e-11</v>
      </c>
      <c r="U145" s="13">
        <v>4.5427921157106e-11</v>
      </c>
      <c r="V145" s="13">
        <v>4.0706854612712e-11</v>
      </c>
      <c r="W145" s="13">
        <v>4.0708148541788e-11</v>
      </c>
      <c r="X145" s="13">
        <v>4.6380204792992e-11</v>
      </c>
      <c r="Y145" s="13">
        <v>4.2075142001608e-11</v>
      </c>
      <c r="Z145" s="13">
        <v>3.884840831433e-11</v>
      </c>
      <c r="AA145" s="13">
        <v>4.6452347235091e-11</v>
      </c>
      <c r="AB145" s="12">
        <v>0.99993806916449</v>
      </c>
      <c r="AC145" s="12">
        <v>0.72807549138348</v>
      </c>
      <c r="AD145" s="12">
        <v>0.065348337764601</v>
      </c>
      <c r="AE145" s="13">
        <v>7.7621959355931e-12</v>
      </c>
      <c r="AF145" s="13">
        <v>3.639569031436e-13</v>
      </c>
      <c r="AG145" s="13">
        <v>-4.4191926144828e-12</v>
      </c>
      <c r="AH145" s="13">
        <v>9.7664773588971e-14</v>
      </c>
      <c r="AI145" s="13">
        <v>-2.279423122286e-11</v>
      </c>
      <c r="AJ145" s="13">
        <v>-1.7054601955722e-11</v>
      </c>
      <c r="AK145" s="13">
        <v>-2.4277290822192e-12</v>
      </c>
      <c r="AL145" s="13">
        <v>-1.0826477185295e-11</v>
      </c>
      <c r="AM145" s="13">
        <v>-6.1395181355506e-12</v>
      </c>
      <c r="AN145" s="13">
        <v>-6.3083968295726e-12</v>
      </c>
      <c r="AO145" s="13">
        <v>-8.9949462651235e-12</v>
      </c>
      <c r="AP145" s="13">
        <v>1.8782851774139e-12</v>
      </c>
      <c r="AQ145" s="13">
        <v>-8.1009964524289e-12</v>
      </c>
      <c r="AR145" s="13">
        <v>-1.0390505742771e-11</v>
      </c>
      <c r="AS145" s="13">
        <v>-1.5263255586217e-11</v>
      </c>
      <c r="AT145" s="13">
        <v>-1.0343176747748e-11</v>
      </c>
      <c r="AU145" s="13">
        <v>-1.2617169943242e-11</v>
      </c>
      <c r="AV145" s="13">
        <v>-1.1913645970836e-11</v>
      </c>
      <c r="AW145" s="13">
        <v>-2.4561598036761e-12</v>
      </c>
      <c r="AX145" s="13">
        <v>-3.4803391769888e-12</v>
      </c>
      <c r="AY145" s="13">
        <v>-7.0217928335615e-14</v>
      </c>
      <c r="AZ145" s="13">
        <v>6.5178092890486e-12</v>
      </c>
      <c r="BA145" s="13">
        <v>2.1002347205366e-12</v>
      </c>
      <c r="BB145" s="13">
        <v>5.7413353282487e-14</v>
      </c>
      <c r="BC145" s="12">
        <v>8061287.1874822</v>
      </c>
      <c r="BD145" s="12">
        <v>2373020.7084458</v>
      </c>
      <c r="BE145" s="12">
        <v>0.028320988250576</v>
      </c>
      <c r="BF145" s="12">
        <v>0.025860805427059</v>
      </c>
      <c r="BG145" s="12">
        <v>0.063606144765838</v>
      </c>
      <c r="BH145" s="12">
        <v>0.0039417880594182</v>
      </c>
      <c r="BI145" s="12">
        <v>0.0024578851669212</v>
      </c>
      <c r="BJ145" s="12">
        <v>54.818363749918</v>
      </c>
      <c r="BK145" s="12">
        <v>67.276248898883</v>
      </c>
      <c r="BL145" s="14"/>
      <c r="BM145" s="15"/>
    </row>
    <row r="146" spans="1:65">
      <c r="A146" s="12">
        <v>65964216.191997</v>
      </c>
      <c r="B146" s="12">
        <v>0.065362818547268</v>
      </c>
      <c r="C146" s="13">
        <f t="shared" si="4"/>
        <v>6.23425058035363e-10</v>
      </c>
      <c r="D146" s="13">
        <v>4.0996131570673e-11</v>
      </c>
      <c r="E146" s="13">
        <v>4.0690095082166e-11</v>
      </c>
      <c r="F146" s="13">
        <v>5.0623522033782e-11</v>
      </c>
      <c r="G146" s="13">
        <v>4.7437637373835e-11</v>
      </c>
      <c r="H146" s="13">
        <v>5.2372301601157e-11</v>
      </c>
      <c r="I146" s="13">
        <v>5.0561405658484e-11</v>
      </c>
      <c r="J146" s="13">
        <v>3.5602873777193e-11</v>
      </c>
      <c r="K146" s="13">
        <v>4.3753890380219e-11</v>
      </c>
      <c r="L146" s="13">
        <v>4.4309306389878e-11</v>
      </c>
      <c r="M146" s="13">
        <v>4.2241253419916e-11</v>
      </c>
      <c r="N146" s="13">
        <v>4.2965961009077e-11</v>
      </c>
      <c r="O146" s="13">
        <v>4.9447174457346e-11</v>
      </c>
      <c r="P146" s="13">
        <v>4.4132870226742e-11</v>
      </c>
      <c r="Q146" s="13">
        <v>4.2699610306093e-11</v>
      </c>
      <c r="R146" s="13">
        <v>5.0006370198732e-11</v>
      </c>
      <c r="S146" s="13">
        <v>4.2118644989199e-11</v>
      </c>
      <c r="T146" s="13">
        <v>4.9850752410562e-11</v>
      </c>
      <c r="U146" s="13">
        <v>4.5360286533683e-11</v>
      </c>
      <c r="V146" s="13">
        <v>4.0650975660691e-11</v>
      </c>
      <c r="W146" s="13">
        <v>4.0633553815844e-11</v>
      </c>
      <c r="X146" s="13">
        <v>4.6320531210923e-11</v>
      </c>
      <c r="Y146" s="13">
        <v>4.2035429092464e-11</v>
      </c>
      <c r="Z146" s="13">
        <v>3.8797752468225e-11</v>
      </c>
      <c r="AA146" s="13">
        <v>4.6415041921264e-11</v>
      </c>
      <c r="AB146" s="12">
        <v>0.99997572171687</v>
      </c>
      <c r="AC146" s="12">
        <v>0.72776890002022</v>
      </c>
      <c r="AD146" s="12">
        <v>0.065590132648078</v>
      </c>
      <c r="AE146" s="13">
        <v>7.7664376178255e-12</v>
      </c>
      <c r="AF146" s="13">
        <v>3.6490398138594e-13</v>
      </c>
      <c r="AG146" s="13">
        <v>-4.4225930132379e-12</v>
      </c>
      <c r="AH146" s="13">
        <v>1.0302796912802e-13</v>
      </c>
      <c r="AI146" s="13">
        <v>-2.2835224693684e-11</v>
      </c>
      <c r="AJ146" s="13">
        <v>-1.7091402892341e-11</v>
      </c>
      <c r="AK146" s="13">
        <v>-2.4494360395499e-12</v>
      </c>
      <c r="AL146" s="13">
        <v>-1.0862271111898e-11</v>
      </c>
      <c r="AM146" s="13">
        <v>-6.1694888328113e-12</v>
      </c>
      <c r="AN146" s="13">
        <v>-6.3285751215097e-12</v>
      </c>
      <c r="AO146" s="13">
        <v>-9.0441831297403e-12</v>
      </c>
      <c r="AP146" s="13">
        <v>1.8676480259082e-12</v>
      </c>
      <c r="AQ146" s="13">
        <v>-8.1443179689709e-12</v>
      </c>
      <c r="AR146" s="13">
        <v>-1.0436010718975e-11</v>
      </c>
      <c r="AS146" s="13">
        <v>-1.5326434784303e-11</v>
      </c>
      <c r="AT146" s="13">
        <v>-1.0372900104883e-11</v>
      </c>
      <c r="AU146" s="13">
        <v>-1.2626812726258e-11</v>
      </c>
      <c r="AV146" s="13">
        <v>-1.1919311945275e-11</v>
      </c>
      <c r="AW146" s="13">
        <v>-2.4574644965397e-12</v>
      </c>
      <c r="AX146" s="13">
        <v>-3.4850616768246e-12</v>
      </c>
      <c r="AY146" s="13">
        <v>-7.3453532347693e-14</v>
      </c>
      <c r="AZ146" s="13">
        <v>6.5192948974385e-12</v>
      </c>
      <c r="BA146" s="13">
        <v>2.0926639601892e-12</v>
      </c>
      <c r="BB146" s="13">
        <v>3.3098934407037e-14</v>
      </c>
      <c r="BC146" s="12">
        <v>8043442.502906</v>
      </c>
      <c r="BD146" s="12">
        <v>2373995.2193685</v>
      </c>
      <c r="BE146" s="12">
        <v>0.028427747289637</v>
      </c>
      <c r="BF146" s="12">
        <v>0.025956322952024</v>
      </c>
      <c r="BG146" s="12">
        <v>0.063819433530952</v>
      </c>
      <c r="BH146" s="12">
        <v>0.0021060887012975</v>
      </c>
      <c r="BI146" s="12">
        <v>0.00062363248783326</v>
      </c>
      <c r="BJ146" s="12">
        <v>54.815607302623</v>
      </c>
      <c r="BK146" s="12">
        <v>67.306131258907</v>
      </c>
      <c r="BL146" s="14"/>
      <c r="BM146" s="15"/>
    </row>
    <row r="147" spans="1:65">
      <c r="A147" s="12">
        <v>66387551.162804</v>
      </c>
      <c r="B147" s="12">
        <v>0.065626244496187</v>
      </c>
      <c r="C147" s="13">
        <f t="shared" si="4"/>
        <v>6.22263614122947e-10</v>
      </c>
      <c r="D147" s="13">
        <v>4.0881902376185e-11</v>
      </c>
      <c r="E147" s="13">
        <v>4.0589836669e-11</v>
      </c>
      <c r="F147" s="13">
        <v>5.0476182679876e-11</v>
      </c>
      <c r="G147" s="13">
        <v>4.7311660172103e-11</v>
      </c>
      <c r="H147" s="13">
        <v>5.2233381137094e-11</v>
      </c>
      <c r="I147" s="13">
        <v>5.0427617264058e-11</v>
      </c>
      <c r="J147" s="13">
        <v>3.5481789453449e-11</v>
      </c>
      <c r="K147" s="13">
        <v>4.3628704929884e-11</v>
      </c>
      <c r="L147" s="13">
        <v>4.416141189855e-11</v>
      </c>
      <c r="M147" s="13">
        <v>4.2117968431506e-11</v>
      </c>
      <c r="N147" s="13">
        <v>4.2865017865556e-11</v>
      </c>
      <c r="O147" s="13">
        <v>4.9316195890701e-11</v>
      </c>
      <c r="P147" s="13">
        <v>4.398840834481e-11</v>
      </c>
      <c r="Q147" s="13">
        <v>4.2571283160407e-11</v>
      </c>
      <c r="R147" s="13">
        <v>4.988519361741e-11</v>
      </c>
      <c r="S147" s="13">
        <v>4.2017200016207e-11</v>
      </c>
      <c r="T147" s="13">
        <v>4.9695571747389e-11</v>
      </c>
      <c r="U147" s="13">
        <v>4.5221351792769e-11</v>
      </c>
      <c r="V147" s="13">
        <v>4.052799750523e-11</v>
      </c>
      <c r="W147" s="13">
        <v>4.0497081813785e-11</v>
      </c>
      <c r="X147" s="13">
        <v>4.6191580843995e-11</v>
      </c>
      <c r="Y147" s="13">
        <v>4.1916920423932e-11</v>
      </c>
      <c r="Z147" s="13">
        <v>3.8686413089219e-11</v>
      </c>
      <c r="AA147" s="13">
        <v>4.6275235664309e-11</v>
      </c>
      <c r="AB147" s="12">
        <v>0.99999048503901</v>
      </c>
      <c r="AC147" s="12">
        <v>0.72707245174277</v>
      </c>
      <c r="AD147" s="12">
        <v>0.065853658617468</v>
      </c>
      <c r="AE147" s="13">
        <v>7.7771050402195e-12</v>
      </c>
      <c r="AF147" s="13">
        <v>3.6714155001514e-13</v>
      </c>
      <c r="AG147" s="13">
        <v>-4.4235931288279e-12</v>
      </c>
      <c r="AH147" s="13">
        <v>9.8456285910341e-14</v>
      </c>
      <c r="AI147" s="13">
        <v>-2.289745483259e-11</v>
      </c>
      <c r="AJ147" s="13">
        <v>-1.7141836348964e-11</v>
      </c>
      <c r="AK147" s="13">
        <v>-2.4717408240836e-12</v>
      </c>
      <c r="AL147" s="13">
        <v>-1.0893259802016e-11</v>
      </c>
      <c r="AM147" s="13">
        <v>-6.2070058816104e-12</v>
      </c>
      <c r="AN147" s="13">
        <v>-6.3685665605615e-12</v>
      </c>
      <c r="AO147" s="13">
        <v>-9.0940896344195e-12</v>
      </c>
      <c r="AP147" s="13">
        <v>1.8578565792762e-12</v>
      </c>
      <c r="AQ147" s="13">
        <v>-8.1898330404278e-12</v>
      </c>
      <c r="AR147" s="13">
        <v>-1.0494153816658e-11</v>
      </c>
      <c r="AS147" s="13">
        <v>-1.5398353223194e-11</v>
      </c>
      <c r="AT147" s="13">
        <v>-1.0407649538017e-11</v>
      </c>
      <c r="AU147" s="13">
        <v>-1.2656632895921e-11</v>
      </c>
      <c r="AV147" s="13">
        <v>-1.1930270642961e-11</v>
      </c>
      <c r="AW147" s="13">
        <v>-2.4623843535679e-12</v>
      </c>
      <c r="AX147" s="13">
        <v>-3.4899608315317e-12</v>
      </c>
      <c r="AY147" s="13">
        <v>-9.6082323886639e-14</v>
      </c>
      <c r="AZ147" s="13">
        <v>6.5185773261279e-12</v>
      </c>
      <c r="BA147" s="13">
        <v>2.089623603308e-12</v>
      </c>
      <c r="BB147" s="13">
        <v>1.91406754637e-15</v>
      </c>
      <c r="BC147" s="12">
        <v>8024091.0621296</v>
      </c>
      <c r="BD147" s="12">
        <v>2375126.8775176</v>
      </c>
      <c r="BE147" s="12">
        <v>0.028543881330518</v>
      </c>
      <c r="BF147" s="12">
        <v>0.026060213764233</v>
      </c>
      <c r="BG147" s="12">
        <v>0.064051859556105</v>
      </c>
      <c r="BH147" s="12">
        <v>-0.0081459095007807</v>
      </c>
      <c r="BI147" s="12">
        <v>-0.0096414286672568</v>
      </c>
      <c r="BJ147" s="12">
        <v>54.817551634347</v>
      </c>
      <c r="BK147" s="12">
        <v>67.343732898733</v>
      </c>
      <c r="BL147" s="14"/>
      <c r="BM147" s="15"/>
    </row>
    <row r="148" spans="1:65">
      <c r="A148" s="12">
        <v>66856726.146819</v>
      </c>
      <c r="B148" s="12">
        <v>0.065917652945887</v>
      </c>
      <c r="C148" s="13">
        <f t="shared" si="4"/>
        <v>6.21108242400852e-10</v>
      </c>
      <c r="D148" s="13">
        <v>4.0757760394057e-11</v>
      </c>
      <c r="E148" s="13">
        <v>4.0474627279715e-11</v>
      </c>
      <c r="F148" s="13">
        <v>5.0293411909526e-11</v>
      </c>
      <c r="G148" s="13">
        <v>4.7179172369691e-11</v>
      </c>
      <c r="H148" s="13">
        <v>5.212289740877e-11</v>
      </c>
      <c r="I148" s="13">
        <v>5.0288029259481e-11</v>
      </c>
      <c r="J148" s="13">
        <v>3.5344742913863e-11</v>
      </c>
      <c r="K148" s="13">
        <v>4.3500218582766e-11</v>
      </c>
      <c r="L148" s="13">
        <v>4.3980238608629e-11</v>
      </c>
      <c r="M148" s="13">
        <v>4.1994797952886e-11</v>
      </c>
      <c r="N148" s="13">
        <v>4.2785506413125e-11</v>
      </c>
      <c r="O148" s="13">
        <v>4.9195214405245e-11</v>
      </c>
      <c r="P148" s="13">
        <v>4.3845833323697e-11</v>
      </c>
      <c r="Q148" s="13">
        <v>4.2452498466893e-11</v>
      </c>
      <c r="R148" s="13">
        <v>4.9729876175037e-11</v>
      </c>
      <c r="S148" s="13">
        <v>4.191895258606e-11</v>
      </c>
      <c r="T148" s="13">
        <v>4.9513026562619e-11</v>
      </c>
      <c r="U148" s="13">
        <v>4.5094462891173e-11</v>
      </c>
      <c r="V148" s="13">
        <v>4.0390895179273e-11</v>
      </c>
      <c r="W148" s="13">
        <v>4.0336942798567e-11</v>
      </c>
      <c r="X148" s="13">
        <v>4.6064144809762e-11</v>
      </c>
      <c r="Y148" s="13">
        <v>4.1807793637377e-11</v>
      </c>
      <c r="Z148" s="13">
        <v>3.8582090296326e-11</v>
      </c>
      <c r="AA148" s="13">
        <v>4.6160971087316e-11</v>
      </c>
      <c r="AB148" s="12">
        <v>0.99992547600284</v>
      </c>
      <c r="AC148" s="12">
        <v>0.72651544899363</v>
      </c>
      <c r="AD148" s="12">
        <v>0.066145158309562</v>
      </c>
      <c r="AE148" s="13">
        <v>7.7715033635768e-12</v>
      </c>
      <c r="AF148" s="13">
        <v>3.6812838214945e-13</v>
      </c>
      <c r="AG148" s="13">
        <v>-4.4100265055692e-12</v>
      </c>
      <c r="AH148" s="13">
        <v>1.1140759434958e-13</v>
      </c>
      <c r="AI148" s="13">
        <v>-2.2934946132286e-11</v>
      </c>
      <c r="AJ148" s="13">
        <v>-1.7182871481121e-11</v>
      </c>
      <c r="AK148" s="13">
        <v>-2.5048356692898e-12</v>
      </c>
      <c r="AL148" s="13">
        <v>-1.0936049008148e-11</v>
      </c>
      <c r="AM148" s="13">
        <v>-6.2383647087219e-12</v>
      </c>
      <c r="AN148" s="13">
        <v>-6.3827905996372e-12</v>
      </c>
      <c r="AO148" s="13">
        <v>-9.1484615315423e-12</v>
      </c>
      <c r="AP148" s="13">
        <v>1.8440400649626e-12</v>
      </c>
      <c r="AQ148" s="13">
        <v>-8.2410495420915e-12</v>
      </c>
      <c r="AR148" s="13">
        <v>-1.0557692892389e-11</v>
      </c>
      <c r="AS148" s="13">
        <v>-1.5463117036189e-11</v>
      </c>
      <c r="AT148" s="13">
        <v>-1.0440936855191e-11</v>
      </c>
      <c r="AU148" s="13">
        <v>-1.2669237457474e-11</v>
      </c>
      <c r="AV148" s="13">
        <v>-1.1920558665124e-11</v>
      </c>
      <c r="AW148" s="13">
        <v>-2.4526569297894e-12</v>
      </c>
      <c r="AX148" s="13">
        <v>-3.4942031749278e-12</v>
      </c>
      <c r="AY148" s="13">
        <v>-8.7104025643804e-14</v>
      </c>
      <c r="AZ148" s="13">
        <v>6.5070228969367e-12</v>
      </c>
      <c r="BA148" s="13">
        <v>2.0835687510152e-12</v>
      </c>
      <c r="BB148" s="13">
        <v>-3.4626322610827e-14</v>
      </c>
      <c r="BC148" s="12">
        <v>8002797.9949127</v>
      </c>
      <c r="BD148" s="12">
        <v>2376405.0642432</v>
      </c>
      <c r="BE148" s="12">
        <v>0.02867221584576</v>
      </c>
      <c r="BF148" s="12">
        <v>0.0261750117697</v>
      </c>
      <c r="BG148" s="12">
        <v>0.064308821491163</v>
      </c>
      <c r="BH148" s="12">
        <v>-0.0083592689961071</v>
      </c>
      <c r="BI148" s="12">
        <v>-0.0099956599351909</v>
      </c>
      <c r="BJ148" s="12">
        <v>54.810549804139</v>
      </c>
      <c r="BK148" s="12">
        <v>67.373833191614</v>
      </c>
      <c r="BL148" s="14"/>
      <c r="BM148" s="15"/>
    </row>
    <row r="149" spans="1:65">
      <c r="A149" s="12">
        <v>67181967.449171</v>
      </c>
      <c r="B149" s="12">
        <v>0.066119309196119</v>
      </c>
      <c r="C149" s="13">
        <f t="shared" si="4"/>
        <v>6.20020424139572e-10</v>
      </c>
      <c r="D149" s="13">
        <v>4.0694861978019e-11</v>
      </c>
      <c r="E149" s="13">
        <v>4.0410823636373e-11</v>
      </c>
      <c r="F149" s="13">
        <v>5.0211456193914e-11</v>
      </c>
      <c r="G149" s="13">
        <v>4.7093764057936e-11</v>
      </c>
      <c r="H149" s="13">
        <v>5.2017219517621e-11</v>
      </c>
      <c r="I149" s="13">
        <v>5.0219128393993e-11</v>
      </c>
      <c r="J149" s="13">
        <v>3.5267760892923e-11</v>
      </c>
      <c r="K149" s="13">
        <v>4.3418193046159e-11</v>
      </c>
      <c r="L149" s="13">
        <v>4.3920344646029e-11</v>
      </c>
      <c r="M149" s="13">
        <v>4.1907838264823e-11</v>
      </c>
      <c r="N149" s="13">
        <v>4.2711120939009e-11</v>
      </c>
      <c r="O149" s="13">
        <v>4.9105629387068e-11</v>
      </c>
      <c r="P149" s="13">
        <v>4.383714553197e-11</v>
      </c>
      <c r="Q149" s="13">
        <v>4.242834885451e-11</v>
      </c>
      <c r="R149" s="13">
        <v>4.9681559137038e-11</v>
      </c>
      <c r="S149" s="13">
        <v>4.1837863551634e-11</v>
      </c>
      <c r="T149" s="13">
        <v>4.9415751931831e-11</v>
      </c>
      <c r="U149" s="13">
        <v>4.4991830472097e-11</v>
      </c>
      <c r="V149" s="13">
        <v>4.0322736597091e-11</v>
      </c>
      <c r="W149" s="13">
        <v>4.0258739472641e-11</v>
      </c>
      <c r="X149" s="13">
        <v>4.5973137474918e-11</v>
      </c>
      <c r="Y149" s="13">
        <v>4.1753636961115e-11</v>
      </c>
      <c r="Z149" s="13">
        <v>3.8510156248445e-11</v>
      </c>
      <c r="AA149" s="13">
        <v>4.6155582544726e-11</v>
      </c>
      <c r="AB149" s="12">
        <v>0.99997072309513</v>
      </c>
      <c r="AC149" s="12">
        <v>0.72608560501836</v>
      </c>
      <c r="AD149" s="12">
        <v>0.066346900132936</v>
      </c>
      <c r="AE149" s="13">
        <v>7.7777212065535e-12</v>
      </c>
      <c r="AF149" s="13">
        <v>3.6919946978422e-13</v>
      </c>
      <c r="AG149" s="13">
        <v>-4.4019644316353e-12</v>
      </c>
      <c r="AH149" s="13">
        <v>1.131845520078e-13</v>
      </c>
      <c r="AI149" s="13">
        <v>-2.2984427958391e-11</v>
      </c>
      <c r="AJ149" s="13">
        <v>-1.722047722236e-11</v>
      </c>
      <c r="AK149" s="13">
        <v>-2.5185480435452e-12</v>
      </c>
      <c r="AL149" s="13">
        <v>-1.0952588040571e-11</v>
      </c>
      <c r="AM149" s="13">
        <v>-6.2674296245218e-12</v>
      </c>
      <c r="AN149" s="13">
        <v>-6.4057418280387e-12</v>
      </c>
      <c r="AO149" s="13">
        <v>-9.1899177268461e-12</v>
      </c>
      <c r="AP149" s="13">
        <v>1.8350708713582e-12</v>
      </c>
      <c r="AQ149" s="13">
        <v>-8.2714753600598e-12</v>
      </c>
      <c r="AR149" s="13">
        <v>-1.0600975433876e-11</v>
      </c>
      <c r="AS149" s="13">
        <v>-1.5506001028365e-11</v>
      </c>
      <c r="AT149" s="13">
        <v>-1.0473354679135e-11</v>
      </c>
      <c r="AU149" s="13">
        <v>-1.269131265934e-11</v>
      </c>
      <c r="AV149" s="13">
        <v>-1.1926919918492e-11</v>
      </c>
      <c r="AW149" s="13">
        <v>-2.4539074544105e-12</v>
      </c>
      <c r="AX149" s="13">
        <v>-3.4961071404154e-12</v>
      </c>
      <c r="AY149" s="13">
        <v>-1.0297764092997e-13</v>
      </c>
      <c r="AZ149" s="13">
        <v>6.505067197645e-12</v>
      </c>
      <c r="BA149" s="13">
        <v>2.0814230878674e-12</v>
      </c>
      <c r="BB149" s="13">
        <v>-6.122365490001e-14</v>
      </c>
      <c r="BC149" s="12">
        <v>7988135.8570285</v>
      </c>
      <c r="BD149" s="12">
        <v>2377324.2814241</v>
      </c>
      <c r="BE149" s="12">
        <v>0.028760933712902</v>
      </c>
      <c r="BF149" s="12">
        <v>0.026254367250705</v>
      </c>
      <c r="BG149" s="12">
        <v>0.064486589522069</v>
      </c>
      <c r="BH149" s="12">
        <v>-0.00026018315336197</v>
      </c>
      <c r="BI149" s="12">
        <v>-0.0017171953893732</v>
      </c>
      <c r="BJ149" s="12">
        <v>54.811862926808</v>
      </c>
      <c r="BK149" s="12">
        <v>67.391170173741</v>
      </c>
      <c r="BL149" s="14"/>
      <c r="BM149" s="15"/>
    </row>
    <row r="150" spans="1:65">
      <c r="A150" s="12">
        <v>67537086.56145</v>
      </c>
      <c r="B150" s="12">
        <v>0.066339197826866</v>
      </c>
      <c r="C150" s="13">
        <f t="shared" si="4"/>
        <v>6.19196836058328e-10</v>
      </c>
      <c r="D150" s="13">
        <v>4.0612352602853e-11</v>
      </c>
      <c r="E150" s="13">
        <v>4.0340971233339e-11</v>
      </c>
      <c r="F150" s="13">
        <v>5.0105805654549e-11</v>
      </c>
      <c r="G150" s="13">
        <v>4.7002480889381e-11</v>
      </c>
      <c r="H150" s="13">
        <v>5.1925577416785e-11</v>
      </c>
      <c r="I150" s="13">
        <v>5.012644691598e-11</v>
      </c>
      <c r="J150" s="13">
        <v>3.5179159803569e-11</v>
      </c>
      <c r="K150" s="13">
        <v>4.3329886656238e-11</v>
      </c>
      <c r="L150" s="13">
        <v>4.3809236318974e-11</v>
      </c>
      <c r="M150" s="13">
        <v>4.1822950320229e-11</v>
      </c>
      <c r="N150" s="13">
        <v>4.2646386305443e-11</v>
      </c>
      <c r="O150" s="13">
        <v>4.9018090033752e-11</v>
      </c>
      <c r="P150" s="13">
        <v>4.3738525025012e-11</v>
      </c>
      <c r="Q150" s="13">
        <v>4.2332269269198e-11</v>
      </c>
      <c r="R150" s="13">
        <v>4.9599030370139e-11</v>
      </c>
      <c r="S150" s="13">
        <v>4.17676519936e-11</v>
      </c>
      <c r="T150" s="13">
        <v>4.929981478806e-11</v>
      </c>
      <c r="U150" s="13">
        <v>4.4896084777445e-11</v>
      </c>
      <c r="V150" s="13">
        <v>4.0233610697113e-11</v>
      </c>
      <c r="W150" s="13">
        <v>4.0157909145028e-11</v>
      </c>
      <c r="X150" s="13">
        <v>4.5884081365464e-11</v>
      </c>
      <c r="Y150" s="13">
        <v>4.1676161944119e-11</v>
      </c>
      <c r="Z150" s="13">
        <v>3.843333638743e-11</v>
      </c>
      <c r="AA150" s="13">
        <v>4.6053132383726e-11</v>
      </c>
      <c r="AB150" s="12">
        <v>0.99998853304353</v>
      </c>
      <c r="AC150" s="12">
        <v>0.72561448816773</v>
      </c>
      <c r="AD150" s="12">
        <v>0.066566873673914</v>
      </c>
      <c r="AE150" s="13">
        <v>7.7871580381472e-12</v>
      </c>
      <c r="AF150" s="13">
        <v>3.7083461769018e-13</v>
      </c>
      <c r="AG150" s="13">
        <v>-4.4024491507054e-12</v>
      </c>
      <c r="AH150" s="13">
        <v>1.1391760278292e-13</v>
      </c>
      <c r="AI150" s="13">
        <v>-2.302338675756e-11</v>
      </c>
      <c r="AJ150" s="13">
        <v>-1.7258417344825e-11</v>
      </c>
      <c r="AK150" s="13">
        <v>-2.5376039187797e-12</v>
      </c>
      <c r="AL150" s="13">
        <v>-1.0979357110864e-11</v>
      </c>
      <c r="AM150" s="13">
        <v>-6.2938427623223e-12</v>
      </c>
      <c r="AN150" s="13">
        <v>-6.4277160541159e-12</v>
      </c>
      <c r="AO150" s="13">
        <v>-9.2276829461735e-12</v>
      </c>
      <c r="AP150" s="13">
        <v>1.8273397803413e-12</v>
      </c>
      <c r="AQ150" s="13">
        <v>-8.3049687249169e-12</v>
      </c>
      <c r="AR150" s="13">
        <v>-1.0641961513401e-11</v>
      </c>
      <c r="AS150" s="13">
        <v>-1.5559775346801e-11</v>
      </c>
      <c r="AT150" s="13">
        <v>-1.0498556201787e-11</v>
      </c>
      <c r="AU150" s="13">
        <v>-1.2709919973043e-11</v>
      </c>
      <c r="AV150" s="13">
        <v>-1.1929515421632e-11</v>
      </c>
      <c r="AW150" s="13">
        <v>-2.4560327962197e-12</v>
      </c>
      <c r="AX150" s="13">
        <v>-3.5003201206998e-12</v>
      </c>
      <c r="AY150" s="13">
        <v>-1.1000737691996e-13</v>
      </c>
      <c r="AZ150" s="13">
        <v>6.5032572363495e-12</v>
      </c>
      <c r="BA150" s="13">
        <v>2.0781456309332e-12</v>
      </c>
      <c r="BB150" s="13">
        <v>-8.2697121504344e-14</v>
      </c>
      <c r="BC150" s="12">
        <v>7972211.0117224</v>
      </c>
      <c r="BD150" s="12">
        <v>2378338.5918079</v>
      </c>
      <c r="BE150" s="12">
        <v>0.028857545987332</v>
      </c>
      <c r="BF150" s="12">
        <v>0.026340780622599</v>
      </c>
      <c r="BG150" s="12">
        <v>0.064680379190721</v>
      </c>
      <c r="BH150" s="12">
        <v>-0.0051380239747171</v>
      </c>
      <c r="BI150" s="12">
        <v>-0.0067853023832128</v>
      </c>
      <c r="BJ150" s="12">
        <v>54.812307857236</v>
      </c>
      <c r="BK150" s="12">
        <v>67.420377103805</v>
      </c>
      <c r="BL150" s="14"/>
      <c r="BM150" s="15"/>
    </row>
    <row r="151" spans="1:65">
      <c r="A151" s="12">
        <v>67739327.44223</v>
      </c>
      <c r="B151" s="12">
        <v>0.066464287529809</v>
      </c>
      <c r="C151" s="13">
        <f t="shared" si="4"/>
        <v>6.18518384910914e-10</v>
      </c>
      <c r="D151" s="13">
        <v>4.0532523081898e-11</v>
      </c>
      <c r="E151" s="13">
        <v>4.0266931668927e-11</v>
      </c>
      <c r="F151" s="13">
        <v>4.9997987939376e-11</v>
      </c>
      <c r="G151" s="13">
        <v>4.6909753216683e-11</v>
      </c>
      <c r="H151" s="13">
        <v>5.182291513657e-11</v>
      </c>
      <c r="I151" s="13">
        <v>5.0031606210818e-11</v>
      </c>
      <c r="J151" s="13">
        <v>3.5095818602786e-11</v>
      </c>
      <c r="K151" s="13">
        <v>4.3242540411775e-11</v>
      </c>
      <c r="L151" s="13">
        <v>4.371399728191e-11</v>
      </c>
      <c r="M151" s="13">
        <v>4.1738190933943e-11</v>
      </c>
      <c r="N151" s="13">
        <v>4.2574214427656e-11</v>
      </c>
      <c r="O151" s="13">
        <v>4.892582149515e-11</v>
      </c>
      <c r="P151" s="13">
        <v>4.3654059467083e-11</v>
      </c>
      <c r="Q151" s="13">
        <v>4.2265874094955e-11</v>
      </c>
      <c r="R151" s="13">
        <v>4.9508483764073e-11</v>
      </c>
      <c r="S151" s="13">
        <v>4.1692482281243e-11</v>
      </c>
      <c r="T151" s="13">
        <v>4.9186010165703e-11</v>
      </c>
      <c r="U151" s="13">
        <v>4.4794905626693e-11</v>
      </c>
      <c r="V151" s="13">
        <v>4.0151227697313e-11</v>
      </c>
      <c r="W151" s="13">
        <v>4.0068045558524e-11</v>
      </c>
      <c r="X151" s="13">
        <v>4.5793402688748e-11</v>
      </c>
      <c r="Y151" s="13">
        <v>4.1597425253202e-11</v>
      </c>
      <c r="Z151" s="13">
        <v>3.8360979171177e-11</v>
      </c>
      <c r="AA151" s="13">
        <v>4.5982395831691e-11</v>
      </c>
      <c r="AB151" s="12">
        <v>0.99991035671655</v>
      </c>
      <c r="AC151" s="12">
        <v>0.7251377761503</v>
      </c>
      <c r="AD151" s="12">
        <v>0.06669200566637</v>
      </c>
      <c r="AE151" s="13">
        <v>7.7874941260772e-12</v>
      </c>
      <c r="AF151" s="13">
        <v>3.7258547269008e-13</v>
      </c>
      <c r="AG151" s="13">
        <v>-4.4015712501813e-12</v>
      </c>
      <c r="AH151" s="13">
        <v>1.1792039038252e-13</v>
      </c>
      <c r="AI151" s="13">
        <v>-2.3062028634535e-11</v>
      </c>
      <c r="AJ151" s="13">
        <v>-1.7289465910201e-11</v>
      </c>
      <c r="AK151" s="13">
        <v>-2.5540282820427e-12</v>
      </c>
      <c r="AL151" s="13">
        <v>-1.1003213261588e-11</v>
      </c>
      <c r="AM151" s="13">
        <v>-6.3142660157418e-12</v>
      </c>
      <c r="AN151" s="13">
        <v>-6.4450862304007e-12</v>
      </c>
      <c r="AO151" s="13">
        <v>-9.2633174475059e-12</v>
      </c>
      <c r="AP151" s="13">
        <v>1.8209919989407e-12</v>
      </c>
      <c r="AQ151" s="13">
        <v>-8.3360277463878e-12</v>
      </c>
      <c r="AR151" s="13">
        <v>-1.0679132861841e-11</v>
      </c>
      <c r="AS151" s="13">
        <v>-1.5604255920742e-11</v>
      </c>
      <c r="AT151" s="13">
        <v>-1.0523222211967e-11</v>
      </c>
      <c r="AU151" s="13">
        <v>-1.2723034134383e-11</v>
      </c>
      <c r="AV151" s="13">
        <v>-1.193731141605e-11</v>
      </c>
      <c r="AW151" s="13">
        <v>-2.4544469987343e-12</v>
      </c>
      <c r="AX151" s="13">
        <v>-3.50371399587e-12</v>
      </c>
      <c r="AY151" s="13">
        <v>-1.1437527693248e-13</v>
      </c>
      <c r="AZ151" s="13">
        <v>6.5049951569689e-12</v>
      </c>
      <c r="BA151" s="13">
        <v>2.0748170788396e-12</v>
      </c>
      <c r="BB151" s="13">
        <v>-1.0062404293214e-13</v>
      </c>
      <c r="BC151" s="12">
        <v>7963181.0943847</v>
      </c>
      <c r="BD151" s="12">
        <v>2378910.0657953</v>
      </c>
      <c r="BE151" s="12">
        <v>0.028912493169236</v>
      </c>
      <c r="BF151" s="12">
        <v>0.026389928682262</v>
      </c>
      <c r="BG151" s="12">
        <v>0.064790564790893</v>
      </c>
      <c r="BH151" s="12">
        <v>-0.0049893151174087</v>
      </c>
      <c r="BI151" s="12">
        <v>-0.006749021402154</v>
      </c>
      <c r="BJ151" s="12">
        <v>54.809735362699</v>
      </c>
      <c r="BK151" s="12">
        <v>67.433674552586</v>
      </c>
      <c r="BL151" s="14"/>
      <c r="BM151" s="15"/>
    </row>
    <row r="152" spans="1:65">
      <c r="A152" s="12">
        <v>68121006.054964</v>
      </c>
      <c r="B152" s="12">
        <v>0.066700082232537</v>
      </c>
      <c r="C152" s="13">
        <f t="shared" si="4"/>
        <v>6.17783378112217e-10</v>
      </c>
      <c r="D152" s="13">
        <v>4.0440512089097e-11</v>
      </c>
      <c r="E152" s="13">
        <v>4.0181237686312e-11</v>
      </c>
      <c r="F152" s="13">
        <v>4.9875904529358e-11</v>
      </c>
      <c r="G152" s="13">
        <v>4.6798638499373e-11</v>
      </c>
      <c r="H152" s="13">
        <v>5.1713225276379e-11</v>
      </c>
      <c r="I152" s="13">
        <v>4.992604673582e-11</v>
      </c>
      <c r="J152" s="13">
        <v>3.4996237808031e-11</v>
      </c>
      <c r="K152" s="13">
        <v>4.3137841455159e-11</v>
      </c>
      <c r="L152" s="13">
        <v>4.3593962766591e-11</v>
      </c>
      <c r="M152" s="13">
        <v>4.1633531961971e-11</v>
      </c>
      <c r="N152" s="13">
        <v>4.2494644836538e-11</v>
      </c>
      <c r="O152" s="13">
        <v>4.882086027423e-11</v>
      </c>
      <c r="P152" s="13">
        <v>4.3563678111291e-11</v>
      </c>
      <c r="Q152" s="13">
        <v>4.2174128151744e-11</v>
      </c>
      <c r="R152" s="13">
        <v>4.9411826489759e-11</v>
      </c>
      <c r="S152" s="13">
        <v>4.160170441292e-11</v>
      </c>
      <c r="T152" s="13">
        <v>4.9051597216797e-11</v>
      </c>
      <c r="U152" s="13">
        <v>4.4683920167766e-11</v>
      </c>
      <c r="V152" s="13">
        <v>4.0047849056523e-11</v>
      </c>
      <c r="W152" s="13">
        <v>3.9955350079524e-11</v>
      </c>
      <c r="X152" s="13">
        <v>4.5683675483954e-11</v>
      </c>
      <c r="Y152" s="13">
        <v>4.1510079116938e-11</v>
      </c>
      <c r="Z152" s="13">
        <v>3.8273152405542e-11</v>
      </c>
      <c r="AA152" s="13">
        <v>4.5894543774423e-11</v>
      </c>
      <c r="AB152" s="12">
        <v>0.99996480315226</v>
      </c>
      <c r="AC152" s="12">
        <v>0.72457483541176</v>
      </c>
      <c r="AD152" s="12">
        <v>0.066927883798519</v>
      </c>
      <c r="AE152" s="13">
        <v>7.7972872246132e-12</v>
      </c>
      <c r="AF152" s="13">
        <v>3.7573782974435e-13</v>
      </c>
      <c r="AG152" s="13">
        <v>-4.3989932747642e-12</v>
      </c>
      <c r="AH152" s="13">
        <v>1.1854184049161e-13</v>
      </c>
      <c r="AI152" s="13">
        <v>-2.3111895688107e-11</v>
      </c>
      <c r="AJ152" s="13">
        <v>-1.7337788775537e-11</v>
      </c>
      <c r="AK152" s="13">
        <v>-2.5743114576093e-12</v>
      </c>
      <c r="AL152" s="13">
        <v>-1.1031826440656e-11</v>
      </c>
      <c r="AM152" s="13">
        <v>-6.3417535298922e-12</v>
      </c>
      <c r="AN152" s="13">
        <v>-6.4724972709489e-12</v>
      </c>
      <c r="AO152" s="13">
        <v>-9.3074115912601e-12</v>
      </c>
      <c r="AP152" s="13">
        <v>1.8111105734376e-12</v>
      </c>
      <c r="AQ152" s="13">
        <v>-8.3767721802435e-12</v>
      </c>
      <c r="AR152" s="13">
        <v>-1.0730272300198e-11</v>
      </c>
      <c r="AS152" s="13">
        <v>-1.5665588158955e-11</v>
      </c>
      <c r="AT152" s="13">
        <v>-1.0557670470792e-11</v>
      </c>
      <c r="AU152" s="13">
        <v>-1.2743872723497e-11</v>
      </c>
      <c r="AV152" s="13">
        <v>-1.1941768038395e-11</v>
      </c>
      <c r="AW152" s="13">
        <v>-2.4534564169043e-12</v>
      </c>
      <c r="AX152" s="13">
        <v>-3.508838554279e-12</v>
      </c>
      <c r="AY152" s="13">
        <v>-1.2608462988535e-13</v>
      </c>
      <c r="AZ152" s="13">
        <v>6.500405236862e-12</v>
      </c>
      <c r="BA152" s="13">
        <v>2.0722581970418e-12</v>
      </c>
      <c r="BB152" s="13">
        <v>-1.2717861101754e-13</v>
      </c>
      <c r="BC152" s="12">
        <v>7946218.1216564</v>
      </c>
      <c r="BD152" s="12">
        <v>2380031.2578251</v>
      </c>
      <c r="BE152" s="12">
        <v>0.02901593120726</v>
      </c>
      <c r="BF152" s="12">
        <v>0.026482444671922</v>
      </c>
      <c r="BG152" s="12">
        <v>0.064998244160128</v>
      </c>
      <c r="BH152" s="12">
        <v>-0.0097538965353392</v>
      </c>
      <c r="BI152" s="12">
        <v>-0.011793697718187</v>
      </c>
      <c r="BJ152" s="12">
        <v>54.807094054565</v>
      </c>
      <c r="BK152" s="12">
        <v>67.461815530283</v>
      </c>
      <c r="BL152" s="14"/>
      <c r="BM152" s="15"/>
    </row>
    <row r="153" spans="1:65">
      <c r="A153" s="12">
        <v>68505978.704506</v>
      </c>
      <c r="B153" s="12">
        <v>0.066937542237789</v>
      </c>
      <c r="C153" s="13">
        <f t="shared" si="4"/>
        <v>6.16823053623456e-10</v>
      </c>
      <c r="D153" s="13">
        <v>4.0407534555484e-11</v>
      </c>
      <c r="E153" s="13">
        <v>4.0142752508726e-11</v>
      </c>
      <c r="F153" s="13">
        <v>4.9811348626264e-11</v>
      </c>
      <c r="G153" s="13">
        <v>4.6763181065666e-11</v>
      </c>
      <c r="H153" s="13">
        <v>5.1682467197997e-11</v>
      </c>
      <c r="I153" s="13">
        <v>4.989661683775e-11</v>
      </c>
      <c r="J153" s="13">
        <v>3.4940122442649e-11</v>
      </c>
      <c r="K153" s="13">
        <v>4.3100879427385e-11</v>
      </c>
      <c r="L153" s="13">
        <v>4.3546663701586e-11</v>
      </c>
      <c r="M153" s="13">
        <v>4.1589894611505e-11</v>
      </c>
      <c r="N153" s="13">
        <v>4.2475769130162e-11</v>
      </c>
      <c r="O153" s="13">
        <v>4.878257052381e-11</v>
      </c>
      <c r="P153" s="13">
        <v>4.3556004999724e-11</v>
      </c>
      <c r="Q153" s="13">
        <v>4.2157472434781e-11</v>
      </c>
      <c r="R153" s="13">
        <v>4.9370157006735e-11</v>
      </c>
      <c r="S153" s="13">
        <v>4.1572985355691e-11</v>
      </c>
      <c r="T153" s="13">
        <v>4.8989815865301e-11</v>
      </c>
      <c r="U153" s="13">
        <v>4.4637822598372e-11</v>
      </c>
      <c r="V153" s="13">
        <v>4.0011182541241e-11</v>
      </c>
      <c r="W153" s="13">
        <v>3.9898758765691e-11</v>
      </c>
      <c r="X153" s="13">
        <v>4.5640224903571e-11</v>
      </c>
      <c r="Y153" s="13">
        <v>4.1492835383284e-11</v>
      </c>
      <c r="Z153" s="13">
        <v>3.8233976991487e-11</v>
      </c>
      <c r="AA153" s="13">
        <v>4.5899032787869e-11</v>
      </c>
      <c r="AB153" s="12">
        <v>0.99998621591122</v>
      </c>
      <c r="AC153" s="12">
        <v>0.72452284364975</v>
      </c>
      <c r="AD153" s="12">
        <v>0.067165443900056</v>
      </c>
      <c r="AE153" s="13">
        <v>7.7877260372142e-12</v>
      </c>
      <c r="AF153" s="13">
        <v>3.7249846644256e-13</v>
      </c>
      <c r="AG153" s="13">
        <v>-4.3799739680576e-12</v>
      </c>
      <c r="AH153" s="13">
        <v>1.3698421153633e-13</v>
      </c>
      <c r="AI153" s="13">
        <v>-2.3119635757898e-11</v>
      </c>
      <c r="AJ153" s="13">
        <v>-1.7339023239998e-11</v>
      </c>
      <c r="AK153" s="13">
        <v>-2.5867623606974e-12</v>
      </c>
      <c r="AL153" s="13">
        <v>-1.1045005239291e-11</v>
      </c>
      <c r="AM153" s="13">
        <v>-6.3451143110562e-12</v>
      </c>
      <c r="AN153" s="13">
        <v>-6.4760177734119e-12</v>
      </c>
      <c r="AO153" s="13">
        <v>-9.3355807957027e-12</v>
      </c>
      <c r="AP153" s="13">
        <v>1.8062783613433e-12</v>
      </c>
      <c r="AQ153" s="13">
        <v>-8.3955349700695e-12</v>
      </c>
      <c r="AR153" s="13">
        <v>-1.0754851359402e-11</v>
      </c>
      <c r="AS153" s="13">
        <v>-1.5675201681326e-11</v>
      </c>
      <c r="AT153" s="13">
        <v>-1.0572968663725e-11</v>
      </c>
      <c r="AU153" s="13">
        <v>-1.2730712437264e-11</v>
      </c>
      <c r="AV153" s="13">
        <v>-1.1928881783861e-11</v>
      </c>
      <c r="AW153" s="13">
        <v>-2.4347114134142e-12</v>
      </c>
      <c r="AX153" s="13">
        <v>-3.509816518041e-12</v>
      </c>
      <c r="AY153" s="13">
        <v>-1.2145624612796e-13</v>
      </c>
      <c r="AZ153" s="13">
        <v>6.49179336825e-12</v>
      </c>
      <c r="BA153" s="13">
        <v>2.067189407056e-12</v>
      </c>
      <c r="BB153" s="13">
        <v>-1.4732045227762e-13</v>
      </c>
      <c r="BC153" s="12">
        <v>7929214.7212558</v>
      </c>
      <c r="BD153" s="12">
        <v>2381181.5245194</v>
      </c>
      <c r="BE153" s="12">
        <v>0.029120012874174</v>
      </c>
      <c r="BF153" s="12">
        <v>0.026575532058782</v>
      </c>
      <c r="BG153" s="12">
        <v>0.065207312802925</v>
      </c>
      <c r="BH153" s="12">
        <v>-0.0032995897691723</v>
      </c>
      <c r="BI153" s="12">
        <v>-0.005062447692692</v>
      </c>
      <c r="BJ153" s="12">
        <v>54.807963284313</v>
      </c>
      <c r="BK153" s="12">
        <v>67.485336081107</v>
      </c>
      <c r="BL153" s="14"/>
      <c r="BM153" s="15"/>
    </row>
    <row r="154" spans="1:65">
      <c r="A154" s="12">
        <v>68858422.998365</v>
      </c>
      <c r="B154" s="12">
        <v>0.067154607528694</v>
      </c>
      <c r="C154" s="13">
        <f t="shared" si="4"/>
        <v>6.15885388661828e-10</v>
      </c>
      <c r="D154" s="13">
        <v>4.0309804760158e-11</v>
      </c>
      <c r="E154" s="13">
        <v>4.0044257852018e-11</v>
      </c>
      <c r="F154" s="13">
        <v>4.9672495817544e-11</v>
      </c>
      <c r="G154" s="13">
        <v>4.6634372850385e-11</v>
      </c>
      <c r="H154" s="13">
        <v>5.1548854511065e-11</v>
      </c>
      <c r="I154" s="13">
        <v>4.9784041470884e-11</v>
      </c>
      <c r="J154" s="13">
        <v>3.4827862946058e-11</v>
      </c>
      <c r="K154" s="13">
        <v>4.297511270533e-11</v>
      </c>
      <c r="L154" s="13">
        <v>4.3402259868282e-11</v>
      </c>
      <c r="M154" s="13">
        <v>4.1464754169956e-11</v>
      </c>
      <c r="N154" s="13">
        <v>4.2370339611891e-11</v>
      </c>
      <c r="O154" s="13">
        <v>4.8660927616288e-11</v>
      </c>
      <c r="P154" s="13">
        <v>4.3439303763073e-11</v>
      </c>
      <c r="Q154" s="13">
        <v>4.2085266532216e-11</v>
      </c>
      <c r="R154" s="13">
        <v>4.9263241618621e-11</v>
      </c>
      <c r="S154" s="13">
        <v>4.1465135291622e-11</v>
      </c>
      <c r="T154" s="13">
        <v>4.8835109484173e-11</v>
      </c>
      <c r="U154" s="13">
        <v>4.4504277776601e-11</v>
      </c>
      <c r="V154" s="13">
        <v>3.9884733451586e-11</v>
      </c>
      <c r="W154" s="13">
        <v>3.9765106313914e-11</v>
      </c>
      <c r="X154" s="13">
        <v>4.5511507011986e-11</v>
      </c>
      <c r="Y154" s="13">
        <v>4.137613190598e-11</v>
      </c>
      <c r="Z154" s="13">
        <v>3.8133082376111e-11</v>
      </c>
      <c r="AA154" s="13">
        <v>4.5817438369068e-11</v>
      </c>
      <c r="AB154" s="12">
        <v>0.99989161089888</v>
      </c>
      <c r="AC154" s="12">
        <v>0.72372369332643</v>
      </c>
      <c r="AD154" s="12">
        <v>0.067382598236813</v>
      </c>
      <c r="AE154" s="13">
        <v>7.8024158426462e-12</v>
      </c>
      <c r="AF154" s="13">
        <v>3.8031622533302e-13</v>
      </c>
      <c r="AG154" s="13">
        <v>-4.3863158406171e-12</v>
      </c>
      <c r="AH154" s="13">
        <v>1.2456675840043e-13</v>
      </c>
      <c r="AI154" s="13">
        <v>-2.3207099849238e-11</v>
      </c>
      <c r="AJ154" s="13">
        <v>-1.7412725441744e-11</v>
      </c>
      <c r="AK154" s="13">
        <v>-2.6144856869608e-12</v>
      </c>
      <c r="AL154" s="13">
        <v>-1.1088498602352e-11</v>
      </c>
      <c r="AM154" s="13">
        <v>-6.3983243488464e-12</v>
      </c>
      <c r="AN154" s="13">
        <v>-6.5139439546168e-12</v>
      </c>
      <c r="AO154" s="13">
        <v>-9.3929000354926e-12</v>
      </c>
      <c r="AP154" s="13">
        <v>1.7941211125838e-12</v>
      </c>
      <c r="AQ154" s="13">
        <v>-8.4548912720244e-12</v>
      </c>
      <c r="AR154" s="13">
        <v>-1.082545605918e-11</v>
      </c>
      <c r="AS154" s="13">
        <v>-1.577268464072e-11</v>
      </c>
      <c r="AT154" s="13">
        <v>-1.0615728288732e-11</v>
      </c>
      <c r="AU154" s="13">
        <v>-1.278263706479e-11</v>
      </c>
      <c r="AV154" s="13">
        <v>-1.1949970077292e-11</v>
      </c>
      <c r="AW154" s="13">
        <v>-2.4524292436954e-12</v>
      </c>
      <c r="AX154" s="13">
        <v>-3.5182613549058e-12</v>
      </c>
      <c r="AY154" s="13">
        <v>-1.4024235670389e-13</v>
      </c>
      <c r="AZ154" s="13">
        <v>6.4887979848474e-12</v>
      </c>
      <c r="BA154" s="13">
        <v>2.0663836882714e-12</v>
      </c>
      <c r="BB154" s="13">
        <v>-1.7926714457723e-13</v>
      </c>
      <c r="BC154" s="12">
        <v>7913740.7279229</v>
      </c>
      <c r="BD154" s="12">
        <v>2382274.7784018</v>
      </c>
      <c r="BE154" s="12">
        <v>0.029215010467013</v>
      </c>
      <c r="BF154" s="12">
        <v>0.026660489432059</v>
      </c>
      <c r="BG154" s="12">
        <v>0.065398384283154</v>
      </c>
      <c r="BH154" s="12">
        <v>-0.0012831881768091</v>
      </c>
      <c r="BI154" s="12">
        <v>-0.0028787403610058</v>
      </c>
      <c r="BJ154" s="12">
        <v>54.808081324557</v>
      </c>
      <c r="BK154" s="12">
        <v>67.50662351216</v>
      </c>
      <c r="BL154" s="14"/>
      <c r="BM154" s="15"/>
    </row>
    <row r="155" spans="1:65">
      <c r="A155" s="12">
        <v>69292731.982797</v>
      </c>
      <c r="B155" s="12">
        <v>0.067421677439847</v>
      </c>
      <c r="C155" s="13">
        <f t="shared" si="4"/>
        <v>6.14930661640103e-10</v>
      </c>
      <c r="D155" s="13">
        <v>4.0249971679955e-11</v>
      </c>
      <c r="E155" s="13">
        <v>3.9992285615473e-11</v>
      </c>
      <c r="F155" s="13">
        <v>4.9585728895547e-11</v>
      </c>
      <c r="G155" s="13">
        <v>4.6574215652187e-11</v>
      </c>
      <c r="H155" s="13">
        <v>5.1486723448375e-11</v>
      </c>
      <c r="I155" s="13">
        <v>4.9717222542396e-11</v>
      </c>
      <c r="J155" s="13">
        <v>3.4757965284312e-11</v>
      </c>
      <c r="K155" s="13">
        <v>4.291790711836e-11</v>
      </c>
      <c r="L155" s="13">
        <v>4.3322671369285e-11</v>
      </c>
      <c r="M155" s="13">
        <v>4.1405537158465e-11</v>
      </c>
      <c r="N155" s="13">
        <v>4.2336832788719e-11</v>
      </c>
      <c r="O155" s="13">
        <v>4.8595702736567e-11</v>
      </c>
      <c r="P155" s="13">
        <v>4.3395649415916e-11</v>
      </c>
      <c r="Q155" s="13">
        <v>4.2013591703572e-11</v>
      </c>
      <c r="R155" s="13">
        <v>4.9203962565055e-11</v>
      </c>
      <c r="S155" s="13">
        <v>4.1420183542108e-11</v>
      </c>
      <c r="T155" s="13">
        <v>4.8743380758334e-11</v>
      </c>
      <c r="U155" s="13">
        <v>4.4434152690356e-11</v>
      </c>
      <c r="V155" s="13">
        <v>3.9826647956146e-11</v>
      </c>
      <c r="W155" s="13">
        <v>3.9685769771357e-11</v>
      </c>
      <c r="X155" s="13">
        <v>4.5448870161633e-11</v>
      </c>
      <c r="Y155" s="13">
        <v>4.1338582381071e-11</v>
      </c>
      <c r="Z155" s="13">
        <v>3.8074648248933e-11</v>
      </c>
      <c r="AA155" s="13">
        <v>4.5764080650357e-11</v>
      </c>
      <c r="AB155" s="12">
        <v>0.99995765410512</v>
      </c>
      <c r="AC155" s="12">
        <v>0.72353188643296</v>
      </c>
      <c r="AD155" s="12">
        <v>0.067649774386526</v>
      </c>
      <c r="AE155" s="13">
        <v>7.7931812380986e-12</v>
      </c>
      <c r="AF155" s="13">
        <v>3.780822570044e-13</v>
      </c>
      <c r="AG155" s="13">
        <v>-4.3736171901982e-12</v>
      </c>
      <c r="AH155" s="13">
        <v>1.4258636961683e-13</v>
      </c>
      <c r="AI155" s="13">
        <v>-2.3221824499718e-11</v>
      </c>
      <c r="AJ155" s="13">
        <v>-1.7429368734366e-11</v>
      </c>
      <c r="AK155" s="13">
        <v>-2.6360667907803e-12</v>
      </c>
      <c r="AL155" s="13">
        <v>-1.1113082994604e-11</v>
      </c>
      <c r="AM155" s="13">
        <v>-6.4119968061223e-12</v>
      </c>
      <c r="AN155" s="13">
        <v>-6.5301645164887e-12</v>
      </c>
      <c r="AO155" s="13">
        <v>-9.4307901515551e-12</v>
      </c>
      <c r="AP155" s="13">
        <v>1.7871447500717e-12</v>
      </c>
      <c r="AQ155" s="13">
        <v>-8.4810936860131e-12</v>
      </c>
      <c r="AR155" s="13">
        <v>-1.0861751689587e-11</v>
      </c>
      <c r="AS155" s="13">
        <v>-1.5803809039911e-11</v>
      </c>
      <c r="AT155" s="13">
        <v>-1.0638455525593e-11</v>
      </c>
      <c r="AU155" s="13">
        <v>-1.2773676406764e-11</v>
      </c>
      <c r="AV155" s="13">
        <v>-1.1937196027788e-11</v>
      </c>
      <c r="AW155" s="13">
        <v>-2.4401406816799e-12</v>
      </c>
      <c r="AX155" s="13">
        <v>-3.5215423970823e-12</v>
      </c>
      <c r="AY155" s="13">
        <v>-1.410211963415e-13</v>
      </c>
      <c r="AZ155" s="13">
        <v>6.4837801883097e-12</v>
      </c>
      <c r="BA155" s="13">
        <v>2.0588046683514e-12</v>
      </c>
      <c r="BB155" s="13">
        <v>-2.0532140047519e-13</v>
      </c>
      <c r="BC155" s="12">
        <v>7894791.0166796</v>
      </c>
      <c r="BD155" s="12">
        <v>2383633.4451503</v>
      </c>
      <c r="BE155" s="12">
        <v>0.02933175080975</v>
      </c>
      <c r="BF155" s="12">
        <v>0.026764889264382</v>
      </c>
      <c r="BG155" s="12">
        <v>0.065633388270301</v>
      </c>
      <c r="BH155" s="12">
        <v>0.00014847806214776</v>
      </c>
      <c r="BI155" s="12">
        <v>-0.0012622095305419</v>
      </c>
      <c r="BJ155" s="12">
        <v>54.80712855088</v>
      </c>
      <c r="BK155" s="12">
        <v>67.536038829529</v>
      </c>
      <c r="BL155" s="14"/>
      <c r="BM155" s="15"/>
    </row>
    <row r="156" spans="1:65">
      <c r="A156" s="12">
        <v>69615670.447569</v>
      </c>
      <c r="B156" s="12">
        <v>0.067619951768713</v>
      </c>
      <c r="C156" s="13">
        <f t="shared" si="4"/>
        <v>6.13969379602931e-10</v>
      </c>
      <c r="D156" s="13">
        <v>4.0109453329079e-11</v>
      </c>
      <c r="E156" s="13">
        <v>3.9869724546195e-11</v>
      </c>
      <c r="F156" s="13">
        <v>4.9417122464988e-11</v>
      </c>
      <c r="G156" s="13">
        <v>4.641320316653e-11</v>
      </c>
      <c r="H156" s="13">
        <v>5.1307938225085e-11</v>
      </c>
      <c r="I156" s="13">
        <v>4.9549988273488e-11</v>
      </c>
      <c r="J156" s="13">
        <v>3.4622087686892e-11</v>
      </c>
      <c r="K156" s="13">
        <v>4.2766438833673e-11</v>
      </c>
      <c r="L156" s="13">
        <v>4.3152753621866e-11</v>
      </c>
      <c r="M156" s="13">
        <v>4.1264239911856e-11</v>
      </c>
      <c r="N156" s="13">
        <v>4.2202180079393e-11</v>
      </c>
      <c r="O156" s="13">
        <v>4.8438977174111e-11</v>
      </c>
      <c r="P156" s="13">
        <v>4.3205064271635e-11</v>
      </c>
      <c r="Q156" s="13">
        <v>4.1852683546414e-11</v>
      </c>
      <c r="R156" s="13">
        <v>4.9052936139281e-11</v>
      </c>
      <c r="S156" s="13">
        <v>4.1290436569066e-11</v>
      </c>
      <c r="T156" s="13">
        <v>4.8559419731669e-11</v>
      </c>
      <c r="U156" s="13">
        <v>4.4265189364164e-11</v>
      </c>
      <c r="V156" s="13">
        <v>3.968002453112e-11</v>
      </c>
      <c r="W156" s="13">
        <v>3.9537654856689e-11</v>
      </c>
      <c r="X156" s="13">
        <v>4.5297165646139e-11</v>
      </c>
      <c r="Y156" s="13">
        <v>4.1181170779314e-11</v>
      </c>
      <c r="Z156" s="13">
        <v>3.7946297776772e-11</v>
      </c>
      <c r="AA156" s="13">
        <v>4.5576258016549e-11</v>
      </c>
      <c r="AB156" s="12">
        <v>0.99998337484276</v>
      </c>
      <c r="AC156" s="12">
        <v>0.72256192917619</v>
      </c>
      <c r="AD156" s="12">
        <v>0.067848122084671</v>
      </c>
      <c r="AE156" s="13">
        <v>7.8150555448157e-12</v>
      </c>
      <c r="AF156" s="13">
        <v>3.8355130020941e-13</v>
      </c>
      <c r="AG156" s="13">
        <v>-4.3852779419979e-12</v>
      </c>
      <c r="AH156" s="13">
        <v>1.2832982803625e-13</v>
      </c>
      <c r="AI156" s="13">
        <v>-2.3294657246096e-11</v>
      </c>
      <c r="AJ156" s="13">
        <v>-1.7500102493553e-11</v>
      </c>
      <c r="AK156" s="13">
        <v>-2.6585074462376e-12</v>
      </c>
      <c r="AL156" s="13">
        <v>-1.1148414495088e-11</v>
      </c>
      <c r="AM156" s="13">
        <v>-6.4585113005194e-12</v>
      </c>
      <c r="AN156" s="13">
        <v>-6.5697874671243e-12</v>
      </c>
      <c r="AO156" s="13">
        <v>-9.4769977191899e-12</v>
      </c>
      <c r="AP156" s="13">
        <v>1.7778298629282e-12</v>
      </c>
      <c r="AQ156" s="13">
        <v>-8.5278573303218e-12</v>
      </c>
      <c r="AR156" s="13">
        <v>-1.0920249453121e-11</v>
      </c>
      <c r="AS156" s="13">
        <v>-1.5888939447427e-11</v>
      </c>
      <c r="AT156" s="13">
        <v>-1.0674958211764e-11</v>
      </c>
      <c r="AU156" s="13">
        <v>-1.282319323844e-11</v>
      </c>
      <c r="AV156" s="13">
        <v>-1.1956902170367e-11</v>
      </c>
      <c r="AW156" s="13">
        <v>-2.4576367476572e-12</v>
      </c>
      <c r="AX156" s="13">
        <v>-3.5281647613944e-12</v>
      </c>
      <c r="AY156" s="13">
        <v>-1.6254110100389e-13</v>
      </c>
      <c r="AZ156" s="13">
        <v>6.4863930558062e-12</v>
      </c>
      <c r="BA156" s="13">
        <v>2.0590749909444e-12</v>
      </c>
      <c r="BB156" s="13">
        <v>-2.3113291469687e-13</v>
      </c>
      <c r="BC156" s="12">
        <v>7880788.4089745</v>
      </c>
      <c r="BD156" s="12">
        <v>2384675.9058591</v>
      </c>
      <c r="BE156" s="12">
        <v>0.029418282167523</v>
      </c>
      <c r="BF156" s="12">
        <v>0.026842269078493</v>
      </c>
      <c r="BG156" s="12">
        <v>0.065807814018611</v>
      </c>
      <c r="BH156" s="12">
        <v>-0.0065311607423529</v>
      </c>
      <c r="BI156" s="12">
        <v>-0.0079372136789778</v>
      </c>
      <c r="BJ156" s="12">
        <v>54.805412919482</v>
      </c>
      <c r="BK156" s="12">
        <v>67.561134748591</v>
      </c>
      <c r="BL156" s="14"/>
      <c r="BM156" s="15"/>
    </row>
    <row r="157" spans="1:65">
      <c r="A157" s="15"/>
      <c r="B157" s="14"/>
      <c r="C157" s="14"/>
      <c r="D157" s="1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4"/>
      <c r="AD157" s="14"/>
      <c r="AE157" s="14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4"/>
      <c r="BE157" s="14"/>
      <c r="BF157" s="14"/>
      <c r="BG157" s="14"/>
      <c r="BH157" s="14"/>
      <c r="BI157" s="14"/>
      <c r="BJ157" s="14"/>
      <c r="BK157" s="14"/>
      <c r="BL157" s="14"/>
      <c r="BM157" s="15"/>
    </row>
    <row r="158" spans="1:65">
      <c r="A158" s="15"/>
      <c r="B158" s="14"/>
      <c r="C158" s="14"/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4"/>
      <c r="AD158" s="14"/>
      <c r="AE158" s="14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4"/>
      <c r="BE158" s="14"/>
      <c r="BF158" s="14"/>
      <c r="BG158" s="14"/>
      <c r="BH158" s="14"/>
      <c r="BI158" s="14"/>
      <c r="BJ158" s="14"/>
      <c r="BK158" s="14"/>
      <c r="BL158" s="14"/>
      <c r="BM158" s="15"/>
    </row>
    <row r="159" spans="1:65">
      <c r="A159" s="15"/>
      <c r="B159" s="14"/>
      <c r="C159" s="14"/>
      <c r="D159" s="1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4"/>
      <c r="AD159" s="14"/>
      <c r="AE159" s="14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4"/>
      <c r="BE159" s="14"/>
      <c r="BF159" s="14"/>
      <c r="BG159" s="14"/>
      <c r="BH159" s="14"/>
      <c r="BI159" s="14"/>
      <c r="BJ159" s="14"/>
      <c r="BK159" s="14"/>
      <c r="BL159" s="14"/>
      <c r="BM159" s="15"/>
    </row>
    <row r="160" spans="1:65">
      <c r="A160" s="15"/>
      <c r="B160" s="14"/>
      <c r="C160" s="14"/>
      <c r="D160" s="1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4"/>
      <c r="AD160" s="14"/>
      <c r="AE160" s="14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4"/>
      <c r="BE160" s="14"/>
      <c r="BF160" s="14"/>
      <c r="BG160" s="14"/>
      <c r="BH160" s="14"/>
      <c r="BI160" s="14"/>
      <c r="BJ160" s="14"/>
      <c r="BK160" s="14"/>
      <c r="BL160" s="14"/>
      <c r="BM160" s="15"/>
    </row>
    <row r="161" spans="1:65">
      <c r="A161" s="15"/>
      <c r="B161" s="14"/>
      <c r="C161" s="14"/>
      <c r="D161" s="1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4"/>
      <c r="AD161" s="14"/>
      <c r="AE161" s="14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4"/>
      <c r="BE161" s="14"/>
      <c r="BF161" s="14"/>
      <c r="BG161" s="14"/>
      <c r="BH161" s="14"/>
      <c r="BI161" s="14"/>
      <c r="BJ161" s="14"/>
      <c r="BK161" s="14"/>
      <c r="BL161" s="14"/>
      <c r="BM161" s="15"/>
    </row>
    <row r="162" spans="1:65">
      <c r="A162" s="15"/>
      <c r="B162" s="14"/>
      <c r="C162" s="14"/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4"/>
      <c r="AD162" s="14"/>
      <c r="AE162" s="14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4"/>
      <c r="BE162" s="14"/>
      <c r="BF162" s="14"/>
      <c r="BG162" s="14"/>
      <c r="BH162" s="14"/>
      <c r="BI162" s="14"/>
      <c r="BJ162" s="14"/>
      <c r="BK162" s="14"/>
      <c r="BL162" s="14"/>
      <c r="BM162" s="15"/>
    </row>
    <row r="163" spans="1:65">
      <c r="A163" s="15"/>
      <c r="B163" s="14"/>
      <c r="C163" s="14"/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4"/>
      <c r="AD163" s="14"/>
      <c r="AE163" s="14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4"/>
      <c r="BE163" s="14"/>
      <c r="BF163" s="14"/>
      <c r="BG163" s="14"/>
      <c r="BH163" s="14"/>
      <c r="BI163" s="14"/>
      <c r="BJ163" s="14"/>
      <c r="BK163" s="14"/>
      <c r="BL163" s="14"/>
      <c r="BM163" s="15"/>
    </row>
    <row r="164" spans="1:65">
      <c r="A164" s="15"/>
      <c r="B164" s="14"/>
      <c r="C164" s="14"/>
      <c r="D164" s="1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4"/>
      <c r="AD164" s="14"/>
      <c r="AE164" s="14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4"/>
      <c r="BE164" s="14"/>
      <c r="BF164" s="14"/>
      <c r="BG164" s="14"/>
      <c r="BH164" s="14"/>
      <c r="BI164" s="14"/>
      <c r="BJ164" s="14"/>
      <c r="BK164" s="14"/>
      <c r="BL164" s="14"/>
      <c r="BM164" s="15"/>
    </row>
    <row r="165" spans="1:65">
      <c r="A165" s="15"/>
      <c r="B165" s="14"/>
      <c r="C165" s="14"/>
      <c r="D165" s="14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4"/>
      <c r="AD165" s="14"/>
      <c r="AE165" s="14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4"/>
      <c r="BE165" s="14"/>
      <c r="BF165" s="14"/>
      <c r="BG165" s="14"/>
      <c r="BH165" s="14"/>
      <c r="BI165" s="14"/>
      <c r="BJ165" s="14"/>
      <c r="BK165" s="14"/>
      <c r="BL165" s="14"/>
      <c r="BM165" s="15"/>
    </row>
    <row r="166" spans="1:65">
      <c r="A166" s="15"/>
      <c r="B166" s="14"/>
      <c r="C166" s="14"/>
      <c r="D166" s="14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4"/>
      <c r="AD166" s="14"/>
      <c r="AE166" s="14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4"/>
      <c r="BE166" s="14"/>
      <c r="BF166" s="14"/>
      <c r="BG166" s="14"/>
      <c r="BH166" s="14"/>
      <c r="BI166" s="14"/>
      <c r="BJ166" s="14"/>
      <c r="BK166" s="14"/>
      <c r="BL166" s="14"/>
      <c r="BM166" s="15"/>
    </row>
    <row r="167" spans="1:65">
      <c r="A167" s="15"/>
      <c r="B167" s="14"/>
      <c r="C167" s="14"/>
      <c r="D167" s="14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4"/>
      <c r="AD167" s="14"/>
      <c r="AE167" s="14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4"/>
      <c r="BE167" s="14"/>
      <c r="BF167" s="14"/>
      <c r="BG167" s="14"/>
      <c r="BH167" s="14"/>
      <c r="BI167" s="14"/>
      <c r="BJ167" s="14"/>
      <c r="BK167" s="14"/>
      <c r="BL167" s="14"/>
      <c r="BM167" s="15"/>
    </row>
    <row r="168" spans="1:65">
      <c r="A168" s="15"/>
      <c r="B168" s="14"/>
      <c r="C168" s="14"/>
      <c r="D168" s="14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4"/>
      <c r="AD168" s="14"/>
      <c r="AE168" s="14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4"/>
      <c r="BE168" s="14"/>
      <c r="BF168" s="14"/>
      <c r="BG168" s="14"/>
      <c r="BH168" s="14"/>
      <c r="BI168" s="14"/>
      <c r="BJ168" s="14"/>
      <c r="BK168" s="14"/>
      <c r="BL168" s="14"/>
      <c r="BM168" s="15"/>
    </row>
    <row r="169" spans="1:65">
      <c r="A169" s="15"/>
      <c r="B169" s="14"/>
      <c r="C169" s="14"/>
      <c r="D169" s="14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4"/>
      <c r="AD169" s="14"/>
      <c r="AE169" s="14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4"/>
      <c r="BE169" s="14"/>
      <c r="BF169" s="14"/>
      <c r="BG169" s="14"/>
      <c r="BH169" s="14"/>
      <c r="BI169" s="14"/>
      <c r="BJ169" s="14"/>
      <c r="BK169" s="14"/>
      <c r="BL169" s="14"/>
      <c r="BM169" s="15"/>
    </row>
    <row r="170" spans="1:65">
      <c r="A170" s="15"/>
      <c r="B170" s="14"/>
      <c r="C170" s="14"/>
      <c r="D170" s="14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4"/>
      <c r="AD170" s="14"/>
      <c r="AE170" s="14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4"/>
      <c r="BE170" s="14"/>
      <c r="BF170" s="14"/>
      <c r="BG170" s="14"/>
      <c r="BH170" s="14"/>
      <c r="BI170" s="14"/>
      <c r="BJ170" s="14"/>
      <c r="BK170" s="14"/>
      <c r="BL170" s="14"/>
      <c r="BM170" s="15"/>
    </row>
    <row r="171" spans="1:65">
      <c r="A171" s="15"/>
      <c r="B171" s="14"/>
      <c r="C171" s="14"/>
      <c r="D171" s="14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4"/>
      <c r="AD171" s="14"/>
      <c r="AE171" s="14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4"/>
      <c r="BE171" s="14"/>
      <c r="BF171" s="14"/>
      <c r="BG171" s="14"/>
      <c r="BH171" s="14"/>
      <c r="BI171" s="14"/>
      <c r="BJ171" s="14"/>
      <c r="BK171" s="14"/>
      <c r="BL171" s="14"/>
      <c r="BM171" s="15"/>
    </row>
    <row r="172" spans="1:65">
      <c r="A172" s="15"/>
      <c r="B172" s="14"/>
      <c r="C172" s="14"/>
      <c r="D172" s="14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4"/>
      <c r="AD172" s="14"/>
      <c r="AE172" s="14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4"/>
      <c r="BE172" s="14"/>
      <c r="BF172" s="14"/>
      <c r="BG172" s="14"/>
      <c r="BH172" s="14"/>
      <c r="BI172" s="14"/>
      <c r="BJ172" s="14"/>
      <c r="BK172" s="14"/>
      <c r="BL172" s="14"/>
      <c r="BM172" s="15"/>
    </row>
    <row r="173" spans="1:65">
      <c r="A173" s="15"/>
      <c r="B173" s="14"/>
      <c r="C173" s="14"/>
      <c r="D173" s="14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4"/>
      <c r="AD173" s="14"/>
      <c r="AE173" s="14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4"/>
      <c r="BE173" s="14"/>
      <c r="BF173" s="14"/>
      <c r="BG173" s="14"/>
      <c r="BH173" s="14"/>
      <c r="BI173" s="14"/>
      <c r="BJ173" s="14"/>
      <c r="BK173" s="14"/>
      <c r="BL173" s="14"/>
      <c r="BM173" s="15"/>
    </row>
    <row r="174" spans="1:65">
      <c r="A174" s="15"/>
      <c r="B174" s="14"/>
      <c r="C174" s="14"/>
      <c r="D174" s="1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4"/>
      <c r="AD174" s="14"/>
      <c r="AE174" s="14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4"/>
      <c r="BE174" s="14"/>
      <c r="BF174" s="14"/>
      <c r="BG174" s="14"/>
      <c r="BH174" s="14"/>
      <c r="BI174" s="14"/>
      <c r="BJ174" s="14"/>
      <c r="BK174" s="14"/>
      <c r="BL174" s="14"/>
      <c r="BM174" s="15"/>
    </row>
    <row r="175" spans="1:65">
      <c r="A175" s="15"/>
      <c r="B175" s="14"/>
      <c r="C175" s="14"/>
      <c r="D175" s="14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4"/>
      <c r="AD175" s="14"/>
      <c r="AE175" s="14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4"/>
      <c r="BE175" s="14"/>
      <c r="BF175" s="14"/>
      <c r="BG175" s="14"/>
      <c r="BH175" s="14"/>
      <c r="BI175" s="14"/>
      <c r="BJ175" s="14"/>
      <c r="BK175" s="14"/>
      <c r="BL175" s="14"/>
      <c r="BM175" s="15"/>
    </row>
    <row r="176" spans="1:65">
      <c r="A176" s="15"/>
      <c r="B176" s="14"/>
      <c r="C176" s="14"/>
      <c r="D176" s="14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4"/>
      <c r="AD176" s="14"/>
      <c r="AE176" s="14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4"/>
      <c r="BE176" s="14"/>
      <c r="BF176" s="14"/>
      <c r="BG176" s="14"/>
      <c r="BH176" s="14"/>
      <c r="BI176" s="14"/>
      <c r="BJ176" s="14"/>
      <c r="BK176" s="14"/>
      <c r="BL176" s="14"/>
      <c r="BM176" s="15"/>
    </row>
    <row r="177" spans="1:65">
      <c r="A177" s="15"/>
      <c r="B177" s="14"/>
      <c r="C177" s="14"/>
      <c r="D177" s="14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4"/>
      <c r="AD177" s="14"/>
      <c r="AE177" s="14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4"/>
      <c r="BE177" s="14"/>
      <c r="BF177" s="14"/>
      <c r="BG177" s="14"/>
      <c r="BH177" s="14"/>
      <c r="BI177" s="14"/>
      <c r="BJ177" s="14"/>
      <c r="BK177" s="14"/>
      <c r="BL177" s="14"/>
      <c r="BM177" s="15"/>
    </row>
    <row r="178" spans="1:65">
      <c r="A178" s="15"/>
      <c r="B178" s="14"/>
      <c r="C178" s="14"/>
      <c r="D178" s="14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4"/>
      <c r="AD178" s="14"/>
      <c r="AE178" s="14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4"/>
      <c r="BE178" s="14"/>
      <c r="BF178" s="14"/>
      <c r="BG178" s="14"/>
      <c r="BH178" s="14"/>
      <c r="BI178" s="14"/>
      <c r="BJ178" s="14"/>
      <c r="BK178" s="14"/>
      <c r="BL178" s="14"/>
      <c r="BM178" s="15"/>
    </row>
    <row r="179" spans="1:65">
      <c r="A179" s="15"/>
      <c r="B179" s="14"/>
      <c r="C179" s="14"/>
      <c r="D179" s="14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4"/>
      <c r="AD179" s="14"/>
      <c r="AE179" s="14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4"/>
      <c r="BE179" s="14"/>
      <c r="BF179" s="14"/>
      <c r="BG179" s="14"/>
      <c r="BH179" s="14"/>
      <c r="BI179" s="14"/>
      <c r="BJ179" s="14"/>
      <c r="BK179" s="14"/>
      <c r="BL179" s="14"/>
      <c r="BM179" s="15"/>
    </row>
    <row r="180" spans="1:65">
      <c r="A180" s="15"/>
      <c r="B180" s="14"/>
      <c r="C180" s="14"/>
      <c r="D180" s="14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4"/>
      <c r="AD180" s="14"/>
      <c r="AE180" s="14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4"/>
      <c r="BE180" s="14"/>
      <c r="BF180" s="14"/>
      <c r="BG180" s="14"/>
      <c r="BH180" s="14"/>
      <c r="BI180" s="14"/>
      <c r="BJ180" s="14"/>
      <c r="BK180" s="14"/>
      <c r="BL180" s="14"/>
      <c r="BM180" s="15"/>
    </row>
    <row r="181" spans="1:65">
      <c r="A181" s="15"/>
      <c r="B181" s="14"/>
      <c r="C181" s="14"/>
      <c r="D181" s="14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4"/>
      <c r="AD181" s="14"/>
      <c r="AE181" s="14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4"/>
      <c r="BE181" s="14"/>
      <c r="BF181" s="14"/>
      <c r="BG181" s="14"/>
      <c r="BH181" s="14"/>
      <c r="BI181" s="14"/>
      <c r="BJ181" s="14"/>
      <c r="BK181" s="14"/>
      <c r="BL181" s="14"/>
      <c r="BM181" s="15"/>
    </row>
    <row r="182" spans="1:65">
      <c r="A182" s="15"/>
      <c r="B182" s="14"/>
      <c r="C182" s="14"/>
      <c r="D182" s="14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4"/>
      <c r="AD182" s="14"/>
      <c r="AE182" s="14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4"/>
      <c r="BE182" s="14"/>
      <c r="BF182" s="14"/>
      <c r="BG182" s="14"/>
      <c r="BH182" s="14"/>
      <c r="BI182" s="15"/>
      <c r="BJ182" s="14"/>
      <c r="BK182" s="14"/>
      <c r="BL182" s="14"/>
      <c r="BM182" s="15"/>
    </row>
    <row r="183" spans="1:65">
      <c r="A183" s="15"/>
      <c r="B183" s="14"/>
      <c r="C183" s="14"/>
      <c r="D183" s="14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4"/>
      <c r="AD183" s="14"/>
      <c r="AE183" s="14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4"/>
      <c r="BE183" s="14"/>
      <c r="BF183" s="14"/>
      <c r="BG183" s="14"/>
      <c r="BH183" s="14"/>
      <c r="BI183" s="14"/>
      <c r="BJ183" s="14"/>
      <c r="BK183" s="14"/>
      <c r="BL183" s="14"/>
      <c r="BM183" s="15"/>
    </row>
    <row r="184" spans="1:65">
      <c r="A184" s="15"/>
      <c r="B184" s="14"/>
      <c r="C184" s="14"/>
      <c r="D184" s="14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4"/>
      <c r="AD184" s="14"/>
      <c r="AE184" s="14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4"/>
      <c r="BE184" s="14"/>
      <c r="BF184" s="14"/>
      <c r="BG184" s="14"/>
      <c r="BH184" s="14"/>
      <c r="BI184" s="14"/>
      <c r="BJ184" s="14"/>
      <c r="BK184" s="14"/>
      <c r="BL184" s="14"/>
      <c r="BM184" s="15"/>
    </row>
    <row r="185" spans="1:65">
      <c r="A185" s="15"/>
      <c r="B185" s="14"/>
      <c r="C185" s="14"/>
      <c r="D185" s="14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4"/>
      <c r="AD185" s="14"/>
      <c r="AE185" s="14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4"/>
      <c r="BE185" s="14"/>
      <c r="BF185" s="14"/>
      <c r="BG185" s="14"/>
      <c r="BH185" s="14"/>
      <c r="BI185" s="14"/>
      <c r="BJ185" s="14"/>
      <c r="BK185" s="14"/>
      <c r="BL185" s="14"/>
      <c r="BM185" s="15"/>
    </row>
    <row r="186" spans="1:65">
      <c r="A186" s="15"/>
      <c r="B186" s="14"/>
      <c r="C186" s="14"/>
      <c r="D186" s="14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4"/>
      <c r="AD186" s="14"/>
      <c r="AE186" s="14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4"/>
      <c r="BE186" s="14"/>
      <c r="BF186" s="14"/>
      <c r="BG186" s="14"/>
      <c r="BH186" s="14"/>
      <c r="BI186" s="14"/>
      <c r="BJ186" s="14"/>
      <c r="BK186" s="14"/>
      <c r="BL186" s="14"/>
      <c r="BM186" s="15"/>
    </row>
    <row r="187" spans="1:65">
      <c r="A187" s="15"/>
      <c r="B187" s="14"/>
      <c r="C187" s="14"/>
      <c r="D187" s="14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4"/>
      <c r="AD187" s="14"/>
      <c r="AE187" s="14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4"/>
      <c r="BE187" s="14"/>
      <c r="BF187" s="14"/>
      <c r="BG187" s="14"/>
      <c r="BH187" s="14"/>
      <c r="BI187" s="14"/>
      <c r="BJ187" s="14"/>
      <c r="BK187" s="14"/>
      <c r="BL187" s="14"/>
      <c r="BM187" s="15"/>
    </row>
    <row r="188" spans="1:65">
      <c r="A188" s="15"/>
      <c r="B188" s="14"/>
      <c r="C188" s="14"/>
      <c r="D188" s="14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4"/>
      <c r="AD188" s="14"/>
      <c r="AE188" s="14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4"/>
      <c r="BE188" s="14"/>
      <c r="BF188" s="14"/>
      <c r="BG188" s="14"/>
      <c r="BH188" s="14"/>
      <c r="BI188" s="14"/>
      <c r="BJ188" s="14"/>
      <c r="BK188" s="14"/>
      <c r="BL188" s="14"/>
      <c r="BM188" s="15"/>
    </row>
    <row r="189" spans="1:65">
      <c r="A189" s="15"/>
      <c r="B189" s="14"/>
      <c r="C189" s="14"/>
      <c r="D189" s="14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4"/>
      <c r="AD189" s="14"/>
      <c r="AE189" s="14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4"/>
      <c r="BE189" s="14"/>
      <c r="BF189" s="14"/>
      <c r="BG189" s="14"/>
      <c r="BH189" s="14"/>
      <c r="BI189" s="14"/>
      <c r="BJ189" s="14"/>
      <c r="BK189" s="14"/>
      <c r="BL189" s="14"/>
      <c r="BM189" s="15"/>
    </row>
    <row r="190" spans="1:65">
      <c r="A190" s="15"/>
      <c r="B190" s="14"/>
      <c r="C190" s="14"/>
      <c r="D190" s="14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4"/>
      <c r="AD190" s="14"/>
      <c r="AE190" s="14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4"/>
      <c r="BE190" s="14"/>
      <c r="BF190" s="14"/>
      <c r="BG190" s="14"/>
      <c r="BH190" s="14"/>
      <c r="BI190" s="14"/>
      <c r="BJ190" s="14"/>
      <c r="BK190" s="14"/>
      <c r="BL190" s="14"/>
      <c r="BM190" s="15"/>
    </row>
    <row r="191" spans="1:65">
      <c r="A191" s="15"/>
      <c r="B191" s="14"/>
      <c r="C191" s="14"/>
      <c r="D191" s="14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4"/>
      <c r="AD191" s="14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4"/>
      <c r="BE191" s="14"/>
      <c r="BF191" s="14"/>
      <c r="BG191" s="14"/>
      <c r="BH191" s="14"/>
      <c r="BI191" s="14"/>
      <c r="BJ191" s="14"/>
      <c r="BK191" s="14"/>
      <c r="BL191" s="14"/>
      <c r="BM191" s="15"/>
    </row>
    <row r="192" spans="1:65">
      <c r="A192" s="15"/>
      <c r="B192" s="14"/>
      <c r="C192" s="14"/>
      <c r="D192" s="14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4"/>
      <c r="AD192" s="14"/>
      <c r="AE192" s="14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4"/>
      <c r="BE192" s="14"/>
      <c r="BF192" s="14"/>
      <c r="BG192" s="14"/>
      <c r="BH192" s="14"/>
      <c r="BI192" s="14"/>
      <c r="BJ192" s="14"/>
      <c r="BK192" s="14"/>
      <c r="BL192" s="14"/>
      <c r="BM192" s="15"/>
    </row>
    <row r="193" spans="1:65">
      <c r="A193" s="15"/>
      <c r="B193" s="14"/>
      <c r="C193" s="14"/>
      <c r="D193" s="14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4"/>
      <c r="AD193" s="14"/>
      <c r="AE193" s="14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4"/>
      <c r="BE193" s="14"/>
      <c r="BF193" s="14"/>
      <c r="BG193" s="14"/>
      <c r="BH193" s="14"/>
      <c r="BI193" s="14"/>
      <c r="BJ193" s="14"/>
      <c r="BK193" s="14"/>
      <c r="BL193" s="14"/>
      <c r="BM193" s="15"/>
    </row>
    <row r="194" spans="1:65">
      <c r="A194" s="15"/>
      <c r="B194" s="14"/>
      <c r="C194" s="14"/>
      <c r="D194" s="1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4"/>
      <c r="AD194" s="14"/>
      <c r="AE194" s="14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4"/>
      <c r="BE194" s="14"/>
      <c r="BF194" s="14"/>
      <c r="BG194" s="14"/>
      <c r="BH194" s="14"/>
      <c r="BI194" s="14"/>
      <c r="BJ194" s="14"/>
      <c r="BK194" s="14"/>
      <c r="BL194" s="14"/>
      <c r="BM194" s="15"/>
    </row>
    <row r="195" spans="1:65">
      <c r="A195" s="15"/>
      <c r="B195" s="14"/>
      <c r="C195" s="14"/>
      <c r="D195" s="14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4"/>
      <c r="AD195" s="14"/>
      <c r="AE195" s="14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4"/>
      <c r="BE195" s="14"/>
      <c r="BF195" s="14"/>
      <c r="BG195" s="14"/>
      <c r="BH195" s="14"/>
      <c r="BI195" s="14"/>
      <c r="BJ195" s="14"/>
      <c r="BK195" s="14"/>
      <c r="BL195" s="14"/>
      <c r="BM195" s="15"/>
    </row>
    <row r="196" spans="1:65">
      <c r="A196" s="15"/>
      <c r="B196" s="14"/>
      <c r="C196" s="14"/>
      <c r="D196" s="14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4"/>
      <c r="AD196" s="14"/>
      <c r="AE196" s="14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4"/>
      <c r="BE196" s="14"/>
      <c r="BF196" s="14"/>
      <c r="BG196" s="14"/>
      <c r="BH196" s="14"/>
      <c r="BI196" s="14"/>
      <c r="BJ196" s="14"/>
      <c r="BK196" s="14"/>
      <c r="BL196" s="14"/>
      <c r="BM196" s="15"/>
    </row>
    <row r="197" spans="1:65">
      <c r="A197" s="15"/>
      <c r="B197" s="14"/>
      <c r="C197" s="14"/>
      <c r="D197" s="14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4"/>
      <c r="AD197" s="14"/>
      <c r="AE197" s="14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4"/>
      <c r="BE197" s="14"/>
      <c r="BF197" s="14"/>
      <c r="BG197" s="14"/>
      <c r="BH197" s="14"/>
      <c r="BI197" s="14"/>
      <c r="BJ197" s="14"/>
      <c r="BK197" s="14"/>
      <c r="BL197" s="14"/>
      <c r="BM197" s="15"/>
    </row>
    <row r="198" spans="1:65">
      <c r="A198" s="15"/>
      <c r="B198" s="14"/>
      <c r="C198" s="14"/>
      <c r="D198" s="14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4"/>
      <c r="AD198" s="14"/>
      <c r="AE198" s="14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4"/>
      <c r="BE198" s="14"/>
      <c r="BF198" s="14"/>
      <c r="BG198" s="14"/>
      <c r="BH198" s="14"/>
      <c r="BI198" s="14"/>
      <c r="BJ198" s="14"/>
      <c r="BK198" s="14"/>
      <c r="BL198" s="14"/>
      <c r="BM198" s="15"/>
    </row>
    <row r="199" spans="1:65">
      <c r="A199" s="15"/>
      <c r="B199" s="14"/>
      <c r="C199" s="14"/>
      <c r="D199" s="14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4"/>
      <c r="AD199" s="14"/>
      <c r="AE199" s="14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4"/>
      <c r="BE199" s="14"/>
      <c r="BF199" s="14"/>
      <c r="BG199" s="14"/>
      <c r="BH199" s="14"/>
      <c r="BI199" s="14"/>
      <c r="BJ199" s="14"/>
      <c r="BK199" s="14"/>
      <c r="BL199" s="14"/>
      <c r="BM199" s="15"/>
    </row>
    <row r="200" spans="1:65">
      <c r="A200" s="15"/>
      <c r="B200" s="14"/>
      <c r="C200" s="14"/>
      <c r="D200" s="14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4"/>
      <c r="AD200" s="14"/>
      <c r="AE200" s="14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4"/>
      <c r="BE200" s="14"/>
      <c r="BF200" s="14"/>
      <c r="BG200" s="14"/>
      <c r="BH200" s="14"/>
      <c r="BI200" s="14"/>
      <c r="BJ200" s="14"/>
      <c r="BK200" s="14"/>
      <c r="BL200" s="14"/>
      <c r="BM200" s="15"/>
    </row>
    <row r="201" spans="1:65">
      <c r="A201" s="15"/>
      <c r="B201" s="14"/>
      <c r="C201" s="14"/>
      <c r="D201" s="14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4"/>
      <c r="AD201" s="14"/>
      <c r="AE201" s="14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4"/>
      <c r="BE201" s="14"/>
      <c r="BF201" s="14"/>
      <c r="BG201" s="14"/>
      <c r="BH201" s="14"/>
      <c r="BI201" s="14"/>
      <c r="BJ201" s="14"/>
      <c r="BK201" s="14"/>
      <c r="BL201" s="14"/>
      <c r="BM201" s="15"/>
    </row>
    <row r="202" spans="1:65">
      <c r="A202" s="15"/>
      <c r="B202" s="14"/>
      <c r="C202" s="14"/>
      <c r="D202" s="14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4"/>
      <c r="AD202" s="14"/>
      <c r="AE202" s="14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4"/>
      <c r="BE202" s="14"/>
      <c r="BF202" s="14"/>
      <c r="BG202" s="14"/>
      <c r="BH202" s="14"/>
      <c r="BI202" s="14"/>
      <c r="BJ202" s="14"/>
      <c r="BK202" s="14"/>
      <c r="BL202" s="14"/>
      <c r="BM202" s="15"/>
    </row>
    <row r="203" spans="1:65">
      <c r="A203" s="15"/>
      <c r="B203" s="14"/>
      <c r="C203" s="14"/>
      <c r="D203" s="14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4"/>
      <c r="AD203" s="14"/>
      <c r="AE203" s="14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4"/>
      <c r="BE203" s="14"/>
      <c r="BF203" s="14"/>
      <c r="BG203" s="14"/>
      <c r="BH203" s="14"/>
      <c r="BI203" s="14"/>
      <c r="BJ203" s="14"/>
      <c r="BK203" s="14"/>
      <c r="BL203" s="14"/>
      <c r="BM203" s="15"/>
    </row>
    <row r="204" spans="1:65">
      <c r="A204" s="15"/>
      <c r="B204" s="14"/>
      <c r="C204" s="14"/>
      <c r="D204" s="14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4"/>
      <c r="AD204" s="14"/>
      <c r="AE204" s="14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4"/>
      <c r="BE204" s="14"/>
      <c r="BF204" s="14"/>
      <c r="BG204" s="14"/>
      <c r="BH204" s="14"/>
      <c r="BI204" s="14"/>
      <c r="BJ204" s="14"/>
      <c r="BK204" s="14"/>
      <c r="BL204" s="14"/>
      <c r="BM204" s="15"/>
    </row>
    <row r="205" spans="1:65">
      <c r="A205" s="15"/>
      <c r="B205" s="14"/>
      <c r="C205" s="14"/>
      <c r="D205" s="14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4"/>
      <c r="AD205" s="14"/>
      <c r="AE205" s="14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4"/>
      <c r="BE205" s="14"/>
      <c r="BF205" s="14"/>
      <c r="BG205" s="14"/>
      <c r="BH205" s="14"/>
      <c r="BI205" s="14"/>
      <c r="BJ205" s="14"/>
      <c r="BK205" s="14"/>
      <c r="BL205" s="14"/>
      <c r="BM205" s="15"/>
    </row>
    <row r="206" spans="1:65">
      <c r="A206" s="15"/>
      <c r="B206" s="14"/>
      <c r="C206" s="14"/>
      <c r="D206" s="14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4"/>
      <c r="AD206" s="14"/>
      <c r="AE206" s="14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4"/>
      <c r="BE206" s="14"/>
      <c r="BF206" s="14"/>
      <c r="BG206" s="14"/>
      <c r="BH206" s="14"/>
      <c r="BI206" s="14"/>
      <c r="BJ206" s="14"/>
      <c r="BK206" s="14"/>
      <c r="BL206" s="14"/>
      <c r="BM206" s="15"/>
    </row>
    <row r="207" spans="1:65">
      <c r="A207" s="15"/>
      <c r="B207" s="14"/>
      <c r="C207" s="14"/>
      <c r="D207" s="14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4"/>
      <c r="AD207" s="14"/>
      <c r="AE207" s="14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4"/>
      <c r="BE207" s="14"/>
      <c r="BF207" s="14"/>
      <c r="BG207" s="14"/>
      <c r="BH207" s="14"/>
      <c r="BI207" s="14"/>
      <c r="BJ207" s="14"/>
      <c r="BK207" s="14"/>
      <c r="BL207" s="14"/>
      <c r="BM207" s="15"/>
    </row>
    <row r="208" spans="1:65">
      <c r="A208" s="15"/>
      <c r="B208" s="14"/>
      <c r="C208" s="14"/>
      <c r="D208" s="1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4"/>
      <c r="AD208" s="14"/>
      <c r="AE208" s="14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4"/>
      <c r="BE208" s="14"/>
      <c r="BF208" s="14"/>
      <c r="BG208" s="14"/>
      <c r="BH208" s="14"/>
      <c r="BI208" s="14"/>
      <c r="BJ208" s="14"/>
      <c r="BK208" s="14"/>
      <c r="BL208" s="14"/>
      <c r="BM208" s="15"/>
    </row>
    <row r="209" spans="1:65">
      <c r="A209" s="15"/>
      <c r="B209" s="14"/>
      <c r="C209" s="14"/>
      <c r="D209" s="14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4"/>
      <c r="AD209" s="14"/>
      <c r="AE209" s="14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4"/>
      <c r="BE209" s="14"/>
      <c r="BF209" s="14"/>
      <c r="BG209" s="14"/>
      <c r="BH209" s="14"/>
      <c r="BI209" s="14"/>
      <c r="BJ209" s="14"/>
      <c r="BK209" s="14"/>
      <c r="BL209" s="14"/>
      <c r="BM209" s="15"/>
    </row>
    <row r="210" spans="1:65">
      <c r="A210" s="15"/>
      <c r="B210" s="14"/>
      <c r="C210" s="14"/>
      <c r="D210" s="14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4"/>
      <c r="AD210" s="14"/>
      <c r="AE210" s="14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4"/>
      <c r="BE210" s="14"/>
      <c r="BF210" s="14"/>
      <c r="BG210" s="14"/>
      <c r="BH210" s="14"/>
      <c r="BI210" s="14"/>
      <c r="BJ210" s="14"/>
      <c r="BK210" s="14"/>
      <c r="BL210" s="14"/>
      <c r="BM210" s="15"/>
    </row>
    <row r="211" spans="1:65">
      <c r="A211" s="15"/>
      <c r="B211" s="14"/>
      <c r="C211" s="14"/>
      <c r="D211" s="14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4"/>
      <c r="AD211" s="14"/>
      <c r="AE211" s="14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4"/>
      <c r="BE211" s="14"/>
      <c r="BF211" s="14"/>
      <c r="BG211" s="14"/>
      <c r="BH211" s="14"/>
      <c r="BI211" s="14"/>
      <c r="BJ211" s="14"/>
      <c r="BK211" s="14"/>
      <c r="BL211" s="14"/>
      <c r="BM211" s="15"/>
    </row>
    <row r="212" spans="1:65">
      <c r="A212" s="15"/>
      <c r="B212" s="14"/>
      <c r="C212" s="14"/>
      <c r="D212" s="14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4"/>
      <c r="AD212" s="14"/>
      <c r="AE212" s="14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4"/>
      <c r="BE212" s="14"/>
      <c r="BF212" s="14"/>
      <c r="BG212" s="14"/>
      <c r="BH212" s="14"/>
      <c r="BI212" s="14"/>
      <c r="BJ212" s="14"/>
      <c r="BK212" s="14"/>
      <c r="BL212" s="14"/>
      <c r="BM212" s="15"/>
    </row>
    <row r="213" spans="1:65">
      <c r="A213" s="15"/>
      <c r="B213" s="14"/>
      <c r="C213" s="14"/>
      <c r="D213" s="14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4"/>
      <c r="AD213" s="14"/>
      <c r="AE213" s="14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4"/>
      <c r="BE213" s="14"/>
      <c r="BF213" s="14"/>
      <c r="BG213" s="14"/>
      <c r="BH213" s="14"/>
      <c r="BI213" s="14"/>
      <c r="BJ213" s="14"/>
      <c r="BK213" s="14"/>
      <c r="BL213" s="14"/>
      <c r="BM213" s="15"/>
    </row>
    <row r="214" spans="1:65">
      <c r="A214" s="15"/>
      <c r="B214" s="14"/>
      <c r="C214" s="14"/>
      <c r="D214" s="14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4"/>
      <c r="AD214" s="14"/>
      <c r="AE214" s="14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4"/>
      <c r="BE214" s="14"/>
      <c r="BF214" s="14"/>
      <c r="BG214" s="14"/>
      <c r="BH214" s="14"/>
      <c r="BI214" s="14"/>
      <c r="BJ214" s="14"/>
      <c r="BK214" s="14"/>
      <c r="BL214" s="14"/>
      <c r="BM214" s="15"/>
    </row>
    <row r="215" spans="1:65">
      <c r="A215" s="15"/>
      <c r="B215" s="14"/>
      <c r="C215" s="14"/>
      <c r="D215" s="14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4"/>
      <c r="AD215" s="14"/>
      <c r="AE215" s="14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4"/>
      <c r="BE215" s="14"/>
      <c r="BF215" s="14"/>
      <c r="BG215" s="14"/>
      <c r="BH215" s="14"/>
      <c r="BI215" s="14"/>
      <c r="BJ215" s="14"/>
      <c r="BK215" s="14"/>
      <c r="BL215" s="14"/>
      <c r="BM215" s="15"/>
    </row>
    <row r="216" spans="1:65">
      <c r="A216" s="15"/>
      <c r="B216" s="14"/>
      <c r="C216" s="14"/>
      <c r="D216" s="14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4"/>
      <c r="AD216" s="14"/>
      <c r="AE216" s="14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4"/>
      <c r="BE216" s="14"/>
      <c r="BF216" s="14"/>
      <c r="BG216" s="14"/>
      <c r="BH216" s="14"/>
      <c r="BI216" s="14"/>
      <c r="BJ216" s="14"/>
      <c r="BK216" s="14"/>
      <c r="BL216" s="14"/>
      <c r="BM216" s="15"/>
    </row>
    <row r="217" spans="1:65">
      <c r="A217" s="15"/>
      <c r="B217" s="14"/>
      <c r="C217" s="14"/>
      <c r="D217" s="14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4"/>
      <c r="AD217" s="14"/>
      <c r="AE217" s="14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4"/>
      <c r="BE217" s="14"/>
      <c r="BF217" s="14"/>
      <c r="BG217" s="14"/>
      <c r="BH217" s="14"/>
      <c r="BI217" s="14"/>
      <c r="BJ217" s="14"/>
      <c r="BK217" s="14"/>
      <c r="BL217" s="14"/>
      <c r="BM217" s="15"/>
    </row>
    <row r="218" spans="1:65">
      <c r="A218" s="15"/>
      <c r="B218" s="14"/>
      <c r="C218" s="14"/>
      <c r="D218" s="14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4"/>
      <c r="AD218" s="14"/>
      <c r="AE218" s="14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4"/>
      <c r="BE218" s="14"/>
      <c r="BF218" s="14"/>
      <c r="BG218" s="14"/>
      <c r="BH218" s="14"/>
      <c r="BI218" s="14"/>
      <c r="BJ218" s="14"/>
      <c r="BK218" s="14"/>
      <c r="BL218" s="14"/>
      <c r="BM218" s="15"/>
    </row>
    <row r="219" spans="1:65">
      <c r="A219" s="15"/>
      <c r="B219" s="14"/>
      <c r="C219" s="14"/>
      <c r="D219" s="14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4"/>
      <c r="AD219" s="14"/>
      <c r="AE219" s="14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4"/>
      <c r="BE219" s="14"/>
      <c r="BF219" s="14"/>
      <c r="BG219" s="14"/>
      <c r="BH219" s="14"/>
      <c r="BI219" s="14"/>
      <c r="BJ219" s="14"/>
      <c r="BK219" s="14"/>
      <c r="BL219" s="14"/>
      <c r="BM219" s="15"/>
    </row>
    <row r="220" spans="1:65">
      <c r="A220" s="15"/>
      <c r="B220" s="14"/>
      <c r="C220" s="14"/>
      <c r="D220" s="14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4"/>
      <c r="AD220" s="14"/>
      <c r="AE220" s="14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4"/>
      <c r="BE220" s="14"/>
      <c r="BF220" s="14"/>
      <c r="BG220" s="14"/>
      <c r="BH220" s="14"/>
      <c r="BI220" s="14"/>
      <c r="BJ220" s="14"/>
      <c r="BK220" s="14"/>
      <c r="BL220" s="14"/>
      <c r="BM220" s="15"/>
    </row>
    <row r="221" spans="1:65">
      <c r="A221" s="15"/>
      <c r="B221" s="14"/>
      <c r="C221" s="14"/>
      <c r="D221" s="14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4"/>
      <c r="AD221" s="14"/>
      <c r="AE221" s="14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4"/>
      <c r="BE221" s="14"/>
      <c r="BF221" s="14"/>
      <c r="BG221" s="14"/>
      <c r="BH221" s="14"/>
      <c r="BI221" s="14"/>
      <c r="BJ221" s="14"/>
      <c r="BK221" s="14"/>
      <c r="BL221" s="14"/>
      <c r="BM221" s="15"/>
    </row>
    <row r="222" spans="1:65">
      <c r="A222" s="15"/>
      <c r="B222" s="14"/>
      <c r="C222" s="14"/>
      <c r="D222" s="14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4"/>
      <c r="AD222" s="14"/>
      <c r="AE222" s="14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4"/>
      <c r="BE222" s="14"/>
      <c r="BF222" s="14"/>
      <c r="BG222" s="14"/>
      <c r="BH222" s="14"/>
      <c r="BI222" s="14"/>
      <c r="BJ222" s="14"/>
      <c r="BK222" s="14"/>
      <c r="BL222" s="14"/>
      <c r="BM222" s="15"/>
    </row>
    <row r="223" spans="1:65">
      <c r="A223" s="15"/>
      <c r="B223" s="14"/>
      <c r="C223" s="14"/>
      <c r="D223" s="14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4"/>
      <c r="AD223" s="14"/>
      <c r="AE223" s="14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4"/>
      <c r="BE223" s="14"/>
      <c r="BF223" s="14"/>
      <c r="BG223" s="14"/>
      <c r="BH223" s="14"/>
      <c r="BI223" s="14"/>
      <c r="BJ223" s="14"/>
      <c r="BK223" s="14"/>
      <c r="BL223" s="14"/>
      <c r="BM223" s="15"/>
    </row>
    <row r="224" spans="1:65">
      <c r="A224" s="15"/>
      <c r="B224" s="14"/>
      <c r="C224" s="14"/>
      <c r="D224" s="14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4"/>
      <c r="AD224" s="14"/>
      <c r="AE224" s="14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4"/>
      <c r="BE224" s="14"/>
      <c r="BF224" s="14"/>
      <c r="BG224" s="14"/>
      <c r="BH224" s="14"/>
      <c r="BI224" s="14"/>
      <c r="BJ224" s="14"/>
      <c r="BK224" s="14"/>
      <c r="BL224" s="14"/>
      <c r="BM224" s="15"/>
    </row>
    <row r="225" spans="1:65">
      <c r="A225" s="15"/>
      <c r="B225" s="14"/>
      <c r="C225" s="14"/>
      <c r="D225" s="14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4"/>
      <c r="AD225" s="14"/>
      <c r="AE225" s="14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4"/>
      <c r="BE225" s="14"/>
      <c r="BF225" s="14"/>
      <c r="BG225" s="14"/>
      <c r="BH225" s="14"/>
      <c r="BI225" s="14"/>
      <c r="BJ225" s="14"/>
      <c r="BK225" s="14"/>
      <c r="BL225" s="14"/>
      <c r="BM225" s="15"/>
    </row>
    <row r="226" spans="1:65">
      <c r="A226" s="15"/>
      <c r="B226" s="14"/>
      <c r="C226" s="14"/>
      <c r="D226" s="14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4"/>
      <c r="AD226" s="14"/>
      <c r="AE226" s="14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4"/>
      <c r="BE226" s="14"/>
      <c r="BF226" s="14"/>
      <c r="BG226" s="14"/>
      <c r="BH226" s="14"/>
      <c r="BI226" s="14"/>
      <c r="BJ226" s="14"/>
      <c r="BK226" s="14"/>
      <c r="BL226" s="14"/>
      <c r="BM226" s="15"/>
    </row>
    <row r="227" spans="1:65">
      <c r="A227" s="15"/>
      <c r="B227" s="14"/>
      <c r="C227" s="14"/>
      <c r="D227" s="14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4"/>
      <c r="AD227" s="14"/>
      <c r="AE227" s="14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4"/>
      <c r="BE227" s="14"/>
      <c r="BF227" s="14"/>
      <c r="BG227" s="14"/>
      <c r="BH227" s="14"/>
      <c r="BI227" s="14"/>
      <c r="BJ227" s="14"/>
      <c r="BK227" s="14"/>
      <c r="BL227" s="14"/>
      <c r="BM227" s="15"/>
    </row>
    <row r="228" spans="1:65">
      <c r="A228" s="15"/>
      <c r="B228" s="14"/>
      <c r="C228" s="14"/>
      <c r="D228" s="14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4"/>
      <c r="AD228" s="14"/>
      <c r="AE228" s="14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4"/>
      <c r="BE228" s="14"/>
      <c r="BF228" s="14"/>
      <c r="BG228" s="14"/>
      <c r="BH228" s="14"/>
      <c r="BI228" s="14"/>
      <c r="BJ228" s="14"/>
      <c r="BK228" s="14"/>
      <c r="BL228" s="14"/>
      <c r="BM228" s="15"/>
    </row>
    <row r="229" spans="1:65">
      <c r="A229" s="15"/>
      <c r="B229" s="14"/>
      <c r="C229" s="14"/>
      <c r="D229" s="14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4"/>
      <c r="AD229" s="14"/>
      <c r="AE229" s="14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4"/>
      <c r="BE229" s="14"/>
      <c r="BF229" s="14"/>
      <c r="BG229" s="14"/>
      <c r="BH229" s="14"/>
      <c r="BI229" s="14"/>
      <c r="BJ229" s="14"/>
      <c r="BK229" s="14"/>
      <c r="BL229" s="14"/>
      <c r="BM229" s="15"/>
    </row>
    <row r="230" spans="1:65">
      <c r="A230" s="15"/>
      <c r="B230" s="14"/>
      <c r="C230" s="14"/>
      <c r="D230" s="14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4"/>
      <c r="AD230" s="14"/>
      <c r="AE230" s="14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4"/>
      <c r="BE230" s="14"/>
      <c r="BF230" s="14"/>
      <c r="BG230" s="14"/>
      <c r="BH230" s="14"/>
      <c r="BI230" s="14"/>
      <c r="BJ230" s="14"/>
      <c r="BK230" s="14"/>
      <c r="BL230" s="14"/>
      <c r="BM230" s="15"/>
    </row>
    <row r="231" spans="1:65">
      <c r="A231" s="15"/>
      <c r="B231" s="14"/>
      <c r="C231" s="14"/>
      <c r="D231" s="14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4"/>
      <c r="AD231" s="14"/>
      <c r="AE231" s="14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4"/>
      <c r="BE231" s="14"/>
      <c r="BF231" s="14"/>
      <c r="BG231" s="14"/>
      <c r="BH231" s="14"/>
      <c r="BI231" s="14"/>
      <c r="BJ231" s="14"/>
      <c r="BK231" s="14"/>
      <c r="BL231" s="14"/>
      <c r="BM231" s="15"/>
    </row>
    <row r="232" spans="1:65">
      <c r="A232" s="15"/>
      <c r="B232" s="14"/>
      <c r="C232" s="14"/>
      <c r="D232" s="14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4"/>
      <c r="AD232" s="14"/>
      <c r="AE232" s="14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4"/>
      <c r="BE232" s="14"/>
      <c r="BF232" s="14"/>
      <c r="BG232" s="14"/>
      <c r="BH232" s="14"/>
      <c r="BI232" s="14"/>
      <c r="BJ232" s="14"/>
      <c r="BK232" s="14"/>
      <c r="BL232" s="14"/>
      <c r="BM232" s="15"/>
    </row>
    <row r="233" spans="1:65">
      <c r="A233" s="15"/>
      <c r="B233" s="14"/>
      <c r="C233" s="14"/>
      <c r="D233" s="14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4"/>
      <c r="AD233" s="14"/>
      <c r="AE233" s="14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4"/>
      <c r="BE233" s="14"/>
      <c r="BF233" s="14"/>
      <c r="BG233" s="14"/>
      <c r="BH233" s="14"/>
      <c r="BI233" s="14"/>
      <c r="BJ233" s="14"/>
      <c r="BK233" s="14"/>
      <c r="BL233" s="14"/>
      <c r="BM233" s="15"/>
    </row>
    <row r="234" spans="1:65">
      <c r="A234" s="15"/>
      <c r="B234" s="14"/>
      <c r="C234" s="14"/>
      <c r="D234" s="14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4"/>
      <c r="AD234" s="14"/>
      <c r="AE234" s="14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4"/>
      <c r="BE234" s="14"/>
      <c r="BF234" s="14"/>
      <c r="BG234" s="14"/>
      <c r="BH234" s="14"/>
      <c r="BI234" s="14"/>
      <c r="BJ234" s="14"/>
      <c r="BK234" s="14"/>
      <c r="BL234" s="14"/>
      <c r="BM234" s="15"/>
    </row>
    <row r="235" spans="1:65">
      <c r="A235" s="15"/>
      <c r="B235" s="14"/>
      <c r="C235" s="14"/>
      <c r="D235" s="14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4"/>
      <c r="AD235" s="14"/>
      <c r="AE235" s="14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4"/>
      <c r="BE235" s="14"/>
      <c r="BF235" s="14"/>
      <c r="BG235" s="14"/>
      <c r="BH235" s="14"/>
      <c r="BI235" s="14"/>
      <c r="BJ235" s="14"/>
      <c r="BK235" s="14"/>
      <c r="BL235" s="14"/>
      <c r="BM235" s="15"/>
    </row>
    <row r="236" spans="1:65">
      <c r="A236" s="15"/>
      <c r="B236" s="14"/>
      <c r="C236" s="14"/>
      <c r="D236" s="14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4"/>
      <c r="AD236" s="14"/>
      <c r="AE236" s="14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4"/>
      <c r="BE236" s="14"/>
      <c r="BF236" s="14"/>
      <c r="BG236" s="14"/>
      <c r="BH236" s="14"/>
      <c r="BI236" s="14"/>
      <c r="BJ236" s="14"/>
      <c r="BK236" s="14"/>
      <c r="BL236" s="14"/>
      <c r="BM236" s="15"/>
    </row>
    <row r="237" spans="1:65">
      <c r="A237" s="15"/>
      <c r="B237" s="14"/>
      <c r="C237" s="14"/>
      <c r="D237" s="14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4"/>
      <c r="AD237" s="14"/>
      <c r="AE237" s="14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4"/>
      <c r="BE237" s="14"/>
      <c r="BF237" s="14"/>
      <c r="BG237" s="14"/>
      <c r="BH237" s="14"/>
      <c r="BI237" s="14"/>
      <c r="BJ237" s="14"/>
      <c r="BK237" s="14"/>
      <c r="BL237" s="14"/>
      <c r="BM237" s="15"/>
    </row>
    <row r="238" spans="1:65">
      <c r="A238" s="15"/>
      <c r="B238" s="14"/>
      <c r="C238" s="14"/>
      <c r="D238" s="14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4"/>
      <c r="AD238" s="14"/>
      <c r="AE238" s="14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4"/>
      <c r="BE238" s="14"/>
      <c r="BF238" s="14"/>
      <c r="BG238" s="14"/>
      <c r="BH238" s="14"/>
      <c r="BI238" s="14"/>
      <c r="BJ238" s="14"/>
      <c r="BK238" s="14"/>
      <c r="BL238" s="14"/>
      <c r="BM238" s="15"/>
    </row>
    <row r="239" spans="1:65">
      <c r="A239" s="15"/>
      <c r="B239" s="14"/>
      <c r="C239" s="14"/>
      <c r="D239" s="14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4"/>
      <c r="AD239" s="14"/>
      <c r="AE239" s="14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4"/>
      <c r="BE239" s="14"/>
      <c r="BF239" s="14"/>
      <c r="BG239" s="14"/>
      <c r="BH239" s="14"/>
      <c r="BI239" s="14"/>
      <c r="BJ239" s="14"/>
      <c r="BK239" s="14"/>
      <c r="BL239" s="14"/>
      <c r="BM239" s="15"/>
    </row>
    <row r="240" spans="1:65">
      <c r="A240" s="15"/>
      <c r="B240" s="14"/>
      <c r="C240" s="14"/>
      <c r="D240" s="14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4"/>
      <c r="AD240" s="14"/>
      <c r="AE240" s="14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4"/>
      <c r="BE240" s="14"/>
      <c r="BF240" s="14"/>
      <c r="BG240" s="14"/>
      <c r="BH240" s="14"/>
      <c r="BI240" s="14"/>
      <c r="BJ240" s="14"/>
      <c r="BK240" s="14"/>
      <c r="BL240" s="14"/>
      <c r="BM240" s="15"/>
    </row>
    <row r="241" spans="1:65">
      <c r="A241" s="15"/>
      <c r="B241" s="14"/>
      <c r="C241" s="14"/>
      <c r="D241" s="14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4"/>
      <c r="AD241" s="14"/>
      <c r="AE241" s="14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4"/>
      <c r="BE241" s="14"/>
      <c r="BF241" s="14"/>
      <c r="BG241" s="14"/>
      <c r="BH241" s="14"/>
      <c r="BI241" s="14"/>
      <c r="BJ241" s="14"/>
      <c r="BK241" s="14"/>
      <c r="BL241" s="14"/>
      <c r="BM241" s="15"/>
    </row>
    <row r="242" spans="1:65">
      <c r="A242" s="15"/>
      <c r="B242" s="14"/>
      <c r="C242" s="14"/>
      <c r="D242" s="14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4"/>
      <c r="AD242" s="14"/>
      <c r="AE242" s="14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4"/>
      <c r="BE242" s="14"/>
      <c r="BF242" s="14"/>
      <c r="BG242" s="14"/>
      <c r="BH242" s="14"/>
      <c r="BI242" s="14"/>
      <c r="BJ242" s="14"/>
      <c r="BK242" s="14"/>
      <c r="BL242" s="14"/>
      <c r="BM242" s="15"/>
    </row>
    <row r="243" spans="1:65">
      <c r="A243" s="15"/>
      <c r="B243" s="14"/>
      <c r="C243" s="14"/>
      <c r="D243" s="14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4"/>
      <c r="AD243" s="14"/>
      <c r="AE243" s="14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4"/>
      <c r="BE243" s="14"/>
      <c r="BF243" s="14"/>
      <c r="BG243" s="14"/>
      <c r="BH243" s="14"/>
      <c r="BI243" s="14"/>
      <c r="BJ243" s="14"/>
      <c r="BK243" s="14"/>
      <c r="BL243" s="14"/>
      <c r="BM243" s="15"/>
    </row>
    <row r="244" spans="1:65">
      <c r="A244" s="15"/>
      <c r="B244" s="14"/>
      <c r="C244" s="14"/>
      <c r="D244" s="14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4"/>
      <c r="AD244" s="14"/>
      <c r="AE244" s="14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4"/>
      <c r="BE244" s="14"/>
      <c r="BF244" s="14"/>
      <c r="BG244" s="14"/>
      <c r="BH244" s="14"/>
      <c r="BI244" s="14"/>
      <c r="BJ244" s="14"/>
      <c r="BK244" s="14"/>
      <c r="BL244" s="14"/>
      <c r="BM244" s="15"/>
    </row>
    <row r="245" spans="1:65">
      <c r="A245" s="15"/>
      <c r="B245" s="14"/>
      <c r="C245" s="14"/>
      <c r="D245" s="14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4"/>
      <c r="AD245" s="14"/>
      <c r="AE245" s="14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4"/>
      <c r="BE245" s="14"/>
      <c r="BF245" s="14"/>
      <c r="BG245" s="14"/>
      <c r="BH245" s="14"/>
      <c r="BI245" s="14"/>
      <c r="BJ245" s="14"/>
      <c r="BK245" s="14"/>
      <c r="BL245" s="14"/>
      <c r="BM245" s="15"/>
    </row>
    <row r="246" spans="1:65">
      <c r="A246" s="15"/>
      <c r="B246" s="14"/>
      <c r="C246" s="14"/>
      <c r="D246" s="14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4"/>
      <c r="AD246" s="14"/>
      <c r="AE246" s="14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4"/>
      <c r="BE246" s="14"/>
      <c r="BF246" s="14"/>
      <c r="BG246" s="14"/>
      <c r="BH246" s="14"/>
      <c r="BI246" s="14"/>
      <c r="BJ246" s="14"/>
      <c r="BK246" s="14"/>
      <c r="BL246" s="14"/>
      <c r="BM246" s="15"/>
    </row>
    <row r="247" spans="1:65">
      <c r="A247" s="15"/>
      <c r="B247" s="14"/>
      <c r="C247" s="14"/>
      <c r="D247" s="14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4"/>
      <c r="AD247" s="14"/>
      <c r="AE247" s="14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4"/>
      <c r="BE247" s="14"/>
      <c r="BF247" s="14"/>
      <c r="BG247" s="14"/>
      <c r="BH247" s="14"/>
      <c r="BI247" s="14"/>
      <c r="BJ247" s="14"/>
      <c r="BK247" s="14"/>
      <c r="BL247" s="14"/>
      <c r="BM247" s="15"/>
    </row>
    <row r="248" spans="1:65">
      <c r="A248" s="15"/>
      <c r="B248" s="14"/>
      <c r="C248" s="14"/>
      <c r="D248" s="14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4"/>
      <c r="AD248" s="14"/>
      <c r="AE248" s="14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4"/>
      <c r="BE248" s="14"/>
      <c r="BF248" s="14"/>
      <c r="BG248" s="14"/>
      <c r="BH248" s="14"/>
      <c r="BI248" s="14"/>
      <c r="BJ248" s="14"/>
      <c r="BK248" s="14"/>
      <c r="BL248" s="14"/>
      <c r="BM248" s="15"/>
    </row>
    <row r="249" spans="1:65">
      <c r="A249" s="15"/>
      <c r="B249" s="14"/>
      <c r="C249" s="14"/>
      <c r="D249" s="14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4"/>
      <c r="AD249" s="14"/>
      <c r="AE249" s="14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4"/>
      <c r="BE249" s="14"/>
      <c r="BF249" s="14"/>
      <c r="BG249" s="14"/>
      <c r="BH249" s="14"/>
      <c r="BI249" s="14"/>
      <c r="BJ249" s="14"/>
      <c r="BK249" s="14"/>
      <c r="BL249" s="14"/>
      <c r="BM249" s="15"/>
    </row>
    <row r="250" spans="1:65">
      <c r="A250" s="15"/>
      <c r="B250" s="14"/>
      <c r="C250" s="14"/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4"/>
      <c r="AD250" s="14"/>
      <c r="AE250" s="14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4"/>
      <c r="BE250" s="14"/>
      <c r="BF250" s="14"/>
      <c r="BG250" s="14"/>
      <c r="BH250" s="14"/>
      <c r="BI250" s="14"/>
      <c r="BJ250" s="14"/>
      <c r="BK250" s="14"/>
      <c r="BL250" s="14"/>
      <c r="BM250" s="15"/>
    </row>
    <row r="251" spans="1:65">
      <c r="A251" s="15"/>
      <c r="B251" s="14"/>
      <c r="C251" s="14"/>
      <c r="D251" s="1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4"/>
      <c r="AD251" s="14"/>
      <c r="AE251" s="14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4"/>
      <c r="BE251" s="14"/>
      <c r="BF251" s="14"/>
      <c r="BG251" s="14"/>
      <c r="BH251" s="14"/>
      <c r="BI251" s="14"/>
      <c r="BJ251" s="14"/>
      <c r="BK251" s="14"/>
      <c r="BL251" s="14"/>
      <c r="BM251" s="15"/>
    </row>
    <row r="252" spans="1:65">
      <c r="A252" s="15"/>
      <c r="B252" s="14"/>
      <c r="C252" s="14"/>
      <c r="D252" s="14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4"/>
      <c r="AD252" s="14"/>
      <c r="AE252" s="14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4"/>
      <c r="BE252" s="14"/>
      <c r="BF252" s="14"/>
      <c r="BG252" s="14"/>
      <c r="BH252" s="14"/>
      <c r="BI252" s="14"/>
      <c r="BJ252" s="14"/>
      <c r="BK252" s="14"/>
      <c r="BL252" s="14"/>
      <c r="BM252" s="15"/>
    </row>
    <row r="253" spans="1:65">
      <c r="A253" s="15"/>
      <c r="B253" s="14"/>
      <c r="C253" s="14"/>
      <c r="D253" s="14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4"/>
      <c r="AD253" s="14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4"/>
      <c r="BE253" s="14"/>
      <c r="BF253" s="14"/>
      <c r="BG253" s="14"/>
      <c r="BH253" s="14"/>
      <c r="BI253" s="14"/>
      <c r="BJ253" s="14"/>
      <c r="BK253" s="14"/>
      <c r="BL253" s="14"/>
      <c r="BM253" s="15"/>
    </row>
    <row r="254" spans="1:65">
      <c r="A254" s="15"/>
      <c r="B254" s="14"/>
      <c r="C254" s="14"/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4"/>
      <c r="AD254" s="14"/>
      <c r="AE254" s="14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4"/>
      <c r="BE254" s="14"/>
      <c r="BF254" s="14"/>
      <c r="BG254" s="14"/>
      <c r="BH254" s="14"/>
      <c r="BI254" s="14"/>
      <c r="BJ254" s="14"/>
      <c r="BK254" s="14"/>
      <c r="BL254" s="14"/>
      <c r="BM254" s="15"/>
    </row>
    <row r="255" spans="1:65">
      <c r="A255" s="15"/>
      <c r="B255" s="14"/>
      <c r="C255" s="14"/>
      <c r="D255" s="14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4"/>
      <c r="AD255" s="14"/>
      <c r="AE255" s="14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4"/>
      <c r="BE255" s="14"/>
      <c r="BF255" s="14"/>
      <c r="BG255" s="14"/>
      <c r="BH255" s="14"/>
      <c r="BI255" s="14"/>
      <c r="BJ255" s="14"/>
      <c r="BK255" s="14"/>
      <c r="BL255" s="14"/>
      <c r="BM255" s="15"/>
    </row>
    <row r="256" spans="1:65">
      <c r="A256" s="15"/>
      <c r="B256" s="14"/>
      <c r="C256" s="14"/>
      <c r="D256" s="14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4"/>
      <c r="AD256" s="14"/>
      <c r="AE256" s="14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4"/>
      <c r="BE256" s="14"/>
      <c r="BF256" s="14"/>
      <c r="BG256" s="14"/>
      <c r="BH256" s="14"/>
      <c r="BI256" s="14"/>
      <c r="BJ256" s="14"/>
      <c r="BK256" s="14"/>
      <c r="BL256" s="14"/>
      <c r="BM256" s="15"/>
    </row>
    <row r="257" spans="1:65">
      <c r="A257" s="15"/>
      <c r="B257" s="14"/>
      <c r="C257" s="14"/>
      <c r="D257" s="14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4"/>
      <c r="AD257" s="14"/>
      <c r="AE257" s="14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4"/>
      <c r="BE257" s="14"/>
      <c r="BF257" s="14"/>
      <c r="BG257" s="14"/>
      <c r="BH257" s="14"/>
      <c r="BI257" s="14"/>
      <c r="BJ257" s="14"/>
      <c r="BK257" s="14"/>
      <c r="BL257" s="14"/>
      <c r="BM257" s="15"/>
    </row>
    <row r="258" spans="1:65">
      <c r="A258" s="15"/>
      <c r="B258" s="14"/>
      <c r="C258" s="14"/>
      <c r="D258" s="14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4"/>
      <c r="AD258" s="14"/>
      <c r="AE258" s="14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4"/>
      <c r="BE258" s="14"/>
      <c r="BF258" s="14"/>
      <c r="BG258" s="14"/>
      <c r="BH258" s="14"/>
      <c r="BI258" s="14"/>
      <c r="BJ258" s="14"/>
      <c r="BK258" s="14"/>
      <c r="BL258" s="14"/>
      <c r="BM258" s="15"/>
    </row>
    <row r="259" spans="1:65">
      <c r="A259" s="15"/>
      <c r="B259" s="14"/>
      <c r="C259" s="14"/>
      <c r="D259" s="14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4"/>
      <c r="AD259" s="14"/>
      <c r="AE259" s="14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4"/>
      <c r="BE259" s="14"/>
      <c r="BF259" s="14"/>
      <c r="BG259" s="14"/>
      <c r="BH259" s="14"/>
      <c r="BI259" s="14"/>
      <c r="BJ259" s="14"/>
      <c r="BK259" s="14"/>
      <c r="BL259" s="14"/>
      <c r="BM259" s="15"/>
    </row>
    <row r="260" spans="1:65">
      <c r="A260" s="15"/>
      <c r="B260" s="14"/>
      <c r="C260" s="14"/>
      <c r="D260" s="1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4"/>
      <c r="AD260" s="14"/>
      <c r="AE260" s="14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4"/>
      <c r="BE260" s="14"/>
      <c r="BF260" s="14"/>
      <c r="BG260" s="14"/>
      <c r="BH260" s="14"/>
      <c r="BI260" s="14"/>
      <c r="BJ260" s="14"/>
      <c r="BK260" s="14"/>
      <c r="BL260" s="14"/>
      <c r="BM260" s="15"/>
    </row>
    <row r="261" spans="1:65">
      <c r="A261" s="15"/>
      <c r="B261" s="14"/>
      <c r="C261" s="14"/>
      <c r="D261" s="14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4"/>
      <c r="AD261" s="14"/>
      <c r="AE261" s="14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4"/>
      <c r="BE261" s="14"/>
      <c r="BF261" s="14"/>
      <c r="BG261" s="14"/>
      <c r="BH261" s="14"/>
      <c r="BI261" s="14"/>
      <c r="BJ261" s="14"/>
      <c r="BK261" s="14"/>
      <c r="BL261" s="14"/>
      <c r="BM261" s="15"/>
    </row>
    <row r="262" spans="1:65">
      <c r="A262" s="15"/>
      <c r="B262" s="14"/>
      <c r="C262" s="14"/>
      <c r="D262" s="14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4"/>
      <c r="AD262" s="14"/>
      <c r="AE262" s="14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4"/>
      <c r="BE262" s="14"/>
      <c r="BF262" s="14"/>
      <c r="BG262" s="14"/>
      <c r="BH262" s="14"/>
      <c r="BI262" s="14"/>
      <c r="BJ262" s="14"/>
      <c r="BK262" s="14"/>
      <c r="BL262" s="14"/>
      <c r="BM262" s="15"/>
    </row>
    <row r="263" spans="1:65">
      <c r="A263" s="15"/>
      <c r="B263" s="14"/>
      <c r="C263" s="14"/>
      <c r="D263" s="14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4"/>
      <c r="AD263" s="14"/>
      <c r="AE263" s="14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4"/>
      <c r="BE263" s="14"/>
      <c r="BF263" s="14"/>
      <c r="BG263" s="14"/>
      <c r="BH263" s="14"/>
      <c r="BI263" s="14"/>
      <c r="BJ263" s="14"/>
      <c r="BK263" s="14"/>
      <c r="BL263" s="14"/>
      <c r="BM263" s="15"/>
    </row>
    <row r="264" spans="1:65">
      <c r="A264" s="15"/>
      <c r="B264" s="14"/>
      <c r="C264" s="14"/>
      <c r="D264" s="14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4"/>
      <c r="AD264" s="14"/>
      <c r="AE264" s="14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4"/>
      <c r="BE264" s="14"/>
      <c r="BF264" s="14"/>
      <c r="BG264" s="14"/>
      <c r="BH264" s="14"/>
      <c r="BI264" s="14"/>
      <c r="BJ264" s="14"/>
      <c r="BK264" s="14"/>
      <c r="BL264" s="14"/>
      <c r="BM264" s="15"/>
    </row>
    <row r="265" spans="1:65">
      <c r="A265" s="15"/>
      <c r="B265" s="14"/>
      <c r="C265" s="14"/>
      <c r="D265" s="14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4"/>
      <c r="AD265" s="14"/>
      <c r="AE265" s="14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4"/>
      <c r="BE265" s="14"/>
      <c r="BF265" s="14"/>
      <c r="BG265" s="14"/>
      <c r="BH265" s="14"/>
      <c r="BI265" s="14"/>
      <c r="BJ265" s="14"/>
      <c r="BK265" s="14"/>
      <c r="BL265" s="14"/>
      <c r="BM265" s="15"/>
    </row>
    <row r="266" spans="1:65">
      <c r="A266" s="15"/>
      <c r="B266" s="14"/>
      <c r="C266" s="14"/>
      <c r="D266" s="14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4"/>
      <c r="AD266" s="14"/>
      <c r="AE266" s="14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4"/>
      <c r="BE266" s="14"/>
      <c r="BF266" s="14"/>
      <c r="BG266" s="14"/>
      <c r="BH266" s="14"/>
      <c r="BI266" s="14"/>
      <c r="BJ266" s="14"/>
      <c r="BK266" s="14"/>
      <c r="BL266" s="14"/>
      <c r="BM266" s="15"/>
    </row>
    <row r="267" spans="1:65">
      <c r="A267" s="15"/>
      <c r="B267" s="14"/>
      <c r="C267" s="14"/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4"/>
      <c r="AD267" s="14"/>
      <c r="AE267" s="14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4"/>
      <c r="BE267" s="14"/>
      <c r="BF267" s="14"/>
      <c r="BG267" s="14"/>
      <c r="BH267" s="14"/>
      <c r="BI267" s="14"/>
      <c r="BJ267" s="14"/>
      <c r="BK267" s="14"/>
      <c r="BL267" s="14"/>
      <c r="BM267" s="15"/>
    </row>
    <row r="268" spans="1:65">
      <c r="A268" s="15"/>
      <c r="B268" s="14"/>
      <c r="C268" s="14"/>
      <c r="D268" s="14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4"/>
      <c r="AD268" s="14"/>
      <c r="AE268" s="14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4"/>
      <c r="BE268" s="14"/>
      <c r="BF268" s="14"/>
      <c r="BG268" s="14"/>
      <c r="BH268" s="14"/>
      <c r="BI268" s="14"/>
      <c r="BJ268" s="14"/>
      <c r="BK268" s="14"/>
      <c r="BL268" s="14"/>
      <c r="BM268" s="15"/>
    </row>
    <row r="269" spans="1:65">
      <c r="A269" s="15"/>
      <c r="B269" s="14"/>
      <c r="C269" s="14"/>
      <c r="D269" s="14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4"/>
      <c r="AD269" s="14"/>
      <c r="AE269" s="14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4"/>
      <c r="BE269" s="14"/>
      <c r="BF269" s="14"/>
      <c r="BG269" s="14"/>
      <c r="BH269" s="14"/>
      <c r="BI269" s="14"/>
      <c r="BJ269" s="14"/>
      <c r="BK269" s="14"/>
      <c r="BL269" s="14"/>
      <c r="BM269" s="15"/>
    </row>
    <row r="270" spans="1:65">
      <c r="A270" s="15"/>
      <c r="B270" s="14"/>
      <c r="C270" s="14"/>
      <c r="D270" s="14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4"/>
      <c r="AD270" s="14"/>
      <c r="AE270" s="14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4"/>
      <c r="BE270" s="14"/>
      <c r="BF270" s="14"/>
      <c r="BG270" s="14"/>
      <c r="BH270" s="14"/>
      <c r="BI270" s="14"/>
      <c r="BJ270" s="14"/>
      <c r="BK270" s="14"/>
      <c r="BL270" s="14"/>
      <c r="BM270" s="15"/>
    </row>
    <row r="271" spans="1:65">
      <c r="A271" s="15"/>
      <c r="B271" s="14"/>
      <c r="C271" s="14"/>
      <c r="D271" s="14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4"/>
      <c r="AD271" s="14"/>
      <c r="AE271" s="14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4"/>
      <c r="BE271" s="14"/>
      <c r="BF271" s="14"/>
      <c r="BG271" s="14"/>
      <c r="BH271" s="14"/>
      <c r="BI271" s="14"/>
      <c r="BJ271" s="14"/>
      <c r="BK271" s="14"/>
      <c r="BL271" s="14"/>
      <c r="BM271" s="15"/>
    </row>
    <row r="272" spans="1:65">
      <c r="A272" s="15"/>
      <c r="B272" s="14"/>
      <c r="C272" s="14"/>
      <c r="D272" s="14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4"/>
      <c r="AD272" s="14"/>
      <c r="AE272" s="14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4"/>
      <c r="BE272" s="14"/>
      <c r="BF272" s="14"/>
      <c r="BG272" s="14"/>
      <c r="BH272" s="14"/>
      <c r="BI272" s="14"/>
      <c r="BJ272" s="14"/>
      <c r="BK272" s="14"/>
      <c r="BL272" s="14"/>
      <c r="BM272" s="15"/>
    </row>
    <row r="273" spans="1:65">
      <c r="A273" s="15"/>
      <c r="B273" s="14"/>
      <c r="C273" s="14"/>
      <c r="D273" s="1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4"/>
      <c r="AD273" s="14"/>
      <c r="AE273" s="14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4"/>
      <c r="BE273" s="14"/>
      <c r="BF273" s="14"/>
      <c r="BG273" s="14"/>
      <c r="BH273" s="14"/>
      <c r="BI273" s="14"/>
      <c r="BJ273" s="14"/>
      <c r="BK273" s="14"/>
      <c r="BL273" s="14"/>
      <c r="BM273" s="15"/>
    </row>
    <row r="274" spans="1:65">
      <c r="A274" s="15"/>
      <c r="B274" s="14"/>
      <c r="C274" s="14"/>
      <c r="D274" s="14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4"/>
      <c r="AD274" s="14"/>
      <c r="AE274" s="14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4"/>
      <c r="BE274" s="14"/>
      <c r="BF274" s="14"/>
      <c r="BG274" s="14"/>
      <c r="BH274" s="14"/>
      <c r="BI274" s="14"/>
      <c r="BJ274" s="14"/>
      <c r="BK274" s="14"/>
      <c r="BL274" s="14"/>
      <c r="BM274" s="15"/>
    </row>
    <row r="275" spans="1:65">
      <c r="A275" s="15"/>
      <c r="B275" s="14"/>
      <c r="C275" s="14"/>
      <c r="D275" s="14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4"/>
      <c r="AD275" s="14"/>
      <c r="AE275" s="14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4"/>
      <c r="BE275" s="14"/>
      <c r="BF275" s="14"/>
      <c r="BG275" s="14"/>
      <c r="BH275" s="14"/>
      <c r="BI275" s="14"/>
      <c r="BJ275" s="14"/>
      <c r="BK275" s="14"/>
      <c r="BL275" s="14"/>
      <c r="BM275" s="15"/>
    </row>
    <row r="276" spans="1:65">
      <c r="A276" s="15"/>
      <c r="B276" s="14"/>
      <c r="C276" s="14"/>
      <c r="D276" s="14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4"/>
      <c r="AD276" s="14"/>
      <c r="AE276" s="14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4"/>
      <c r="BE276" s="14"/>
      <c r="BF276" s="14"/>
      <c r="BG276" s="14"/>
      <c r="BH276" s="14"/>
      <c r="BI276" s="14"/>
      <c r="BJ276" s="14"/>
      <c r="BK276" s="14"/>
      <c r="BL276" s="14"/>
      <c r="BM276" s="15"/>
    </row>
    <row r="277" spans="1:65">
      <c r="A277" s="15"/>
      <c r="B277" s="14"/>
      <c r="C277" s="14"/>
      <c r="D277" s="14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4"/>
      <c r="AD277" s="14"/>
      <c r="AE277" s="14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4"/>
      <c r="BE277" s="14"/>
      <c r="BF277" s="14"/>
      <c r="BG277" s="14"/>
      <c r="BH277" s="14"/>
      <c r="BI277" s="14"/>
      <c r="BJ277" s="14"/>
      <c r="BK277" s="14"/>
      <c r="BL277" s="14"/>
      <c r="BM277" s="15"/>
    </row>
    <row r="278" spans="1:65">
      <c r="A278" s="15"/>
      <c r="B278" s="14"/>
      <c r="C278" s="14"/>
      <c r="D278" s="14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4"/>
      <c r="AD278" s="14"/>
      <c r="AE278" s="14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4"/>
      <c r="BE278" s="14"/>
      <c r="BF278" s="14"/>
      <c r="BG278" s="14"/>
      <c r="BH278" s="14"/>
      <c r="BI278" s="14"/>
      <c r="BJ278" s="14"/>
      <c r="BK278" s="14"/>
      <c r="BL278" s="14"/>
      <c r="BM278" s="15"/>
    </row>
    <row r="279" spans="1:65">
      <c r="A279" s="15"/>
      <c r="B279" s="14"/>
      <c r="C279" s="14"/>
      <c r="D279" s="14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4"/>
      <c r="AD279" s="14"/>
      <c r="AE279" s="14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4"/>
      <c r="BE279" s="14"/>
      <c r="BF279" s="14"/>
      <c r="BG279" s="14"/>
      <c r="BH279" s="14"/>
      <c r="BI279" s="14"/>
      <c r="BJ279" s="14"/>
      <c r="BK279" s="14"/>
      <c r="BL279" s="14"/>
      <c r="BM279" s="15"/>
    </row>
    <row r="280" spans="1:65">
      <c r="A280" s="15"/>
      <c r="B280" s="14"/>
      <c r="C280" s="14"/>
      <c r="D280" s="14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4"/>
      <c r="AD280" s="14"/>
      <c r="AE280" s="14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4"/>
      <c r="BE280" s="14"/>
      <c r="BF280" s="14"/>
      <c r="BG280" s="14"/>
      <c r="BH280" s="14"/>
      <c r="BI280" s="14"/>
      <c r="BJ280" s="14"/>
      <c r="BK280" s="14"/>
      <c r="BL280" s="14"/>
      <c r="BM280" s="15"/>
    </row>
    <row r="281" spans="1:65">
      <c r="A281" s="15"/>
      <c r="B281" s="14"/>
      <c r="C281" s="14"/>
      <c r="D281" s="1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4"/>
      <c r="AD281" s="14"/>
      <c r="AE281" s="14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4"/>
      <c r="BE281" s="14"/>
      <c r="BF281" s="14"/>
      <c r="BG281" s="14"/>
      <c r="BH281" s="14"/>
      <c r="BI281" s="14"/>
      <c r="BJ281" s="14"/>
      <c r="BK281" s="14"/>
      <c r="BL281" s="14"/>
      <c r="BM281" s="15"/>
    </row>
    <row r="282" spans="1:65">
      <c r="A282" s="15"/>
      <c r="B282" s="14"/>
      <c r="C282" s="14"/>
      <c r="D282" s="14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4"/>
      <c r="AD282" s="14"/>
      <c r="AE282" s="14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4"/>
      <c r="BE282" s="14"/>
      <c r="BF282" s="14"/>
      <c r="BG282" s="14"/>
      <c r="BH282" s="14"/>
      <c r="BI282" s="14"/>
      <c r="BJ282" s="14"/>
      <c r="BK282" s="14"/>
      <c r="BL282" s="14"/>
      <c r="BM282" s="15"/>
    </row>
    <row r="283" spans="1:65">
      <c r="A283" s="15"/>
      <c r="B283" s="14"/>
      <c r="C283" s="14"/>
      <c r="D283" s="14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4"/>
      <c r="AD283" s="14"/>
      <c r="AE283" s="14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4"/>
      <c r="BE283" s="14"/>
      <c r="BF283" s="14"/>
      <c r="BG283" s="14"/>
      <c r="BH283" s="14"/>
      <c r="BI283" s="14"/>
      <c r="BJ283" s="14"/>
      <c r="BK283" s="14"/>
      <c r="BL283" s="14"/>
      <c r="BM283" s="15"/>
    </row>
    <row r="284" spans="1:65">
      <c r="A284" s="15"/>
      <c r="B284" s="14"/>
      <c r="C284" s="14"/>
      <c r="D284" s="14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4"/>
      <c r="AD284" s="14"/>
      <c r="AE284" s="14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4"/>
      <c r="BE284" s="14"/>
      <c r="BF284" s="14"/>
      <c r="BG284" s="14"/>
      <c r="BH284" s="14"/>
      <c r="BI284" s="14"/>
      <c r="BJ284" s="14"/>
      <c r="BK284" s="14"/>
      <c r="BL284" s="14"/>
      <c r="BM284" s="15"/>
    </row>
    <row r="285" spans="1:65">
      <c r="A285" s="15"/>
      <c r="B285" s="14"/>
      <c r="C285" s="14"/>
      <c r="D285" s="14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4"/>
      <c r="AD285" s="14"/>
      <c r="AE285" s="14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4"/>
      <c r="BE285" s="14"/>
      <c r="BF285" s="14"/>
      <c r="BG285" s="14"/>
      <c r="BH285" s="14"/>
      <c r="BI285" s="14"/>
      <c r="BJ285" s="14"/>
      <c r="BK285" s="14"/>
      <c r="BL285" s="14"/>
      <c r="BM285" s="15"/>
    </row>
    <row r="286" spans="1:65">
      <c r="A286" s="15"/>
      <c r="B286" s="14"/>
      <c r="C286" s="14"/>
      <c r="D286" s="14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4"/>
      <c r="AD286" s="14"/>
      <c r="AE286" s="14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4"/>
      <c r="BE286" s="14"/>
      <c r="BF286" s="14"/>
      <c r="BG286" s="14"/>
      <c r="BH286" s="14"/>
      <c r="BI286" s="14"/>
      <c r="BJ286" s="14"/>
      <c r="BK286" s="14"/>
      <c r="BL286" s="14"/>
      <c r="BM286" s="15"/>
    </row>
    <row r="287" spans="1:65">
      <c r="A287" s="15"/>
      <c r="B287" s="14"/>
      <c r="C287" s="14"/>
      <c r="D287" s="14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4"/>
      <c r="AD287" s="14"/>
      <c r="AE287" s="14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4"/>
      <c r="BE287" s="14"/>
      <c r="BF287" s="14"/>
      <c r="BG287" s="14"/>
      <c r="BH287" s="14"/>
      <c r="BI287" s="14"/>
      <c r="BJ287" s="14"/>
      <c r="BK287" s="14"/>
      <c r="BL287" s="14"/>
      <c r="BM287" s="15"/>
    </row>
    <row r="295" spans="2:4">
      <c r="B295" s="3"/>
      <c r="C295" s="3"/>
      <c r="D295" s="3"/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90"/>
  <sheetViews>
    <sheetView workbookViewId="0">
      <selection activeCell="C1" sqref="C1:C4"/>
    </sheetView>
  </sheetViews>
  <sheetFormatPr defaultColWidth="9" defaultRowHeight="15"/>
  <cols>
    <col min="1" max="1" width="8.72666666666667" style="3"/>
  </cols>
  <sheetData>
    <row r="1" spans="1:65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/>
      <c r="BM1" s="14"/>
    </row>
    <row r="2" spans="1:65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/>
      <c r="BM2" s="14"/>
    </row>
    <row r="3" spans="1:65">
      <c r="A3" s="12">
        <v>0.39716411736214</v>
      </c>
      <c r="B3" s="13">
        <v>1.6758966081506e-12</v>
      </c>
      <c r="C3" s="13">
        <f>(B3-B2)/(A3-A2)</f>
        <v>4.21965765508089e-12</v>
      </c>
      <c r="D3" s="13">
        <v>5.6028239044435e-13</v>
      </c>
      <c r="E3" s="13">
        <v>5.5372113371678e-13</v>
      </c>
      <c r="F3" s="13">
        <v>5.5372113371678e-13</v>
      </c>
      <c r="G3" s="13">
        <v>5.5372113371678e-13</v>
      </c>
      <c r="H3" s="13">
        <v>5.6028239044435e-13</v>
      </c>
      <c r="I3" s="13">
        <v>5.6028239044435e-13</v>
      </c>
      <c r="J3" s="13">
        <v>5.6028239044435e-13</v>
      </c>
      <c r="K3" s="13">
        <v>5.7104037110408e-13</v>
      </c>
      <c r="L3" s="13">
        <v>5.7104037110408e-13</v>
      </c>
      <c r="M3" s="13">
        <v>5.7104037110408e-13</v>
      </c>
      <c r="N3" s="13">
        <v>3.8387258742877e-13</v>
      </c>
      <c r="O3" s="13">
        <v>5.6028239044435e-13</v>
      </c>
      <c r="P3" s="13">
        <v>3.8387258742877e-13</v>
      </c>
      <c r="Q3" s="13">
        <v>3.8387258742877e-13</v>
      </c>
      <c r="R3" s="13">
        <v>5.5372113371678e-13</v>
      </c>
      <c r="S3" s="13">
        <v>5.5372113371678e-13</v>
      </c>
      <c r="T3" s="13">
        <v>5.5372113371678e-13</v>
      </c>
      <c r="U3" s="13">
        <v>5.6028239044435e-13</v>
      </c>
      <c r="V3" s="13">
        <v>5.7104037110408e-13</v>
      </c>
      <c r="W3" s="13">
        <v>5.7104037110408e-13</v>
      </c>
      <c r="X3" s="13">
        <v>5.7104037110408e-13</v>
      </c>
      <c r="Y3" s="13">
        <v>3.8387258742877e-13</v>
      </c>
      <c r="Z3" s="13">
        <v>3.8387258742877e-13</v>
      </c>
      <c r="AA3" s="13">
        <v>3.8387258742877e-13</v>
      </c>
      <c r="AB3" s="12">
        <v>0.99999999995674</v>
      </c>
      <c r="AC3" s="12">
        <v>0.99999978456583</v>
      </c>
      <c r="AD3" s="13">
        <v>7.8709567322437e-7</v>
      </c>
      <c r="AE3" s="13">
        <v>3.196252519366e-20</v>
      </c>
      <c r="AF3" s="13">
        <v>-1.0079212969271e-20</v>
      </c>
      <c r="AG3" s="13">
        <v>-8.2951497432519e-20</v>
      </c>
      <c r="AH3" s="13">
        <v>3.8535455861345e-20</v>
      </c>
      <c r="AI3" s="13">
        <v>2.9202579378279e-21</v>
      </c>
      <c r="AJ3" s="13">
        <v>8.982973705178e-21</v>
      </c>
      <c r="AK3" s="13">
        <v>1.0766082043835e-19</v>
      </c>
      <c r="AL3" s="13">
        <v>-4.0183881252752e-20</v>
      </c>
      <c r="AM3" s="13">
        <v>1.094006123906e-19</v>
      </c>
      <c r="AN3" s="13">
        <v>2.2481079900304e-20</v>
      </c>
      <c r="AO3" s="13">
        <v>3.2764914267119e-20</v>
      </c>
      <c r="AP3" s="13">
        <v>-1.1080763628586e-20</v>
      </c>
      <c r="AQ3" s="13">
        <v>5.9195952606015e-20</v>
      </c>
      <c r="AR3" s="13">
        <v>2.0743063243374e-20</v>
      </c>
      <c r="AS3" s="13">
        <v>1.2829218407142e-20</v>
      </c>
      <c r="AT3" s="13">
        <v>2.1177885531449e-20</v>
      </c>
      <c r="AU3" s="13">
        <v>1.1008509160678e-19</v>
      </c>
      <c r="AV3" s="13">
        <v>-6.8259742941832e-20</v>
      </c>
      <c r="AW3" s="13">
        <v>5.4491408926486e-20</v>
      </c>
      <c r="AX3" s="13">
        <v>-7.8536564606488e-20</v>
      </c>
      <c r="AY3" s="13">
        <v>3.3055163836023e-20</v>
      </c>
      <c r="AZ3" s="13">
        <v>-7.02413645558e-21</v>
      </c>
      <c r="BA3" s="13">
        <v>5.2962563241783e-21</v>
      </c>
      <c r="BB3" s="13">
        <v>-3.4686160306935e-22</v>
      </c>
      <c r="BC3" s="12">
        <v>15999999.999187</v>
      </c>
      <c r="BD3" s="12">
        <v>3999999.9997747</v>
      </c>
      <c r="BE3" s="13">
        <v>-2.3686377649885e-7</v>
      </c>
      <c r="BF3" s="13">
        <v>-2.1189138629667e-7</v>
      </c>
      <c r="BG3" s="13">
        <v>8.5659039816218e-7</v>
      </c>
      <c r="BH3" s="13">
        <v>-2.071466359607e-9</v>
      </c>
      <c r="BI3" s="13">
        <v>-2.2601995001273e-9</v>
      </c>
      <c r="BJ3" s="12">
        <v>0.17210445185554</v>
      </c>
      <c r="BK3" s="12">
        <v>0.18615535585738</v>
      </c>
      <c r="BL3" s="14"/>
      <c r="BM3" s="14"/>
    </row>
    <row r="4" spans="1:65">
      <c r="A4" s="12">
        <v>3.9716411736214</v>
      </c>
      <c r="B4" s="13">
        <v>1.703467129753e-10</v>
      </c>
      <c r="C4" s="13">
        <f>(B4-B3)/(A4-A3)</f>
        <v>4.71875504339272e-11</v>
      </c>
      <c r="D4" s="13">
        <v>5.6060710509035e-12</v>
      </c>
      <c r="E4" s="13">
        <v>5.5405312352945e-12</v>
      </c>
      <c r="F4" s="13">
        <v>5.5405312352945e-12</v>
      </c>
      <c r="G4" s="13">
        <v>5.5405312352945e-12</v>
      </c>
      <c r="H4" s="13">
        <v>5.6060710509035e-12</v>
      </c>
      <c r="I4" s="13">
        <v>5.6060710509035e-12</v>
      </c>
      <c r="J4" s="13">
        <v>5.6060710509035e-12</v>
      </c>
      <c r="K4" s="13">
        <v>5.7141142118262e-12</v>
      </c>
      <c r="L4" s="13">
        <v>5.7141142118262e-12</v>
      </c>
      <c r="M4" s="13">
        <v>5.7141142118262e-12</v>
      </c>
      <c r="N4" s="13">
        <v>3.8408604842484e-12</v>
      </c>
      <c r="O4" s="13">
        <v>5.6060710509035e-12</v>
      </c>
      <c r="P4" s="13">
        <v>3.8408604842484e-12</v>
      </c>
      <c r="Q4" s="13">
        <v>3.8408604842484e-12</v>
      </c>
      <c r="R4" s="13">
        <v>5.5405312352945e-12</v>
      </c>
      <c r="S4" s="13">
        <v>5.5405312352945e-12</v>
      </c>
      <c r="T4" s="13">
        <v>5.5405312352945e-12</v>
      </c>
      <c r="U4" s="13">
        <v>5.6060710509035e-12</v>
      </c>
      <c r="V4" s="13">
        <v>5.7141142118262e-12</v>
      </c>
      <c r="W4" s="13">
        <v>5.7141142118262e-12</v>
      </c>
      <c r="X4" s="13">
        <v>5.7141142118262e-12</v>
      </c>
      <c r="Y4" s="13">
        <v>3.8408604842484e-12</v>
      </c>
      <c r="Z4" s="13">
        <v>3.8408604842484e-12</v>
      </c>
      <c r="AA4" s="13">
        <v>3.8408604842484e-12</v>
      </c>
      <c r="AB4" s="12">
        <v>0.99999999998049</v>
      </c>
      <c r="AC4" s="12">
        <v>0.99999988817597</v>
      </c>
      <c r="AD4" s="13">
        <v>7.8708058828711e-6</v>
      </c>
      <c r="AE4" s="13">
        <v>3.2937341133002e-19</v>
      </c>
      <c r="AF4" s="13">
        <v>7.3305313028218e-20</v>
      </c>
      <c r="AG4" s="13">
        <v>-2.9115198837579e-19</v>
      </c>
      <c r="AH4" s="13">
        <v>2.0713613098696e-19</v>
      </c>
      <c r="AI4" s="13">
        <v>-4.0280756536347e-19</v>
      </c>
      <c r="AJ4" s="13">
        <v>-2.2237703988862e-19</v>
      </c>
      <c r="AK4" s="13">
        <v>3.6264964128756e-19</v>
      </c>
      <c r="AL4" s="13">
        <v>-3.3591399984122e-19</v>
      </c>
      <c r="AM4" s="13">
        <v>3.2154863658795e-19</v>
      </c>
      <c r="AN4" s="13">
        <v>-1.1558295533389e-19</v>
      </c>
      <c r="AO4" s="13">
        <v>-3.7816215621398e-20</v>
      </c>
      <c r="AP4" s="13">
        <v>1.0418200646579e-19</v>
      </c>
      <c r="AQ4" s="13">
        <v>-1.3811578326038e-20</v>
      </c>
      <c r="AR4" s="13">
        <v>-1.179315421598e-19</v>
      </c>
      <c r="AS4" s="13">
        <v>-2.6658664676328e-19</v>
      </c>
      <c r="AT4" s="13">
        <v>-1.4301042168795e-19</v>
      </c>
      <c r="AU4" s="13">
        <v>2.1281922875109e-19</v>
      </c>
      <c r="AV4" s="13">
        <v>-4.4042045391102e-19</v>
      </c>
      <c r="AW4" s="13">
        <v>2.4584730901749e-19</v>
      </c>
      <c r="AX4" s="13">
        <v>-3.8229385643889e-19</v>
      </c>
      <c r="AY4" s="13">
        <v>1.1447586411632e-19</v>
      </c>
      <c r="AZ4" s="13">
        <v>-7.0952786862214e-21</v>
      </c>
      <c r="BA4" s="13">
        <v>4.4215842665062e-20</v>
      </c>
      <c r="BB4" s="13">
        <v>-3.8256936453839e-20</v>
      </c>
      <c r="BC4" s="12">
        <v>15999999.947433</v>
      </c>
      <c r="BD4" s="12">
        <v>3999999.9770967</v>
      </c>
      <c r="BE4" s="13">
        <v>-2.3685733470417e-6</v>
      </c>
      <c r="BF4" s="13">
        <v>-2.1188477733946e-6</v>
      </c>
      <c r="BG4" s="13">
        <v>8.5657039348213e-6</v>
      </c>
      <c r="BH4" s="13">
        <v>-2.0711614534365e-7</v>
      </c>
      <c r="BI4" s="13">
        <v>-2.2603486008298e-7</v>
      </c>
      <c r="BJ4" s="12">
        <v>1.721044608246</v>
      </c>
      <c r="BK4" s="12">
        <v>1.8615436498357</v>
      </c>
      <c r="BL4" s="14"/>
      <c r="BM4" s="14"/>
    </row>
    <row r="5" spans="1:65">
      <c r="A5" s="12">
        <v>39.716411736214</v>
      </c>
      <c r="B5" s="13">
        <v>1.7122412414739e-8</v>
      </c>
      <c r="C5" s="13">
        <f>(B5-B4)/(A5-A4)</f>
        <v>4.74253028763437e-10</v>
      </c>
      <c r="D5" s="13">
        <v>5.6387236452444e-11</v>
      </c>
      <c r="E5" s="13">
        <v>5.5739240912867e-11</v>
      </c>
      <c r="F5" s="13">
        <v>5.5739240912886e-11</v>
      </c>
      <c r="G5" s="13">
        <v>5.5739240912833e-11</v>
      </c>
      <c r="H5" s="13">
        <v>5.6387236452546e-11</v>
      </c>
      <c r="I5" s="13">
        <v>5.6387236452523e-11</v>
      </c>
      <c r="J5" s="13">
        <v>5.6387236452397e-11</v>
      </c>
      <c r="K5" s="13">
        <v>5.7514484536618e-11</v>
      </c>
      <c r="L5" s="13">
        <v>5.751448453657e-11</v>
      </c>
      <c r="M5" s="13">
        <v>5.7514484536582e-11</v>
      </c>
      <c r="N5" s="13">
        <v>3.8623423720885e-11</v>
      </c>
      <c r="O5" s="13">
        <v>5.6387236452556e-11</v>
      </c>
      <c r="P5" s="13">
        <v>3.8623423720879e-11</v>
      </c>
      <c r="Q5" s="13">
        <v>3.8623423720931e-11</v>
      </c>
      <c r="R5" s="13">
        <v>5.5739240912905e-11</v>
      </c>
      <c r="S5" s="13">
        <v>5.5739240912828e-11</v>
      </c>
      <c r="T5" s="13">
        <v>5.5739240912861e-11</v>
      </c>
      <c r="U5" s="13">
        <v>5.6387236452454e-11</v>
      </c>
      <c r="V5" s="13">
        <v>5.751448453656e-11</v>
      </c>
      <c r="W5" s="13">
        <v>5.7514484536599e-11</v>
      </c>
      <c r="X5" s="13">
        <v>5.7514484536608e-11</v>
      </c>
      <c r="Y5" s="13">
        <v>3.8623423720873e-11</v>
      </c>
      <c r="Z5" s="13">
        <v>3.8623423720921e-11</v>
      </c>
      <c r="AA5" s="13">
        <v>3.8623423720896e-11</v>
      </c>
      <c r="AB5" s="12">
        <v>0.99999999952461</v>
      </c>
      <c r="AC5" s="12">
        <v>0.99999568434805</v>
      </c>
      <c r="AD5" s="13">
        <v>7.869305685406e-5</v>
      </c>
      <c r="AE5" s="13">
        <v>1.7526529977091e-16</v>
      </c>
      <c r="AF5" s="13">
        <v>1.1349583306415e-16</v>
      </c>
      <c r="AG5" s="13">
        <v>-6.6304579897811e-17</v>
      </c>
      <c r="AH5" s="13">
        <v>2.7320480150087e-17</v>
      </c>
      <c r="AI5" s="13">
        <v>-5.4959048688467e-16</v>
      </c>
      <c r="AJ5" s="13">
        <v>-3.353413580502e-16</v>
      </c>
      <c r="AK5" s="13">
        <v>-1.8138774023873e-17</v>
      </c>
      <c r="AL5" s="13">
        <v>-2.155020495878e-16</v>
      </c>
      <c r="AM5" s="13">
        <v>-1.0025349747393e-16</v>
      </c>
      <c r="AN5" s="13">
        <v>-1.4019612808575e-16</v>
      </c>
      <c r="AO5" s="13">
        <v>-1.8823569383864e-16</v>
      </c>
      <c r="AP5" s="13">
        <v>1.3705513332442e-16</v>
      </c>
      <c r="AQ5" s="13">
        <v>-1.5402000760557e-16</v>
      </c>
      <c r="AR5" s="13">
        <v>-2.1818199724373e-16</v>
      </c>
      <c r="AS5" s="13">
        <v>-3.4939721207409e-16</v>
      </c>
      <c r="AT5" s="13">
        <v>-1.5880386040414e-16</v>
      </c>
      <c r="AU5" s="13">
        <v>-1.6479886709898e-16</v>
      </c>
      <c r="AV5" s="13">
        <v>-2.2772312418047e-16</v>
      </c>
      <c r="AW5" s="13">
        <v>1.1095981523879e-17</v>
      </c>
      <c r="AX5" s="13">
        <v>-7.5749208311233e-17</v>
      </c>
      <c r="AY5" s="13">
        <v>1.2495993722578e-17</v>
      </c>
      <c r="AZ5" s="13">
        <v>6.6968403673738e-19</v>
      </c>
      <c r="BA5" s="13">
        <v>2.2544750210016e-17</v>
      </c>
      <c r="BB5" s="13">
        <v>-1.4156406736311e-17</v>
      </c>
      <c r="BC5" s="12">
        <v>15999996.670986</v>
      </c>
      <c r="BD5" s="12">
        <v>3999997.6991321</v>
      </c>
      <c r="BE5" s="13">
        <v>-2.3679295770616e-5</v>
      </c>
      <c r="BF5" s="13">
        <v>-2.1181870459208e-5</v>
      </c>
      <c r="BG5" s="13">
        <v>8.5637142916492e-5</v>
      </c>
      <c r="BH5" s="13">
        <v>-2.0729997979291e-5</v>
      </c>
      <c r="BI5" s="13">
        <v>-2.2619369013062e-5</v>
      </c>
      <c r="BJ5" s="12">
        <v>17.210454883192</v>
      </c>
      <c r="BK5" s="12">
        <v>18.614445467241</v>
      </c>
      <c r="BL5" s="14"/>
      <c r="BM5" s="14"/>
    </row>
    <row r="6" spans="1:65">
      <c r="A6" s="12">
        <v>397.16411736214</v>
      </c>
      <c r="B6" s="13">
        <v>1.1915676452839e-6</v>
      </c>
      <c r="C6" s="13">
        <f t="shared" ref="C6:C37" si="0">(B6-B5)/(A6-A5)</f>
        <v>3.28564210759891e-9</v>
      </c>
      <c r="D6" s="13">
        <v>2.7458399696947e-10</v>
      </c>
      <c r="E6" s="13">
        <v>2.7166048464708e-10</v>
      </c>
      <c r="F6" s="13">
        <v>2.7166051572603e-10</v>
      </c>
      <c r="G6" s="13">
        <v>2.716601980767e-10</v>
      </c>
      <c r="H6" s="13">
        <v>2.7458528601439e-10</v>
      </c>
      <c r="I6" s="13">
        <v>2.745849589849e-10</v>
      </c>
      <c r="J6" s="13">
        <v>2.7458369070514e-10</v>
      </c>
      <c r="K6" s="13">
        <v>2.8091273393942e-10</v>
      </c>
      <c r="L6" s="13">
        <v>2.8091266717082e-10</v>
      </c>
      <c r="M6" s="13">
        <v>2.8091247349381e-10</v>
      </c>
      <c r="N6" s="13">
        <v>1.8789021782763e-10</v>
      </c>
      <c r="O6" s="13">
        <v>2.7458466212111e-10</v>
      </c>
      <c r="P6" s="13">
        <v>1.8789019102285e-10</v>
      </c>
      <c r="Q6" s="13">
        <v>1.8789063889497e-10</v>
      </c>
      <c r="R6" s="13">
        <v>2.7166121155736e-10</v>
      </c>
      <c r="S6" s="13">
        <v>2.716602421187e-10</v>
      </c>
      <c r="T6" s="13">
        <v>2.7166044989938e-10</v>
      </c>
      <c r="U6" s="13">
        <v>2.7458404604613e-10</v>
      </c>
      <c r="V6" s="13">
        <v>2.8091239984961e-10</v>
      </c>
      <c r="W6" s="13">
        <v>2.80912585479e-10</v>
      </c>
      <c r="X6" s="13">
        <v>2.8091249215881e-10</v>
      </c>
      <c r="Y6" s="13">
        <v>1.8789008322763e-10</v>
      </c>
      <c r="Z6" s="13">
        <v>1.8789040360988e-10</v>
      </c>
      <c r="AA6" s="13">
        <v>1.8789015153377e-10</v>
      </c>
      <c r="AB6" s="12">
        <v>0.99959763832148</v>
      </c>
      <c r="AC6" s="12">
        <v>0.9746310203571</v>
      </c>
      <c r="AD6" s="12">
        <v>0.00029783735435142</v>
      </c>
      <c r="AE6" s="13">
        <v>4.2117283212943e-12</v>
      </c>
      <c r="AF6" s="13">
        <v>3.9589080120489e-12</v>
      </c>
      <c r="AG6" s="13">
        <v>-1.6790387423516e-12</v>
      </c>
      <c r="AH6" s="13">
        <v>5.6406489011958e-15</v>
      </c>
      <c r="AI6" s="13">
        <v>-2.7815435441502e-11</v>
      </c>
      <c r="AJ6" s="13">
        <v>-1.5925221624631e-11</v>
      </c>
      <c r="AK6" s="13">
        <v>-1.2491396532423e-12</v>
      </c>
      <c r="AL6" s="13">
        <v>-8.0930903445824e-12</v>
      </c>
      <c r="AM6" s="13">
        <v>-6.0453194435131e-12</v>
      </c>
      <c r="AN6" s="13">
        <v>-3.427411016797e-12</v>
      </c>
      <c r="AO6" s="13">
        <v>-6.7692935647497e-12</v>
      </c>
      <c r="AP6" s="13">
        <v>4.3351118565197e-12</v>
      </c>
      <c r="AQ6" s="13">
        <v>-4.2668121835238e-12</v>
      </c>
      <c r="AR6" s="13">
        <v>-8.2953469147967e-12</v>
      </c>
      <c r="AS6" s="13">
        <v>-1.5131062158597e-11</v>
      </c>
      <c r="AT6" s="13">
        <v>-3.5088052448446e-12</v>
      </c>
      <c r="AU6" s="13">
        <v>-5.7705901075662e-12</v>
      </c>
      <c r="AV6" s="13">
        <v>-6.7116571956654e-12</v>
      </c>
      <c r="AW6" s="13">
        <v>-1.0636310957188e-12</v>
      </c>
      <c r="AX6" s="13">
        <v>-5.6023072724387e-13</v>
      </c>
      <c r="AY6" s="13">
        <v>2.402796981687e-13</v>
      </c>
      <c r="AZ6" s="13">
        <v>-1.1917488347911e-13</v>
      </c>
      <c r="BA6" s="13">
        <v>1.1953476349766e-12</v>
      </c>
      <c r="BB6" s="13">
        <v>-6.1860212063557e-14</v>
      </c>
      <c r="BC6" s="12">
        <v>15999841.208027</v>
      </c>
      <c r="BD6" s="12">
        <v>3999855.8343091</v>
      </c>
      <c r="BE6" s="13">
        <v>-8.9221725461804e-5</v>
      </c>
      <c r="BF6" s="13">
        <v>-7.9760387322662e-5</v>
      </c>
      <c r="BG6" s="12">
        <v>0.0003243350431934</v>
      </c>
      <c r="BH6" s="12">
        <v>-0.00029353339813697</v>
      </c>
      <c r="BI6" s="12">
        <v>-0.00032057697704611</v>
      </c>
      <c r="BJ6" s="12">
        <v>65.000145889873</v>
      </c>
      <c r="BK6" s="12">
        <v>70.277159855163</v>
      </c>
      <c r="BL6" s="14"/>
      <c r="BM6" s="14"/>
    </row>
    <row r="7" spans="1:65">
      <c r="A7" s="12">
        <v>3971.6411736214</v>
      </c>
      <c r="B7" s="13">
        <v>1.4853370002797e-5</v>
      </c>
      <c r="C7" s="13">
        <f t="shared" si="0"/>
        <v>3.82204225750727e-9</v>
      </c>
      <c r="D7" s="13">
        <v>2.7394930962206e-10</v>
      </c>
      <c r="E7" s="13">
        <v>2.7103408604834e-10</v>
      </c>
      <c r="F7" s="13">
        <v>2.7103470936065e-10</v>
      </c>
      <c r="G7" s="13">
        <v>2.7102889521843e-10</v>
      </c>
      <c r="H7" s="13">
        <v>2.7397263107464e-10</v>
      </c>
      <c r="I7" s="13">
        <v>2.7396658177209e-10</v>
      </c>
      <c r="J7" s="13">
        <v>2.7394384042247e-10</v>
      </c>
      <c r="K7" s="13">
        <v>2.8026707030441e-10</v>
      </c>
      <c r="L7" s="13">
        <v>2.8026580150672e-10</v>
      </c>
      <c r="M7" s="13">
        <v>2.8026232551838e-10</v>
      </c>
      <c r="N7" s="13">
        <v>1.8738199199715e-10</v>
      </c>
      <c r="O7" s="13">
        <v>2.7396128983088e-10</v>
      </c>
      <c r="P7" s="13">
        <v>1.8738161211597e-10</v>
      </c>
      <c r="Q7" s="13">
        <v>1.8738976499296e-10</v>
      </c>
      <c r="R7" s="13">
        <v>2.7104742011152e-10</v>
      </c>
      <c r="S7" s="13">
        <v>2.7102969065114e-10</v>
      </c>
      <c r="T7" s="13">
        <v>2.7103355118133e-10</v>
      </c>
      <c r="U7" s="13">
        <v>2.7395023352932e-10</v>
      </c>
      <c r="V7" s="13">
        <v>2.8026097140695e-10</v>
      </c>
      <c r="W7" s="13">
        <v>2.8026436978294e-10</v>
      </c>
      <c r="X7" s="13">
        <v>2.8026267939588e-10</v>
      </c>
      <c r="Y7" s="13">
        <v>1.8737960612735e-10</v>
      </c>
      <c r="Z7" s="13">
        <v>1.8738539489272e-10</v>
      </c>
      <c r="AA7" s="13">
        <v>1.8738090196161e-10</v>
      </c>
      <c r="AB7" s="12">
        <v>0.99995481712347</v>
      </c>
      <c r="AC7" s="12">
        <v>0.97459331967649</v>
      </c>
      <c r="AD7" s="12">
        <v>0.00031059541660527</v>
      </c>
      <c r="AE7" s="13">
        <v>4.1739918548078e-12</v>
      </c>
      <c r="AF7" s="13">
        <v>3.9275990073372e-12</v>
      </c>
      <c r="AG7" s="13">
        <v>-1.6107118371744e-12</v>
      </c>
      <c r="AH7" s="13">
        <v>-2.2220997394767e-14</v>
      </c>
      <c r="AI7" s="13">
        <v>-2.7378472724261e-11</v>
      </c>
      <c r="AJ7" s="13">
        <v>-1.5551793479549e-11</v>
      </c>
      <c r="AK7" s="13">
        <v>-1.2272718342471e-12</v>
      </c>
      <c r="AL7" s="13">
        <v>-7.9000879187722e-12</v>
      </c>
      <c r="AM7" s="13">
        <v>-5.9084913260834e-12</v>
      </c>
      <c r="AN7" s="13">
        <v>-3.3808682693203e-12</v>
      </c>
      <c r="AO7" s="13">
        <v>-6.5146030473266e-12</v>
      </c>
      <c r="AP7" s="13">
        <v>4.3708894788599e-12</v>
      </c>
      <c r="AQ7" s="13">
        <v>-4.1829616010499e-12</v>
      </c>
      <c r="AR7" s="13">
        <v>-8.3042516360529e-12</v>
      </c>
      <c r="AS7" s="13">
        <v>-1.5038254968921e-11</v>
      </c>
      <c r="AT7" s="13">
        <v>-3.4282844618863e-12</v>
      </c>
      <c r="AU7" s="13">
        <v>-5.8086463146406e-12</v>
      </c>
      <c r="AV7" s="13">
        <v>-6.6205625884885e-12</v>
      </c>
      <c r="AW7" s="13">
        <v>-1.0517603952556e-12</v>
      </c>
      <c r="AX7" s="13">
        <v>-5.9167219068603e-13</v>
      </c>
      <c r="AY7" s="13">
        <v>1.8580373754068e-13</v>
      </c>
      <c r="AZ7" s="13">
        <v>-1.1521586395276e-13</v>
      </c>
      <c r="BA7" s="13">
        <v>1.2635900261546e-12</v>
      </c>
      <c r="BB7" s="13">
        <v>-9.2192709317521e-14</v>
      </c>
      <c r="BC7" s="12">
        <v>15998074.165034</v>
      </c>
      <c r="BD7" s="12">
        <v>3998248.3595715</v>
      </c>
      <c r="BE7" s="13">
        <v>-8.7366642749837e-5</v>
      </c>
      <c r="BF7" s="13">
        <v>-7.7506292297407e-5</v>
      </c>
      <c r="BG7" s="12">
        <v>0.00034195655578556</v>
      </c>
      <c r="BH7" s="12">
        <v>-0.00029939087542008</v>
      </c>
      <c r="BI7" s="12">
        <v>-0.00032849603127542</v>
      </c>
      <c r="BJ7" s="12">
        <v>65.000194231468</v>
      </c>
      <c r="BK7" s="12">
        <v>70.100044335599</v>
      </c>
      <c r="BL7" s="14"/>
      <c r="BM7" s="14"/>
    </row>
    <row r="8" spans="1:65">
      <c r="A8" s="12">
        <v>39716.411736214</v>
      </c>
      <c r="B8" s="12">
        <v>0.00014903560110793</v>
      </c>
      <c r="C8" s="13">
        <f t="shared" si="0"/>
        <v>3.75389823443311e-9</v>
      </c>
      <c r="D8" s="13">
        <v>2.686777194039e-10</v>
      </c>
      <c r="E8" s="13">
        <v>2.6537370311493e-10</v>
      </c>
      <c r="F8" s="13">
        <v>2.653870824127e-10</v>
      </c>
      <c r="G8" s="13">
        <v>2.6532103676702e-10</v>
      </c>
      <c r="H8" s="13">
        <v>2.6891353858169e-10</v>
      </c>
      <c r="I8" s="13">
        <v>2.6883790254729e-10</v>
      </c>
      <c r="J8" s="13">
        <v>2.6862689536198e-10</v>
      </c>
      <c r="K8" s="13">
        <v>2.7448034747346e-10</v>
      </c>
      <c r="L8" s="13">
        <v>2.7446123464972e-10</v>
      </c>
      <c r="M8" s="13">
        <v>2.7443066463565e-10</v>
      </c>
      <c r="N8" s="13">
        <v>1.8330590854828e-10</v>
      </c>
      <c r="O8" s="13">
        <v>2.6879763892362e-10</v>
      </c>
      <c r="P8" s="13">
        <v>1.8331071429047e-10</v>
      </c>
      <c r="Q8" s="13">
        <v>1.8339810906714e-10</v>
      </c>
      <c r="R8" s="13">
        <v>2.6551804899097e-10</v>
      </c>
      <c r="S8" s="13">
        <v>2.6532727191588e-10</v>
      </c>
      <c r="T8" s="13">
        <v>2.6537783770535e-10</v>
      </c>
      <c r="U8" s="13">
        <v>2.6869196343743e-10</v>
      </c>
      <c r="V8" s="13">
        <v>2.7441495379445e-10</v>
      </c>
      <c r="W8" s="13">
        <v>2.7445364781959e-10</v>
      </c>
      <c r="X8" s="13">
        <v>2.744362866116e-10</v>
      </c>
      <c r="Y8" s="13">
        <v>1.832867036004e-10</v>
      </c>
      <c r="Z8" s="13">
        <v>1.8334634438761e-10</v>
      </c>
      <c r="AA8" s="13">
        <v>1.8330534709423e-10</v>
      </c>
      <c r="AB8" s="12">
        <v>0.99999559929879</v>
      </c>
      <c r="AC8" s="12">
        <v>0.97361144785472</v>
      </c>
      <c r="AD8" s="12">
        <v>0.00043985838384068</v>
      </c>
      <c r="AE8" s="13">
        <v>4.029187776468e-12</v>
      </c>
      <c r="AF8" s="13">
        <v>3.6968640871636e-12</v>
      </c>
      <c r="AG8" s="13">
        <v>-9.915559013867e-13</v>
      </c>
      <c r="AH8" s="13">
        <v>-1.3525397030683e-13</v>
      </c>
      <c r="AI8" s="13">
        <v>-2.4631693177589e-11</v>
      </c>
      <c r="AJ8" s="13">
        <v>-1.3395796089666e-11</v>
      </c>
      <c r="AK8" s="13">
        <v>-1.1699172226516e-12</v>
      </c>
      <c r="AL8" s="13">
        <v>-6.8381297845249e-12</v>
      </c>
      <c r="AM8" s="13">
        <v>-4.9341711081792e-12</v>
      </c>
      <c r="AN8" s="13">
        <v>-3.2137251698951e-12</v>
      </c>
      <c r="AO8" s="13">
        <v>-4.7167163022149e-12</v>
      </c>
      <c r="AP8" s="13">
        <v>4.7680783459056e-12</v>
      </c>
      <c r="AQ8" s="13">
        <v>-3.6630164399909e-12</v>
      </c>
      <c r="AR8" s="13">
        <v>-8.7340793332058e-12</v>
      </c>
      <c r="AS8" s="13">
        <v>-1.4729244415691e-11</v>
      </c>
      <c r="AT8" s="13">
        <v>-2.9907493610986e-12</v>
      </c>
      <c r="AU8" s="13">
        <v>-6.4315744935219e-12</v>
      </c>
      <c r="AV8" s="13">
        <v>-5.9157079848554e-12</v>
      </c>
      <c r="AW8" s="13">
        <v>-9.4723827585223e-13</v>
      </c>
      <c r="AX8" s="13">
        <v>-1.1121585685795e-12</v>
      </c>
      <c r="AY8" s="13">
        <v>-2.4867288969611e-13</v>
      </c>
      <c r="AZ8" s="13">
        <v>-1.1325571688698e-13</v>
      </c>
      <c r="BA8" s="13">
        <v>1.9888614965309e-12</v>
      </c>
      <c r="BB8" s="13">
        <v>-3.2840768105439e-13</v>
      </c>
      <c r="BC8" s="12">
        <v>15980566.309174</v>
      </c>
      <c r="BD8" s="12">
        <v>3982373.1079014</v>
      </c>
      <c r="BE8" s="13">
        <v>-6.7732779014981e-5</v>
      </c>
      <c r="BF8" s="13">
        <v>-5.4245059898615e-5</v>
      </c>
      <c r="BG8" s="12">
        <v>0.00051354096528802</v>
      </c>
      <c r="BH8" s="12">
        <v>0.0018879837693541</v>
      </c>
      <c r="BI8" s="12">
        <v>0.001877176901363</v>
      </c>
      <c r="BJ8" s="12">
        <v>65.002783375634</v>
      </c>
      <c r="BK8" s="12">
        <v>68.584642678217</v>
      </c>
      <c r="BL8" s="14"/>
      <c r="BM8" s="14"/>
    </row>
    <row r="9" spans="1:65">
      <c r="A9" s="12">
        <v>175999.64179654</v>
      </c>
      <c r="B9" s="12">
        <v>0.00062878216892811</v>
      </c>
      <c r="C9" s="13">
        <f t="shared" si="0"/>
        <v>3.52021718011687e-9</v>
      </c>
      <c r="D9" s="13">
        <v>2.482580278876e-10</v>
      </c>
      <c r="E9" s="13">
        <v>2.4370010181708e-10</v>
      </c>
      <c r="F9" s="13">
        <v>2.4383469968487e-10</v>
      </c>
      <c r="G9" s="13">
        <v>2.4350229130711e-10</v>
      </c>
      <c r="H9" s="13">
        <v>2.49298343537e-10</v>
      </c>
      <c r="I9" s="13">
        <v>2.4886486149206e-10</v>
      </c>
      <c r="J9" s="13">
        <v>2.4806640201023e-10</v>
      </c>
      <c r="K9" s="13">
        <v>2.5212084190576e-10</v>
      </c>
      <c r="L9" s="13">
        <v>2.5199547220801e-10</v>
      </c>
      <c r="M9" s="13">
        <v>2.5189209001976e-10</v>
      </c>
      <c r="N9" s="13">
        <v>1.6741134348764e-10</v>
      </c>
      <c r="O9" s="13">
        <v>2.4880332365464e-10</v>
      </c>
      <c r="P9" s="13">
        <v>1.6747658218933e-10</v>
      </c>
      <c r="Q9" s="13">
        <v>1.6794745106092e-10</v>
      </c>
      <c r="R9" s="13">
        <v>2.4435134258896e-10</v>
      </c>
      <c r="S9" s="13">
        <v>2.4348995831613e-10</v>
      </c>
      <c r="T9" s="13">
        <v>2.4383558287724e-10</v>
      </c>
      <c r="U9" s="13">
        <v>2.4837405173175e-10</v>
      </c>
      <c r="V9" s="13">
        <v>2.5180127306644e-10</v>
      </c>
      <c r="W9" s="13">
        <v>2.5205300498556e-10</v>
      </c>
      <c r="X9" s="13">
        <v>2.5193741415788e-10</v>
      </c>
      <c r="Y9" s="13">
        <v>1.6735761993489e-10</v>
      </c>
      <c r="Z9" s="13">
        <v>1.6766395821829e-10</v>
      </c>
      <c r="AA9" s="13">
        <v>1.6749103249269e-10</v>
      </c>
      <c r="AB9" s="12">
        <v>0.99999871625083</v>
      </c>
      <c r="AC9" s="12">
        <v>0.96514798880486</v>
      </c>
      <c r="AD9" s="12">
        <v>0.0009169311807961</v>
      </c>
      <c r="AE9" s="13">
        <v>4.6323547262367e-12</v>
      </c>
      <c r="AF9" s="13">
        <v>2.9002802683308e-12</v>
      </c>
      <c r="AG9" s="13">
        <v>3.330609132698e-13</v>
      </c>
      <c r="AH9" s="13">
        <v>6.5179182541325e-13</v>
      </c>
      <c r="AI9" s="13">
        <v>-2.1818660178726e-11</v>
      </c>
      <c r="AJ9" s="13">
        <v>-1.1989556632547e-11</v>
      </c>
      <c r="AK9" s="13">
        <v>-1.3198584639238e-12</v>
      </c>
      <c r="AL9" s="13">
        <v>-6.8661969169112e-12</v>
      </c>
      <c r="AM9" s="13">
        <v>-3.055694173737e-12</v>
      </c>
      <c r="AN9" s="13">
        <v>-4.3058330570273e-12</v>
      </c>
      <c r="AO9" s="13">
        <v>-1.9618218816201e-12</v>
      </c>
      <c r="AP9" s="13">
        <v>7.2638454036333e-12</v>
      </c>
      <c r="AQ9" s="13">
        <v>-3.7230081829609e-12</v>
      </c>
      <c r="AR9" s="13">
        <v>-1.0466132767693e-11</v>
      </c>
      <c r="AS9" s="13">
        <v>-1.4716420753472e-11</v>
      </c>
      <c r="AT9" s="13">
        <v>-3.1258987808591e-12</v>
      </c>
      <c r="AU9" s="13">
        <v>-8.4861674874023e-12</v>
      </c>
      <c r="AV9" s="13">
        <v>-4.0775127211701e-12</v>
      </c>
      <c r="AW9" s="13">
        <v>-6.6114534610856e-13</v>
      </c>
      <c r="AX9" s="13">
        <v>-4.937027416564e-12</v>
      </c>
      <c r="AY9" s="13">
        <v>-2.0333831941072e-12</v>
      </c>
      <c r="AZ9" s="13">
        <v>-4.7118822265361e-13</v>
      </c>
      <c r="BA9" s="13">
        <v>4.0951812971983e-12</v>
      </c>
      <c r="BB9" s="13">
        <v>1.0128204199068e-13</v>
      </c>
      <c r="BC9" s="12">
        <v>15916276.718526</v>
      </c>
      <c r="BD9" s="12">
        <v>3926475.8194286</v>
      </c>
      <c r="BE9" s="13">
        <v>1.8824100250941e-5</v>
      </c>
      <c r="BF9" s="13">
        <v>3.8412742114235e-5</v>
      </c>
      <c r="BG9" s="12">
        <v>0.0011121745620732</v>
      </c>
      <c r="BH9" s="12">
        <v>0.00017954026524676</v>
      </c>
      <c r="BI9" s="12">
        <v>0.00025099134761224</v>
      </c>
      <c r="BJ9" s="12">
        <v>65.00224683167</v>
      </c>
      <c r="BK9" s="12">
        <v>65.666237201094</v>
      </c>
      <c r="BL9" s="14"/>
      <c r="BM9" s="14"/>
    </row>
    <row r="10" spans="1:65">
      <c r="A10" s="12">
        <v>345617.19651129</v>
      </c>
      <c r="B10" s="12">
        <v>0.0011777031696182</v>
      </c>
      <c r="C10" s="13">
        <f t="shared" si="0"/>
        <v>3.2362275332481e-9</v>
      </c>
      <c r="D10" s="13">
        <v>2.3423918507565e-10</v>
      </c>
      <c r="E10" s="13">
        <v>2.3153668600018e-10</v>
      </c>
      <c r="F10" s="13">
        <v>2.3202424251512e-10</v>
      </c>
      <c r="G10" s="13">
        <v>2.3115460101605e-10</v>
      </c>
      <c r="H10" s="13">
        <v>2.3640296389263e-10</v>
      </c>
      <c r="I10" s="13">
        <v>2.3576592311203e-10</v>
      </c>
      <c r="J10" s="13">
        <v>2.3374737359118e-10</v>
      </c>
      <c r="K10" s="13">
        <v>2.3962874617667e-10</v>
      </c>
      <c r="L10" s="13">
        <v>2.3954073684209e-10</v>
      </c>
      <c r="M10" s="13">
        <v>2.3920361428178e-10</v>
      </c>
      <c r="N10" s="13">
        <v>1.6171518921352e-10</v>
      </c>
      <c r="O10" s="13">
        <v>2.3573015101932e-10</v>
      </c>
      <c r="P10" s="13">
        <v>1.618380045789e-10</v>
      </c>
      <c r="Q10" s="13">
        <v>1.6297966545876e-10</v>
      </c>
      <c r="R10" s="13">
        <v>2.3287499457687e-10</v>
      </c>
      <c r="S10" s="13">
        <v>2.3106553910462e-10</v>
      </c>
      <c r="T10" s="13">
        <v>2.3202732228033e-10</v>
      </c>
      <c r="U10" s="13">
        <v>2.3433989493554e-10</v>
      </c>
      <c r="V10" s="13">
        <v>2.3891491468617e-10</v>
      </c>
      <c r="W10" s="13">
        <v>2.3989497985427e-10</v>
      </c>
      <c r="X10" s="13">
        <v>2.3942733703979e-10</v>
      </c>
      <c r="Y10" s="13">
        <v>1.6157648940933e-10</v>
      </c>
      <c r="Z10" s="13">
        <v>1.6241258066346e-10</v>
      </c>
      <c r="AA10" s="13">
        <v>1.6198261487697e-10</v>
      </c>
      <c r="AB10" s="12">
        <v>0.99999801442564</v>
      </c>
      <c r="AC10" s="12">
        <v>0.93220447990949</v>
      </c>
      <c r="AD10" s="12">
        <v>0.0014678591710579</v>
      </c>
      <c r="AE10" s="13">
        <v>5.3320458802293e-12</v>
      </c>
      <c r="AF10" s="13">
        <v>2.3309180285428e-12</v>
      </c>
      <c r="AG10" s="13">
        <v>2.6022298305686e-12</v>
      </c>
      <c r="AH10" s="13">
        <v>5.7870720702943e-12</v>
      </c>
      <c r="AI10" s="13">
        <v>-2.2027753183157e-11</v>
      </c>
      <c r="AJ10" s="13">
        <v>-4.9073285335432e-12</v>
      </c>
      <c r="AK10" s="13">
        <v>3.5040423879005e-12</v>
      </c>
      <c r="AL10" s="13">
        <v>-7.4607303429649e-12</v>
      </c>
      <c r="AM10" s="13">
        <v>4.9111180248901e-12</v>
      </c>
      <c r="AN10" s="13">
        <v>-7.6037100638234e-12</v>
      </c>
      <c r="AO10" s="13">
        <v>3.8836915392445e-12</v>
      </c>
      <c r="AP10" s="13">
        <v>1.7926311072526e-11</v>
      </c>
      <c r="AQ10" s="13">
        <v>-5.1921922364865e-12</v>
      </c>
      <c r="AR10" s="13">
        <v>-9.3797909908611e-12</v>
      </c>
      <c r="AS10" s="13">
        <v>-1.0527713664874e-11</v>
      </c>
      <c r="AT10" s="13">
        <v>-2.9973563927968e-12</v>
      </c>
      <c r="AU10" s="13">
        <v>-8.6267851213902e-12</v>
      </c>
      <c r="AV10" s="13">
        <v>-3.8096263281779e-12</v>
      </c>
      <c r="AW10" s="13">
        <v>8.351862915741e-13</v>
      </c>
      <c r="AX10" s="13">
        <v>-1.526087079497e-11</v>
      </c>
      <c r="AY10" s="13">
        <v>-7.7909865096904e-12</v>
      </c>
      <c r="AZ10" s="13">
        <v>-3.0546053900756e-12</v>
      </c>
      <c r="BA10" s="13">
        <v>8.1484929718183e-12</v>
      </c>
      <c r="BB10" s="13">
        <v>5.400056198177e-12</v>
      </c>
      <c r="BC10" s="12">
        <v>15840425.582257</v>
      </c>
      <c r="BD10" s="12">
        <v>3871275.4361395</v>
      </c>
      <c r="BE10" s="12">
        <v>0.00013730875959997</v>
      </c>
      <c r="BF10" s="12">
        <v>0.00015257442446431</v>
      </c>
      <c r="BG10" s="12">
        <v>0.0017809156170056</v>
      </c>
      <c r="BH10" s="12">
        <v>0.0014192964801424</v>
      </c>
      <c r="BI10" s="12">
        <v>0.0016784195941956</v>
      </c>
      <c r="BJ10" s="12">
        <v>65.0057546182</v>
      </c>
      <c r="BK10" s="12">
        <v>65.185869093989</v>
      </c>
      <c r="BL10" s="14"/>
      <c r="BM10" s="14"/>
    </row>
    <row r="11" spans="1:65">
      <c r="A11" s="12">
        <v>1092937.5394977</v>
      </c>
      <c r="B11" s="12">
        <v>0.0034259891593372</v>
      </c>
      <c r="C11" s="13">
        <f t="shared" si="0"/>
        <v>3.0084635201211e-9</v>
      </c>
      <c r="D11" s="13">
        <v>2.1240496458387e-10</v>
      </c>
      <c r="E11" s="13">
        <v>2.1335088124153e-10</v>
      </c>
      <c r="F11" s="13">
        <v>2.1994806597037e-10</v>
      </c>
      <c r="G11" s="13">
        <v>2.1562704846617e-10</v>
      </c>
      <c r="H11" s="13">
        <v>2.1614566191653e-10</v>
      </c>
      <c r="I11" s="13">
        <v>2.2263963517058e-10</v>
      </c>
      <c r="J11" s="13">
        <v>2.0756312118647e-10</v>
      </c>
      <c r="K11" s="13">
        <v>2.2638155372251e-10</v>
      </c>
      <c r="L11" s="13">
        <v>2.2824843889861e-10</v>
      </c>
      <c r="M11" s="13">
        <v>2.240225439797e-10</v>
      </c>
      <c r="N11" s="13">
        <v>1.600517241553e-10</v>
      </c>
      <c r="O11" s="13">
        <v>2.180880122829e-10</v>
      </c>
      <c r="P11" s="13">
        <v>1.5810065028211e-10</v>
      </c>
      <c r="Q11" s="13">
        <v>1.6534692333661e-10</v>
      </c>
      <c r="R11" s="13">
        <v>2.1900787917158e-10</v>
      </c>
      <c r="S11" s="13">
        <v>2.109032411672e-10</v>
      </c>
      <c r="T11" s="13">
        <v>2.1837736590819e-10</v>
      </c>
      <c r="U11" s="13">
        <v>2.0922804995796e-10</v>
      </c>
      <c r="V11" s="13">
        <v>2.2244729546367e-10</v>
      </c>
      <c r="W11" s="13">
        <v>2.2952966973906e-10</v>
      </c>
      <c r="X11" s="13">
        <v>2.2987643548537e-10</v>
      </c>
      <c r="Y11" s="13">
        <v>1.5864211663175e-10</v>
      </c>
      <c r="Z11" s="13">
        <v>1.6347320931954e-10</v>
      </c>
      <c r="AA11" s="13">
        <v>1.625233386923e-10</v>
      </c>
      <c r="AB11" s="12">
        <v>0.99999710434577</v>
      </c>
      <c r="AC11" s="12">
        <v>0.81404181448849</v>
      </c>
      <c r="AD11" s="12">
        <v>0.0037244052664422</v>
      </c>
      <c r="AE11" s="13">
        <v>7.1906787147218e-12</v>
      </c>
      <c r="AF11" s="13">
        <v>8.6252470004534e-12</v>
      </c>
      <c r="AG11" s="13">
        <v>9.0991854458009e-13</v>
      </c>
      <c r="AH11" s="13">
        <v>3.2455547017478e-11</v>
      </c>
      <c r="AI11" s="13">
        <v>-2.7154446053237e-11</v>
      </c>
      <c r="AJ11" s="13">
        <v>-4.0628406200881e-12</v>
      </c>
      <c r="AK11" s="13">
        <v>1.4821085768872e-11</v>
      </c>
      <c r="AL11" s="13">
        <v>-1.4629373945254e-11</v>
      </c>
      <c r="AM11" s="13">
        <v>2.8244737536898e-11</v>
      </c>
      <c r="AN11" s="13">
        <v>-1.4399143317039e-11</v>
      </c>
      <c r="AO11" s="13">
        <v>2.1576380187608e-11</v>
      </c>
      <c r="AP11" s="13">
        <v>3.0811521810977e-11</v>
      </c>
      <c r="AQ11" s="13">
        <v>-7.3579527442687e-12</v>
      </c>
      <c r="AR11" s="13">
        <v>-2.1280231315581e-12</v>
      </c>
      <c r="AS11" s="13">
        <v>-5.5972806299311e-12</v>
      </c>
      <c r="AT11" s="13">
        <v>-7.5547051607939e-12</v>
      </c>
      <c r="AU11" s="13">
        <v>-6.2384384319906e-12</v>
      </c>
      <c r="AV11" s="13">
        <v>-9.489397388354e-12</v>
      </c>
      <c r="AW11" s="13">
        <v>3.621950407997e-13</v>
      </c>
      <c r="AX11" s="13">
        <v>-2.4234969838175e-11</v>
      </c>
      <c r="AY11" s="13">
        <v>-1.8604540133424e-11</v>
      </c>
      <c r="AZ11" s="13">
        <v>-3.0697365921947e-12</v>
      </c>
      <c r="BA11" s="13">
        <v>1.8772276612527e-11</v>
      </c>
      <c r="BB11" s="13">
        <v>3.9401858676492e-11</v>
      </c>
      <c r="BC11" s="12">
        <v>15514452.177413</v>
      </c>
      <c r="BD11" s="12">
        <v>3797302.6737226</v>
      </c>
      <c r="BE11" s="12">
        <v>0.00071892314383118</v>
      </c>
      <c r="BF11" s="12">
        <v>0.00068830989018635</v>
      </c>
      <c r="BG11" s="12">
        <v>0.0044124506772784</v>
      </c>
      <c r="BH11" s="12">
        <v>-0.0013041280470972</v>
      </c>
      <c r="BI11" s="12">
        <v>-0.00028038586750374</v>
      </c>
      <c r="BJ11" s="12">
        <v>64.996544532537</v>
      </c>
      <c r="BK11" s="12">
        <v>68.0049053459</v>
      </c>
      <c r="BL11" s="14"/>
      <c r="BM11" s="14"/>
    </row>
    <row r="12" spans="1:65">
      <c r="A12" s="12">
        <v>1591671.4128463</v>
      </c>
      <c r="B12" s="12">
        <v>0.0048663950794169</v>
      </c>
      <c r="C12" s="13">
        <f t="shared" si="0"/>
        <v>2.88812530500189e-9</v>
      </c>
      <c r="D12" s="13">
        <v>2.0513002242342e-10</v>
      </c>
      <c r="E12" s="13">
        <v>2.0341800167403e-10</v>
      </c>
      <c r="F12" s="13">
        <v>2.1776620333322e-10</v>
      </c>
      <c r="G12" s="13">
        <v>2.1003379034439e-10</v>
      </c>
      <c r="H12" s="13">
        <v>2.1331704152006e-10</v>
      </c>
      <c r="I12" s="13">
        <v>2.2254414346596e-10</v>
      </c>
      <c r="J12" s="13">
        <v>1.9533445574301e-10</v>
      </c>
      <c r="K12" s="13">
        <v>2.1956820546756e-10</v>
      </c>
      <c r="L12" s="13">
        <v>2.200870896789e-10</v>
      </c>
      <c r="M12" s="13">
        <v>2.1351888317836e-10</v>
      </c>
      <c r="N12" s="13">
        <v>1.5744642383352e-10</v>
      </c>
      <c r="O12" s="13">
        <v>2.143623971976e-10</v>
      </c>
      <c r="P12" s="13">
        <v>1.5486867506572e-10</v>
      </c>
      <c r="Q12" s="13">
        <v>1.6799467793236e-10</v>
      </c>
      <c r="R12" s="13">
        <v>2.1247807908057e-10</v>
      </c>
      <c r="S12" s="13">
        <v>1.9933959599762e-10</v>
      </c>
      <c r="T12" s="13">
        <v>2.1569722611003e-10</v>
      </c>
      <c r="U12" s="13">
        <v>2.0160629008964e-10</v>
      </c>
      <c r="V12" s="13">
        <v>2.1072861926595e-10</v>
      </c>
      <c r="W12" s="13">
        <v>2.2152938656239e-10</v>
      </c>
      <c r="X12" s="13">
        <v>2.2566280715258e-10</v>
      </c>
      <c r="Y12" s="13">
        <v>1.5576113139164e-10</v>
      </c>
      <c r="Z12" s="13">
        <v>1.6477225615636e-10</v>
      </c>
      <c r="AA12" s="13">
        <v>1.6341463388031e-10</v>
      </c>
      <c r="AB12" s="12">
        <v>0.99999440634282</v>
      </c>
      <c r="AC12" s="12">
        <v>0.7871909979864</v>
      </c>
      <c r="AD12" s="12">
        <v>0.0051685341674201</v>
      </c>
      <c r="AE12" s="13">
        <v>1.2509007217899e-11</v>
      </c>
      <c r="AF12" s="13">
        <v>7.5465447123255e-12</v>
      </c>
      <c r="AG12" s="13">
        <v>-2.7236169746676e-12</v>
      </c>
      <c r="AH12" s="13">
        <v>2.7710591138938e-11</v>
      </c>
      <c r="AI12" s="13">
        <v>-3.458373912061e-11</v>
      </c>
      <c r="AJ12" s="13">
        <v>-1.2090476056747e-11</v>
      </c>
      <c r="AK12" s="13">
        <v>1.5663978924308e-11</v>
      </c>
      <c r="AL12" s="13">
        <v>-1.6812281703285e-11</v>
      </c>
      <c r="AM12" s="13">
        <v>2.9749403741128e-11</v>
      </c>
      <c r="AN12" s="13">
        <v>-1.2282174484603e-11</v>
      </c>
      <c r="AO12" s="13">
        <v>2.0148029331742e-11</v>
      </c>
      <c r="AP12" s="13">
        <v>2.836966779094e-11</v>
      </c>
      <c r="AQ12" s="13">
        <v>-5.6182538854188e-12</v>
      </c>
      <c r="AR12" s="13">
        <v>-2.9433739923112e-13</v>
      </c>
      <c r="AS12" s="13">
        <v>-6.5760133878979e-12</v>
      </c>
      <c r="AT12" s="13">
        <v>-7.3866996424013e-12</v>
      </c>
      <c r="AU12" s="13">
        <v>-8.5536299779415e-12</v>
      </c>
      <c r="AV12" s="13">
        <v>-1.821888115076e-11</v>
      </c>
      <c r="AW12" s="13">
        <v>-2.9250586219481e-12</v>
      </c>
      <c r="AX12" s="13">
        <v>-2.1892409202182e-11</v>
      </c>
      <c r="AY12" s="13">
        <v>-1.4703168650481e-11</v>
      </c>
      <c r="AZ12" s="13">
        <v>1.7993181560533e-12</v>
      </c>
      <c r="BA12" s="13">
        <v>2.1555277120324e-11</v>
      </c>
      <c r="BB12" s="13">
        <v>4.2035162498656e-11</v>
      </c>
      <c r="BC12" s="12">
        <v>15304237.209899</v>
      </c>
      <c r="BD12" s="12">
        <v>3800886.3107117</v>
      </c>
      <c r="BE12" s="12">
        <v>0.001120564648606</v>
      </c>
      <c r="BF12" s="12">
        <v>0.0010530647076605</v>
      </c>
      <c r="BG12" s="12">
        <v>0.0060591249829708</v>
      </c>
      <c r="BH12" s="12">
        <v>-0.0057589762877955</v>
      </c>
      <c r="BI12" s="12">
        <v>-0.0042313480742897</v>
      </c>
      <c r="BJ12" s="12">
        <v>64.996972578053</v>
      </c>
      <c r="BK12" s="12">
        <v>68.749705628955</v>
      </c>
      <c r="BL12" s="14"/>
      <c r="BM12" s="14"/>
    </row>
    <row r="13" spans="1:65">
      <c r="A13" s="12">
        <v>2250666.0938493</v>
      </c>
      <c r="B13" s="12">
        <v>0.0067085264331347</v>
      </c>
      <c r="C13" s="13">
        <f t="shared" si="0"/>
        <v>2.79536604288528e-9</v>
      </c>
      <c r="D13" s="13">
        <v>1.9795922122349e-10</v>
      </c>
      <c r="E13" s="13">
        <v>1.9355794358273e-10</v>
      </c>
      <c r="F13" s="13">
        <v>2.1516297135949e-10</v>
      </c>
      <c r="G13" s="13">
        <v>2.0424140429853e-10</v>
      </c>
      <c r="H13" s="13">
        <v>2.1152071480946e-10</v>
      </c>
      <c r="I13" s="13">
        <v>2.2015780205013e-10</v>
      </c>
      <c r="J13" s="13">
        <v>1.8354560072709e-10</v>
      </c>
      <c r="K13" s="13">
        <v>2.1223242080207e-10</v>
      </c>
      <c r="L13" s="13">
        <v>2.1121946248405e-10</v>
      </c>
      <c r="M13" s="13">
        <v>2.0316986985778e-10</v>
      </c>
      <c r="N13" s="13">
        <v>1.5290624761883e-10</v>
      </c>
      <c r="O13" s="13">
        <v>2.1026708116508e-10</v>
      </c>
      <c r="P13" s="13">
        <v>1.5058395757364e-10</v>
      </c>
      <c r="Q13" s="13">
        <v>1.6803947602204e-10</v>
      </c>
      <c r="R13" s="13">
        <v>2.0545968494366e-10</v>
      </c>
      <c r="S13" s="13">
        <v>1.8856071827503e-10</v>
      </c>
      <c r="T13" s="13">
        <v>2.1342529056874e-10</v>
      </c>
      <c r="U13" s="13">
        <v>1.952049730884e-10</v>
      </c>
      <c r="V13" s="13">
        <v>1.9926222870177e-10</v>
      </c>
      <c r="W13" s="13">
        <v>2.1229436970012e-10</v>
      </c>
      <c r="X13" s="13">
        <v>2.2026742493551e-10</v>
      </c>
      <c r="Y13" s="13">
        <v>1.5115193853025e-10</v>
      </c>
      <c r="Z13" s="13">
        <v>1.6393868059358e-10</v>
      </c>
      <c r="AA13" s="13">
        <v>1.6222259954607e-10</v>
      </c>
      <c r="AB13" s="12">
        <v>0.99999579988378</v>
      </c>
      <c r="AC13" s="12">
        <v>0.77493835954555</v>
      </c>
      <c r="AD13" s="12">
        <v>0.0070136097239888</v>
      </c>
      <c r="AE13" s="13">
        <v>1.6020077406221e-11</v>
      </c>
      <c r="AF13" s="13">
        <v>6.0034073199127e-12</v>
      </c>
      <c r="AG13" s="13">
        <v>-3.704779792381e-12</v>
      </c>
      <c r="AH13" s="13">
        <v>2.1422760978522e-11</v>
      </c>
      <c r="AI13" s="13">
        <v>-3.9692531222369e-11</v>
      </c>
      <c r="AJ13" s="13">
        <v>-1.6652966286934e-11</v>
      </c>
      <c r="AK13" s="13">
        <v>1.4413277402108e-11</v>
      </c>
      <c r="AL13" s="13">
        <v>-1.7565424970254e-11</v>
      </c>
      <c r="AM13" s="13">
        <v>2.8461694493092e-11</v>
      </c>
      <c r="AN13" s="13">
        <v>-1.1684721071394e-11</v>
      </c>
      <c r="AO13" s="13">
        <v>1.8005083988451e-11</v>
      </c>
      <c r="AP13" s="13">
        <v>2.7411294755151e-11</v>
      </c>
      <c r="AQ13" s="13">
        <v>-5.2671013484549e-12</v>
      </c>
      <c r="AR13" s="13">
        <v>-4.2734637502413e-13</v>
      </c>
      <c r="AS13" s="13">
        <v>-6.0598996884791e-12</v>
      </c>
      <c r="AT13" s="13">
        <v>-7.3051800700795e-12</v>
      </c>
      <c r="AU13" s="13">
        <v>-1.1816665833267e-11</v>
      </c>
      <c r="AV13" s="13">
        <v>-2.3191077865188e-11</v>
      </c>
      <c r="AW13" s="13">
        <v>-4.3128684736591e-12</v>
      </c>
      <c r="AX13" s="13">
        <v>-2.0584091182832e-11</v>
      </c>
      <c r="AY13" s="13">
        <v>-1.1694007848309e-11</v>
      </c>
      <c r="AZ13" s="13">
        <v>4.6358977113697e-12</v>
      </c>
      <c r="BA13" s="13">
        <v>2.2466849314858e-11</v>
      </c>
      <c r="BB13" s="13">
        <v>4.0704101459011e-11</v>
      </c>
      <c r="BC13" s="12">
        <v>15038005.789041</v>
      </c>
      <c r="BD13" s="12">
        <v>3810883.0431569</v>
      </c>
      <c r="BE13" s="12">
        <v>0.0016555394530901</v>
      </c>
      <c r="BF13" s="12">
        <v>0.0015388714558274</v>
      </c>
      <c r="BG13" s="12">
        <v>0.0081416357056823</v>
      </c>
      <c r="BH13" s="12">
        <v>-0.0034862358881467</v>
      </c>
      <c r="BI13" s="12">
        <v>-0.002819457085499</v>
      </c>
      <c r="BJ13" s="12">
        <v>64.992679457664</v>
      </c>
      <c r="BK13" s="12">
        <v>69.282308773474</v>
      </c>
      <c r="BL13" s="14"/>
      <c r="BM13" s="14"/>
    </row>
    <row r="14" spans="1:65">
      <c r="A14" s="12">
        <v>2541714.7647703</v>
      </c>
      <c r="B14" s="12">
        <v>0.0074974989499464</v>
      </c>
      <c r="C14" s="13">
        <f t="shared" si="0"/>
        <v>2.71079237130704e-9</v>
      </c>
      <c r="D14" s="13">
        <v>1.9363402206355e-10</v>
      </c>
      <c r="E14" s="13">
        <v>1.8807700974662e-10</v>
      </c>
      <c r="F14" s="13">
        <v>2.130387308837e-10</v>
      </c>
      <c r="G14" s="13">
        <v>2.0068913734653e-10</v>
      </c>
      <c r="H14" s="13">
        <v>2.0988237175768e-10</v>
      </c>
      <c r="I14" s="13">
        <v>2.1737076317223e-10</v>
      </c>
      <c r="J14" s="13">
        <v>1.7712322666428e-10</v>
      </c>
      <c r="K14" s="13">
        <v>2.0759496533282e-10</v>
      </c>
      <c r="L14" s="13">
        <v>2.0602710476165e-10</v>
      </c>
      <c r="M14" s="13">
        <v>1.9734026161252e-10</v>
      </c>
      <c r="N14" s="13">
        <v>1.5020754580617e-10</v>
      </c>
      <c r="O14" s="13">
        <v>2.0739310929007e-10</v>
      </c>
      <c r="P14" s="13">
        <v>1.4825560418684e-10</v>
      </c>
      <c r="Q14" s="13">
        <v>1.6710955615549e-10</v>
      </c>
      <c r="R14" s="13">
        <v>2.0127715905086e-10</v>
      </c>
      <c r="S14" s="13">
        <v>1.8290664247263e-10</v>
      </c>
      <c r="T14" s="13">
        <v>2.1158696203414e-10</v>
      </c>
      <c r="U14" s="13">
        <v>1.9156488662552e-10</v>
      </c>
      <c r="V14" s="13">
        <v>1.9301211385943e-10</v>
      </c>
      <c r="W14" s="13">
        <v>2.0675946370872e-10</v>
      </c>
      <c r="X14" s="13">
        <v>2.1642262735596e-10</v>
      </c>
      <c r="Y14" s="13">
        <v>1.4839740911294e-10</v>
      </c>
      <c r="Z14" s="13">
        <v>1.627906539082e-10</v>
      </c>
      <c r="AA14" s="13">
        <v>1.6105578746493e-10</v>
      </c>
      <c r="AB14" s="12">
        <v>0.99996656934544</v>
      </c>
      <c r="AC14" s="12">
        <v>0.7708745936833</v>
      </c>
      <c r="AD14" s="12">
        <v>0.007803304068102</v>
      </c>
      <c r="AE14" s="13">
        <v>1.7231887591021e-11</v>
      </c>
      <c r="AF14" s="13">
        <v>5.2243318140449e-12</v>
      </c>
      <c r="AG14" s="13">
        <v>-4.216923690168e-12</v>
      </c>
      <c r="AH14" s="13">
        <v>1.8588756596768e-11</v>
      </c>
      <c r="AI14" s="13">
        <v>-4.1599634483478e-11</v>
      </c>
      <c r="AJ14" s="13">
        <v>-1.8250634436196e-11</v>
      </c>
      <c r="AK14" s="13">
        <v>1.3452554989184e-11</v>
      </c>
      <c r="AL14" s="13">
        <v>-1.7733773684485e-11</v>
      </c>
      <c r="AM14" s="13">
        <v>2.7124010236354e-11</v>
      </c>
      <c r="AN14" s="13">
        <v>-1.177295346048e-11</v>
      </c>
      <c r="AO14" s="13">
        <v>1.6728915502168e-11</v>
      </c>
      <c r="AP14" s="13">
        <v>2.7138608048602e-11</v>
      </c>
      <c r="AQ14" s="13">
        <v>-5.2487962670207e-12</v>
      </c>
      <c r="AR14" s="13">
        <v>-9.7499234119702e-13</v>
      </c>
      <c r="AS14" s="13">
        <v>-5.8464221826105e-12</v>
      </c>
      <c r="AT14" s="13">
        <v>-7.510721956639e-12</v>
      </c>
      <c r="AU14" s="13">
        <v>-1.3710478875632e-11</v>
      </c>
      <c r="AV14" s="13">
        <v>-2.4939442830452e-11</v>
      </c>
      <c r="AW14" s="13">
        <v>-4.7128127933479e-12</v>
      </c>
      <c r="AX14" s="13">
        <v>-1.9773444615508e-11</v>
      </c>
      <c r="AY14" s="13">
        <v>-1.0504110916318e-11</v>
      </c>
      <c r="AZ14" s="13">
        <v>5.6307972813326e-12</v>
      </c>
      <c r="BA14" s="13">
        <v>2.2361752419549e-11</v>
      </c>
      <c r="BB14" s="13">
        <v>3.9178349236702e-11</v>
      </c>
      <c r="BC14" s="12">
        <v>14925117.961693</v>
      </c>
      <c r="BD14" s="12">
        <v>3812891.3159812</v>
      </c>
      <c r="BE14" s="12">
        <v>0.0018933123869011</v>
      </c>
      <c r="BF14" s="12">
        <v>0.0017543460993762</v>
      </c>
      <c r="BG14" s="12">
        <v>0.0090260396334156</v>
      </c>
      <c r="BH14" s="12">
        <v>0.0024208290959272</v>
      </c>
      <c r="BI14" s="12">
        <v>0.001969844236413</v>
      </c>
      <c r="BJ14" s="12">
        <v>64.990428110624</v>
      </c>
      <c r="BK14" s="12">
        <v>69.435946001543</v>
      </c>
      <c r="BL14" s="14"/>
      <c r="BM14" s="14"/>
    </row>
    <row r="15" spans="1:65">
      <c r="A15" s="12">
        <v>2934352.706222</v>
      </c>
      <c r="B15" s="12">
        <v>0.0085400377464196</v>
      </c>
      <c r="C15" s="13">
        <f t="shared" si="0"/>
        <v>2.65521664212741e-9</v>
      </c>
      <c r="D15" s="13">
        <v>1.8938082059836e-10</v>
      </c>
      <c r="E15" s="13">
        <v>1.8294380332568e-10</v>
      </c>
      <c r="F15" s="13">
        <v>2.1059724403248e-10</v>
      </c>
      <c r="G15" s="13">
        <v>1.9712436410767e-10</v>
      </c>
      <c r="H15" s="13">
        <v>2.0781565659598e-10</v>
      </c>
      <c r="I15" s="13">
        <v>2.140294281715e-10</v>
      </c>
      <c r="J15" s="13">
        <v>1.7128045965297e-10</v>
      </c>
      <c r="K15" s="13">
        <v>2.0301847296517e-10</v>
      </c>
      <c r="L15" s="13">
        <v>2.0114344290654e-10</v>
      </c>
      <c r="M15" s="13">
        <v>1.9190928214566e-10</v>
      </c>
      <c r="N15" s="13">
        <v>1.4756599201645e-10</v>
      </c>
      <c r="O15" s="13">
        <v>2.0434865049435e-10</v>
      </c>
      <c r="P15" s="13">
        <v>1.4603969783236e-10</v>
      </c>
      <c r="Q15" s="13">
        <v>1.6562039381922e-10</v>
      </c>
      <c r="R15" s="13">
        <v>1.9719871906404e-10</v>
      </c>
      <c r="S15" s="13">
        <v>1.7776929587914e-10</v>
      </c>
      <c r="T15" s="13">
        <v>2.0937863587448e-10</v>
      </c>
      <c r="U15" s="13">
        <v>1.8807177093365e-10</v>
      </c>
      <c r="V15" s="13">
        <v>1.8734131292221e-10</v>
      </c>
      <c r="W15" s="13">
        <v>2.0149935350068e-10</v>
      </c>
      <c r="X15" s="13">
        <v>2.1245412261454e-10</v>
      </c>
      <c r="Y15" s="13">
        <v>1.456970101084e-10</v>
      </c>
      <c r="Z15" s="13">
        <v>1.6122033729252e-10</v>
      </c>
      <c r="AA15" s="13">
        <v>1.59597422874e-10</v>
      </c>
      <c r="AB15" s="12">
        <v>0.99998673494134</v>
      </c>
      <c r="AC15" s="12">
        <v>0.7678854291992</v>
      </c>
      <c r="AD15" s="12">
        <v>0.0088464388919434</v>
      </c>
      <c r="AE15" s="13">
        <v>1.8073722990669e-11</v>
      </c>
      <c r="AF15" s="13">
        <v>4.5809930229269e-12</v>
      </c>
      <c r="AG15" s="13">
        <v>-4.7272101068374e-12</v>
      </c>
      <c r="AH15" s="13">
        <v>1.6341694410838e-11</v>
      </c>
      <c r="AI15" s="13">
        <v>-4.2936841141762e-11</v>
      </c>
      <c r="AJ15" s="13">
        <v>-1.9283228844353e-11</v>
      </c>
      <c r="AK15" s="13">
        <v>1.2553543837703e-11</v>
      </c>
      <c r="AL15" s="13">
        <v>-1.7794709869346e-11</v>
      </c>
      <c r="AM15" s="13">
        <v>2.5701738421707e-11</v>
      </c>
      <c r="AN15" s="13">
        <v>-1.192165175895e-11</v>
      </c>
      <c r="AO15" s="13">
        <v>1.5511026514048e-11</v>
      </c>
      <c r="AP15" s="13">
        <v>2.6868660820373e-11</v>
      </c>
      <c r="AQ15" s="13">
        <v>-5.2262124794828e-12</v>
      </c>
      <c r="AR15" s="13">
        <v>-1.6179469294906e-12</v>
      </c>
      <c r="AS15" s="13">
        <v>-5.7982434167817e-12</v>
      </c>
      <c r="AT15" s="13">
        <v>-7.8125906569481e-12</v>
      </c>
      <c r="AU15" s="13">
        <v>-1.5398570860236e-11</v>
      </c>
      <c r="AV15" s="13">
        <v>-2.6207943622994e-11</v>
      </c>
      <c r="AW15" s="13">
        <v>-4.9661088809446e-12</v>
      </c>
      <c r="AX15" s="13">
        <v>-1.8991383342951e-11</v>
      </c>
      <c r="AY15" s="13">
        <v>-9.5717141030704e-12</v>
      </c>
      <c r="AZ15" s="13">
        <v>6.4531193920696e-12</v>
      </c>
      <c r="BA15" s="13">
        <v>2.2041169908699e-11</v>
      </c>
      <c r="BB15" s="13">
        <v>3.7477876946362e-11</v>
      </c>
      <c r="BC15" s="12">
        <v>14777038.673896</v>
      </c>
      <c r="BD15" s="12">
        <v>3812464.1371051</v>
      </c>
      <c r="BE15" s="12">
        <v>0.0022146868585697</v>
      </c>
      <c r="BF15" s="12">
        <v>0.0020452168564517</v>
      </c>
      <c r="BG15" s="12">
        <v>0.010188247283723</v>
      </c>
      <c r="BH15" s="12">
        <v>-0.00078105772219296</v>
      </c>
      <c r="BI15" s="12">
        <v>-0.0011260209317092</v>
      </c>
      <c r="BJ15" s="12">
        <v>64.987837163607</v>
      </c>
      <c r="BK15" s="12">
        <v>69.626249828523</v>
      </c>
      <c r="BL15" s="14"/>
      <c r="BM15" s="14"/>
    </row>
    <row r="16" spans="1:65">
      <c r="A16" s="12">
        <v>3363059.7499068</v>
      </c>
      <c r="B16" s="12">
        <v>0.009649559813374</v>
      </c>
      <c r="C16" s="13">
        <f t="shared" si="0"/>
        <v>2.58806586758616e-9</v>
      </c>
      <c r="D16" s="13">
        <v>1.8521423172818e-10</v>
      </c>
      <c r="E16" s="13">
        <v>1.7806525577059e-10</v>
      </c>
      <c r="F16" s="13">
        <v>2.0795704181791e-10</v>
      </c>
      <c r="G16" s="13">
        <v>1.9354708644245e-10</v>
      </c>
      <c r="H16" s="13">
        <v>2.0547116626648e-10</v>
      </c>
      <c r="I16" s="13">
        <v>2.1037243305673e-10</v>
      </c>
      <c r="J16" s="13">
        <v>1.6590340778793e-10</v>
      </c>
      <c r="K16" s="13">
        <v>1.9847252853289e-10</v>
      </c>
      <c r="L16" s="13">
        <v>1.9649989483859e-10</v>
      </c>
      <c r="M16" s="13">
        <v>1.8675316066479e-10</v>
      </c>
      <c r="N16" s="13">
        <v>1.4503096592698e-10</v>
      </c>
      <c r="O16" s="13">
        <v>2.0121939692277e-10</v>
      </c>
      <c r="P16" s="13">
        <v>1.4397040090438e-10</v>
      </c>
      <c r="Q16" s="13">
        <v>1.6378568749431e-10</v>
      </c>
      <c r="R16" s="13">
        <v>1.9322625661661e-10</v>
      </c>
      <c r="S16" s="13">
        <v>1.7298967394791e-10</v>
      </c>
      <c r="T16" s="13">
        <v>2.0690164790561e-10</v>
      </c>
      <c r="U16" s="13">
        <v>1.8473181562584e-10</v>
      </c>
      <c r="V16" s="13">
        <v>1.820841699836e-10</v>
      </c>
      <c r="W16" s="13">
        <v>1.9644985506517e-10</v>
      </c>
      <c r="X16" s="13">
        <v>2.0838891874445e-10</v>
      </c>
      <c r="Y16" s="13">
        <v>1.4310729017289e-10</v>
      </c>
      <c r="Z16" s="13">
        <v>1.5937181574648e-10</v>
      </c>
      <c r="AA16" s="13">
        <v>1.5800240651607e-10</v>
      </c>
      <c r="AB16" s="12">
        <v>0.99999475301846</v>
      </c>
      <c r="AC16" s="12">
        <v>0.76571994741173</v>
      </c>
      <c r="AD16" s="12">
        <v>0.0099561994278599</v>
      </c>
      <c r="AE16" s="13">
        <v>1.8681307194113e-11</v>
      </c>
      <c r="AF16" s="13">
        <v>4.0721594455652e-12</v>
      </c>
      <c r="AG16" s="13">
        <v>-5.2001238927597e-12</v>
      </c>
      <c r="AH16" s="13">
        <v>1.4475332962372e-11</v>
      </c>
      <c r="AI16" s="13">
        <v>-4.3856267858499e-11</v>
      </c>
      <c r="AJ16" s="13">
        <v>-1.9971256274744e-11</v>
      </c>
      <c r="AK16" s="13">
        <v>1.1697170225554e-11</v>
      </c>
      <c r="AL16" s="13">
        <v>-1.779984533405e-11</v>
      </c>
      <c r="AM16" s="13">
        <v>2.4206729173427e-11</v>
      </c>
      <c r="AN16" s="13">
        <v>-1.2026310843109e-11</v>
      </c>
      <c r="AO16" s="13">
        <v>1.4299694014705e-11</v>
      </c>
      <c r="AP16" s="13">
        <v>2.6551552443867e-11</v>
      </c>
      <c r="AQ16" s="13">
        <v>-5.2166285953617e-12</v>
      </c>
      <c r="AR16" s="13">
        <v>-2.2669998386778e-12</v>
      </c>
      <c r="AS16" s="13">
        <v>-5.836261759636e-12</v>
      </c>
      <c r="AT16" s="13">
        <v>-8.1500946169875e-12</v>
      </c>
      <c r="AU16" s="13">
        <v>-1.690751478401e-11</v>
      </c>
      <c r="AV16" s="13">
        <v>-2.7075829474628e-11</v>
      </c>
      <c r="AW16" s="13">
        <v>-5.0788398670143e-12</v>
      </c>
      <c r="AX16" s="13">
        <v>-1.8193998560535e-11</v>
      </c>
      <c r="AY16" s="13">
        <v>-8.6931566206843e-12</v>
      </c>
      <c r="AZ16" s="13">
        <v>7.1912659229465e-12</v>
      </c>
      <c r="BA16" s="13">
        <v>2.1576834522181e-11</v>
      </c>
      <c r="BB16" s="13">
        <v>3.5710858518183e-11</v>
      </c>
      <c r="BC16" s="12">
        <v>14620854.526673</v>
      </c>
      <c r="BD16" s="12">
        <v>3807838.6673946</v>
      </c>
      <c r="BE16" s="12">
        <v>0.0025657879593109</v>
      </c>
      <c r="BF16" s="12">
        <v>0.0023624995533808</v>
      </c>
      <c r="BG16" s="12">
        <v>0.011417109165345</v>
      </c>
      <c r="BH16" s="12">
        <v>-0.0002460455616492</v>
      </c>
      <c r="BI16" s="12">
        <v>-0.0010546227952614</v>
      </c>
      <c r="BJ16" s="12">
        <v>64.978398525011</v>
      </c>
      <c r="BK16" s="12">
        <v>69.801209298756</v>
      </c>
      <c r="BL16" s="14"/>
      <c r="BM16" s="14"/>
    </row>
    <row r="17" spans="1:65">
      <c r="A17" s="12">
        <v>3709866.5999661</v>
      </c>
      <c r="B17" s="12">
        <v>0.010525254932871</v>
      </c>
      <c r="C17" s="13">
        <f t="shared" si="0"/>
        <v>2.52502255750504e-9</v>
      </c>
      <c r="D17" s="13">
        <v>1.8055743373602e-10</v>
      </c>
      <c r="E17" s="13">
        <v>1.727999698283e-10</v>
      </c>
      <c r="F17" s="13">
        <v>2.0465307910423e-10</v>
      </c>
      <c r="G17" s="13">
        <v>1.8941267904722e-10</v>
      </c>
      <c r="H17" s="13">
        <v>2.0241451114457e-10</v>
      </c>
      <c r="I17" s="13">
        <v>2.0597257747966e-10</v>
      </c>
      <c r="J17" s="13">
        <v>1.6028681623365e-10</v>
      </c>
      <c r="K17" s="13">
        <v>1.933775805958e-10</v>
      </c>
      <c r="L17" s="13">
        <v>1.9145580271891e-10</v>
      </c>
      <c r="M17" s="13">
        <v>1.8121874901533e-10</v>
      </c>
      <c r="N17" s="13">
        <v>1.4209900992002e-10</v>
      </c>
      <c r="O17" s="13">
        <v>1.9750523449175e-10</v>
      </c>
      <c r="P17" s="13">
        <v>1.4158309411448e-10</v>
      </c>
      <c r="Q17" s="13">
        <v>1.612126883984e-10</v>
      </c>
      <c r="R17" s="13">
        <v>1.8879073270165e-10</v>
      </c>
      <c r="S17" s="13">
        <v>1.6790520544097e-10</v>
      </c>
      <c r="T17" s="13">
        <v>2.0370268071135e-10</v>
      </c>
      <c r="U17" s="13">
        <v>1.8099764997421e-10</v>
      </c>
      <c r="V17" s="13">
        <v>1.7651098439495e-10</v>
      </c>
      <c r="W17" s="13">
        <v>1.9097377194156e-10</v>
      </c>
      <c r="X17" s="13">
        <v>2.0368453980247e-10</v>
      </c>
      <c r="Y17" s="13">
        <v>1.4013587978237e-10</v>
      </c>
      <c r="Z17" s="13">
        <v>1.5683219958841e-10</v>
      </c>
      <c r="AA17" s="13">
        <v>1.5584618084285e-10</v>
      </c>
      <c r="AB17" s="12">
        <v>0.99995847017049</v>
      </c>
      <c r="AC17" s="12">
        <v>0.76333133847531</v>
      </c>
      <c r="AD17" s="12">
        <v>0.010831917565261</v>
      </c>
      <c r="AE17" s="13">
        <v>1.9168987668223e-11</v>
      </c>
      <c r="AF17" s="13">
        <v>3.6556959844611e-12</v>
      </c>
      <c r="AG17" s="13">
        <v>-5.7947208429518e-12</v>
      </c>
      <c r="AH17" s="13">
        <v>1.263565700153e-11</v>
      </c>
      <c r="AI17" s="13">
        <v>-4.47207650638e-11</v>
      </c>
      <c r="AJ17" s="13">
        <v>-2.0653885990641e-11</v>
      </c>
      <c r="AK17" s="13">
        <v>1.0819509406065e-11</v>
      </c>
      <c r="AL17" s="13">
        <v>-1.781855053851e-11</v>
      </c>
      <c r="AM17" s="13">
        <v>2.2551833699707e-11</v>
      </c>
      <c r="AN17" s="13">
        <v>-1.2247628760133e-11</v>
      </c>
      <c r="AO17" s="13">
        <v>1.3024729431056e-11</v>
      </c>
      <c r="AP17" s="13">
        <v>2.615012758772e-11</v>
      </c>
      <c r="AQ17" s="13">
        <v>-5.2698435373496e-12</v>
      </c>
      <c r="AR17" s="13">
        <v>-3.0636394993922e-12</v>
      </c>
      <c r="AS17" s="13">
        <v>-6.1342932625727e-12</v>
      </c>
      <c r="AT17" s="13">
        <v>-8.5538071487033e-12</v>
      </c>
      <c r="AU17" s="13">
        <v>-1.8553900091782e-11</v>
      </c>
      <c r="AV17" s="13">
        <v>-2.7851881169733e-11</v>
      </c>
      <c r="AW17" s="13">
        <v>-5.2198351913718e-12</v>
      </c>
      <c r="AX17" s="13">
        <v>-1.7390941989262e-11</v>
      </c>
      <c r="AY17" s="13">
        <v>-8.0160352773026e-12</v>
      </c>
      <c r="AZ17" s="13">
        <v>7.9564518372395e-12</v>
      </c>
      <c r="BA17" s="13">
        <v>2.1039893013131e-11</v>
      </c>
      <c r="BB17" s="13">
        <v>3.3780649381896e-11</v>
      </c>
      <c r="BC17" s="12">
        <v>14498657.001921</v>
      </c>
      <c r="BD17" s="12">
        <v>3801241.5127408</v>
      </c>
      <c r="BE17" s="12">
        <v>0.0028492004217726</v>
      </c>
      <c r="BF17" s="12">
        <v>0.0026182576117536</v>
      </c>
      <c r="BG17" s="12">
        <v>0.012381394359997</v>
      </c>
      <c r="BH17" s="12">
        <v>0.0032027889456633</v>
      </c>
      <c r="BI17" s="12">
        <v>0.0023761970068982</v>
      </c>
      <c r="BJ17" s="12">
        <v>64.985543083649</v>
      </c>
      <c r="BK17" s="12">
        <v>69.938984510134</v>
      </c>
      <c r="BL17" s="14"/>
      <c r="BM17" s="14"/>
    </row>
    <row r="18" spans="1:65">
      <c r="A18" s="12">
        <v>4039235.1776426</v>
      </c>
      <c r="B18" s="12">
        <v>0.011339061574788</v>
      </c>
      <c r="C18" s="13">
        <f t="shared" si="0"/>
        <v>2.47080838025874e-9</v>
      </c>
      <c r="D18" s="13">
        <v>1.7705890594002e-10</v>
      </c>
      <c r="E18" s="13">
        <v>1.6902835092969e-10</v>
      </c>
      <c r="F18" s="13">
        <v>2.02022776697e-10</v>
      </c>
      <c r="G18" s="13">
        <v>1.8629313847338e-10</v>
      </c>
      <c r="H18" s="13">
        <v>1.9988949355811e-10</v>
      </c>
      <c r="I18" s="13">
        <v>2.0249427836009e-10</v>
      </c>
      <c r="J18" s="13">
        <v>1.5632424658834e-10</v>
      </c>
      <c r="K18" s="13">
        <v>1.8953439150092e-10</v>
      </c>
      <c r="L18" s="13">
        <v>1.8775288189729e-10</v>
      </c>
      <c r="M18" s="13">
        <v>1.7719666340349e-10</v>
      </c>
      <c r="N18" s="13">
        <v>1.3994085989483e-10</v>
      </c>
      <c r="O18" s="13">
        <v>1.9459793615764e-10</v>
      </c>
      <c r="P18" s="13">
        <v>1.3981386011253e-10</v>
      </c>
      <c r="Q18" s="13">
        <v>1.590923566222e-10</v>
      </c>
      <c r="R18" s="13">
        <v>1.8553723796754e-10</v>
      </c>
      <c r="S18" s="13">
        <v>1.6429417177297e-10</v>
      </c>
      <c r="T18" s="13">
        <v>2.0110566409008e-10</v>
      </c>
      <c r="U18" s="13">
        <v>1.7819730061583e-10</v>
      </c>
      <c r="V18" s="13">
        <v>1.725108627995e-10</v>
      </c>
      <c r="W18" s="13">
        <v>1.8695242750888e-10</v>
      </c>
      <c r="X18" s="13">
        <v>2.0004086338503e-10</v>
      </c>
      <c r="Y18" s="13">
        <v>1.3796110800214e-10</v>
      </c>
      <c r="Z18" s="13">
        <v>1.5474625361576e-10</v>
      </c>
      <c r="AA18" s="13">
        <v>1.5409808526004e-10</v>
      </c>
      <c r="AB18" s="12">
        <v>0.9999836282204</v>
      </c>
      <c r="AC18" s="12">
        <v>0.76195915635346</v>
      </c>
      <c r="AD18" s="12">
        <v>0.011645558452489</v>
      </c>
      <c r="AE18" s="13">
        <v>1.939686571766e-11</v>
      </c>
      <c r="AF18" s="13">
        <v>3.416536321412e-12</v>
      </c>
      <c r="AG18" s="13">
        <v>-6.2098621126491e-12</v>
      </c>
      <c r="AH18" s="13">
        <v>1.1467182188572e-11</v>
      </c>
      <c r="AI18" s="13">
        <v>-4.5137809493868e-11</v>
      </c>
      <c r="AJ18" s="13">
        <v>-2.1094442037216e-11</v>
      </c>
      <c r="AK18" s="13">
        <v>1.0210944302039e-11</v>
      </c>
      <c r="AL18" s="13">
        <v>-1.7802538954453e-11</v>
      </c>
      <c r="AM18" s="13">
        <v>2.1323892526448e-11</v>
      </c>
      <c r="AN18" s="13">
        <v>-1.2354736207715e-11</v>
      </c>
      <c r="AO18" s="13">
        <v>1.2108683295651e-11</v>
      </c>
      <c r="AP18" s="13">
        <v>2.5753404992545e-11</v>
      </c>
      <c r="AQ18" s="13">
        <v>-5.2884375643845e-12</v>
      </c>
      <c r="AR18" s="13">
        <v>-3.6386611278816e-12</v>
      </c>
      <c r="AS18" s="13">
        <v>-6.3985498709929e-12</v>
      </c>
      <c r="AT18" s="13">
        <v>-8.8245579476612e-12</v>
      </c>
      <c r="AU18" s="13">
        <v>-1.9557778894537e-11</v>
      </c>
      <c r="AV18" s="13">
        <v>-2.8216674004514e-11</v>
      </c>
      <c r="AW18" s="13">
        <v>-5.2921303359843e-12</v>
      </c>
      <c r="AX18" s="13">
        <v>-1.6801906718579e-11</v>
      </c>
      <c r="AY18" s="13">
        <v>-7.5476833913064e-12</v>
      </c>
      <c r="AZ18" s="13">
        <v>8.4882845521124e-12</v>
      </c>
      <c r="BA18" s="13">
        <v>2.0573765105238e-11</v>
      </c>
      <c r="BB18" s="13">
        <v>3.2307661447098e-11</v>
      </c>
      <c r="BC18" s="12">
        <v>14385966.672473</v>
      </c>
      <c r="BD18" s="12">
        <v>3792928.0362063</v>
      </c>
      <c r="BE18" s="12">
        <v>0.0031173322155988</v>
      </c>
      <c r="BF18" s="12">
        <v>0.0028599544754419</v>
      </c>
      <c r="BG18" s="12">
        <v>0.013273096051248</v>
      </c>
      <c r="BH18" s="12">
        <v>-0.010175557071866</v>
      </c>
      <c r="BI18" s="12">
        <v>-0.0096614932764109</v>
      </c>
      <c r="BJ18" s="12">
        <v>64.973055635968</v>
      </c>
      <c r="BK18" s="12">
        <v>70.060362708121</v>
      </c>
      <c r="BL18" s="14"/>
      <c r="BM18" s="14"/>
    </row>
    <row r="19" spans="1:65">
      <c r="A19" s="12">
        <v>4398860.7112736</v>
      </c>
      <c r="B19" s="12">
        <v>0.012208783150905</v>
      </c>
      <c r="C19" s="13">
        <f t="shared" si="0"/>
        <v>2.41840885805787e-9</v>
      </c>
      <c r="D19" s="13">
        <v>1.7370669355703e-10</v>
      </c>
      <c r="E19" s="13">
        <v>1.6544323858955e-10</v>
      </c>
      <c r="F19" s="13">
        <v>1.9940970439193e-10</v>
      </c>
      <c r="G19" s="13">
        <v>1.8325428304205e-10</v>
      </c>
      <c r="H19" s="13">
        <v>1.9736278896022e-10</v>
      </c>
      <c r="I19" s="13">
        <v>1.9910143897493e-10</v>
      </c>
      <c r="J19" s="13">
        <v>1.5264462826135e-10</v>
      </c>
      <c r="K19" s="13">
        <v>1.8585885362796e-10</v>
      </c>
      <c r="L19" s="13">
        <v>1.8427488301145e-10</v>
      </c>
      <c r="M19" s="13">
        <v>1.7341372121577e-10</v>
      </c>
      <c r="N19" s="13">
        <v>1.3787469451963e-10</v>
      </c>
      <c r="O19" s="13">
        <v>1.9173711058311e-10</v>
      </c>
      <c r="P19" s="13">
        <v>1.3814641864112e-10</v>
      </c>
      <c r="Q19" s="13">
        <v>1.5693222084237e-10</v>
      </c>
      <c r="R19" s="13">
        <v>1.8242356768964e-10</v>
      </c>
      <c r="S19" s="13">
        <v>1.6088022866463e-10</v>
      </c>
      <c r="T19" s="13">
        <v>1.9849700991966e-10</v>
      </c>
      <c r="U19" s="13">
        <v>1.755308026609e-10</v>
      </c>
      <c r="V19" s="13">
        <v>1.6877268850873e-10</v>
      </c>
      <c r="W19" s="13">
        <v>1.831464005215e-10</v>
      </c>
      <c r="X19" s="13">
        <v>1.9651495460342e-10</v>
      </c>
      <c r="Y19" s="13">
        <v>1.3590029525113e-10</v>
      </c>
      <c r="Z19" s="13">
        <v>1.5261056348843e-10</v>
      </c>
      <c r="AA19" s="13">
        <v>1.5235813109083e-10</v>
      </c>
      <c r="AB19" s="12">
        <v>0.99999355008077</v>
      </c>
      <c r="AC19" s="12">
        <v>0.76079907775809</v>
      </c>
      <c r="AD19" s="12">
        <v>0.012515041094656</v>
      </c>
      <c r="AE19" s="13">
        <v>1.9575502569236e-11</v>
      </c>
      <c r="AF19" s="13">
        <v>3.2092339857306e-12</v>
      </c>
      <c r="AG19" s="13">
        <v>-6.6362325646116e-12</v>
      </c>
      <c r="AH19" s="13">
        <v>1.0438124635339e-11</v>
      </c>
      <c r="AI19" s="13">
        <v>-4.5469934412595e-11</v>
      </c>
      <c r="AJ19" s="13">
        <v>-2.1430842990296e-11</v>
      </c>
      <c r="AK19" s="13">
        <v>9.6311384816071e-12</v>
      </c>
      <c r="AL19" s="13">
        <v>-1.7781002419481e-11</v>
      </c>
      <c r="AM19" s="13">
        <v>2.012737774232e-11</v>
      </c>
      <c r="AN19" s="13">
        <v>-1.2395835272484e-11</v>
      </c>
      <c r="AO19" s="13">
        <v>1.1194354383488e-11</v>
      </c>
      <c r="AP19" s="13">
        <v>2.5349677623022e-11</v>
      </c>
      <c r="AQ19" s="13">
        <v>-5.3336865337836e-12</v>
      </c>
      <c r="AR19" s="13">
        <v>-4.1908073752552e-12</v>
      </c>
      <c r="AS19" s="13">
        <v>-6.7016578480709e-12</v>
      </c>
      <c r="AT19" s="13">
        <v>-9.0982224425059e-12</v>
      </c>
      <c r="AU19" s="13">
        <v>-2.0438820638023e-11</v>
      </c>
      <c r="AV19" s="13">
        <v>-2.8477013938771e-11</v>
      </c>
      <c r="AW19" s="13">
        <v>-5.3191171268399e-12</v>
      </c>
      <c r="AX19" s="13">
        <v>-1.6232704093372e-11</v>
      </c>
      <c r="AY19" s="13">
        <v>-7.0718679884944e-12</v>
      </c>
      <c r="AZ19" s="13">
        <v>9.0149154119299e-12</v>
      </c>
      <c r="BA19" s="13">
        <v>2.0086355498417e-11</v>
      </c>
      <c r="BB19" s="13">
        <v>3.0908636591208e-11</v>
      </c>
      <c r="BC19" s="12">
        <v>14266477.327076</v>
      </c>
      <c r="BD19" s="12">
        <v>3781998.1174111</v>
      </c>
      <c r="BE19" s="12">
        <v>0.0034085616876381</v>
      </c>
      <c r="BF19" s="12">
        <v>0.0031221979209577</v>
      </c>
      <c r="BG19" s="12">
        <v>0.014221620117964</v>
      </c>
      <c r="BH19" s="12">
        <v>-0.0012659292116659</v>
      </c>
      <c r="BI19" s="12">
        <v>-0.0017762123574726</v>
      </c>
      <c r="BJ19" s="12">
        <v>64.976375038665</v>
      </c>
      <c r="BK19" s="12">
        <v>70.184161375352</v>
      </c>
      <c r="BL19" s="14"/>
      <c r="BM19" s="14"/>
    </row>
    <row r="20" spans="1:65">
      <c r="A20" s="12">
        <v>4689783.3829598</v>
      </c>
      <c r="B20" s="12">
        <v>0.012898289132426</v>
      </c>
      <c r="C20" s="13">
        <f t="shared" si="0"/>
        <v>2.37006616749597e-9</v>
      </c>
      <c r="D20" s="13">
        <v>1.7000254574015e-10</v>
      </c>
      <c r="E20" s="13">
        <v>1.6158679724697e-10</v>
      </c>
      <c r="F20" s="13">
        <v>1.9639533291251e-10</v>
      </c>
      <c r="G20" s="13">
        <v>1.7986293829104e-10</v>
      </c>
      <c r="H20" s="13">
        <v>1.9441799022719e-10</v>
      </c>
      <c r="I20" s="13">
        <v>1.9528585574209e-10</v>
      </c>
      <c r="J20" s="13">
        <v>1.4872734143927e-10</v>
      </c>
      <c r="K20" s="13">
        <v>1.817942827219e-10</v>
      </c>
      <c r="L20" s="13">
        <v>1.8046905954954e-10</v>
      </c>
      <c r="M20" s="13">
        <v>1.6930760337462e-10</v>
      </c>
      <c r="N20" s="13">
        <v>1.3556310657373e-10</v>
      </c>
      <c r="O20" s="13">
        <v>1.8847436316152e-10</v>
      </c>
      <c r="P20" s="13">
        <v>1.36246725776e-10</v>
      </c>
      <c r="Q20" s="13">
        <v>1.5438795314654e-10</v>
      </c>
      <c r="R20" s="13">
        <v>1.7902178222661e-10</v>
      </c>
      <c r="S20" s="13">
        <v>1.5721151329007e-10</v>
      </c>
      <c r="T20" s="13">
        <v>1.9545287191168e-10</v>
      </c>
      <c r="U20" s="13">
        <v>1.7256275237599e-10</v>
      </c>
      <c r="V20" s="13">
        <v>1.647367133672e-10</v>
      </c>
      <c r="W20" s="13">
        <v>1.7899144576757e-10</v>
      </c>
      <c r="X20" s="13">
        <v>1.9253155086403e-10</v>
      </c>
      <c r="Y20" s="13">
        <v>1.3360870051525e-10</v>
      </c>
      <c r="Z20" s="13">
        <v>1.5009800372045e-10</v>
      </c>
      <c r="AA20" s="13">
        <v>1.502662952705e-10</v>
      </c>
      <c r="AB20" s="12">
        <v>0.99994908594678</v>
      </c>
      <c r="AC20" s="12">
        <v>0.759203529817</v>
      </c>
      <c r="AD20" s="12">
        <v>0.013204311768737</v>
      </c>
      <c r="AE20" s="13">
        <v>1.9739386578201e-11</v>
      </c>
      <c r="AF20" s="13">
        <v>3.0345754259062e-12</v>
      </c>
      <c r="AG20" s="13">
        <v>-7.2171686425727e-12</v>
      </c>
      <c r="AH20" s="13">
        <v>9.4023783510787e-12</v>
      </c>
      <c r="AI20" s="13">
        <v>-4.5894618916984e-11</v>
      </c>
      <c r="AJ20" s="13">
        <v>-2.1908893669759e-11</v>
      </c>
      <c r="AK20" s="13">
        <v>9.0383555394135e-12</v>
      </c>
      <c r="AL20" s="13">
        <v>-1.7815525510231e-11</v>
      </c>
      <c r="AM20" s="13">
        <v>1.882318033892e-11</v>
      </c>
      <c r="AN20" s="13">
        <v>-1.2493522059962e-11</v>
      </c>
      <c r="AO20" s="13">
        <v>1.0214282973423e-11</v>
      </c>
      <c r="AP20" s="13">
        <v>2.4853726158471e-11</v>
      </c>
      <c r="AQ20" s="13">
        <v>-5.4584779734963e-12</v>
      </c>
      <c r="AR20" s="13">
        <v>-4.7984173558633e-12</v>
      </c>
      <c r="AS20" s="13">
        <v>-7.19242857999e-12</v>
      </c>
      <c r="AT20" s="13">
        <v>-9.4183653254282e-12</v>
      </c>
      <c r="AU20" s="13">
        <v>-2.1380072896778e-11</v>
      </c>
      <c r="AV20" s="13">
        <v>-2.8785136245006e-11</v>
      </c>
      <c r="AW20" s="13">
        <v>-5.3797078482879e-12</v>
      </c>
      <c r="AX20" s="13">
        <v>-1.5657878527622e-11</v>
      </c>
      <c r="AY20" s="13">
        <v>-6.6758418511463e-12</v>
      </c>
      <c r="AZ20" s="13">
        <v>9.5740123509246e-12</v>
      </c>
      <c r="BA20" s="13">
        <v>1.9559904727564e-11</v>
      </c>
      <c r="BB20" s="13">
        <v>2.9510719768652e-11</v>
      </c>
      <c r="BC20" s="12">
        <v>14172448.096457</v>
      </c>
      <c r="BD20" s="12">
        <v>3771945.6259297</v>
      </c>
      <c r="BE20" s="12">
        <v>0.0036427596156954</v>
      </c>
      <c r="BF20" s="12">
        <v>0.0033328911113302</v>
      </c>
      <c r="BG20" s="12">
        <v>0.014970385137992</v>
      </c>
      <c r="BH20" s="12">
        <v>0.0084705853066736</v>
      </c>
      <c r="BI20" s="12">
        <v>0.0070513552028369</v>
      </c>
      <c r="BJ20" s="12">
        <v>64.982401269639</v>
      </c>
      <c r="BK20" s="12">
        <v>70.281404240324</v>
      </c>
      <c r="BL20" s="14"/>
      <c r="BM20" s="14"/>
    </row>
    <row r="21" spans="1:65">
      <c r="A21" s="12">
        <v>4966077.7715244</v>
      </c>
      <c r="B21" s="12">
        <v>0.013541787210102</v>
      </c>
      <c r="C21" s="13">
        <f t="shared" si="0"/>
        <v>2.32903057141004e-9</v>
      </c>
      <c r="D21" s="13">
        <v>1.673488829925e-10</v>
      </c>
      <c r="E21" s="13">
        <v>1.5889282958683e-10</v>
      </c>
      <c r="F21" s="13">
        <v>1.9424146176095e-10</v>
      </c>
      <c r="G21" s="13">
        <v>1.7745700574151e-10</v>
      </c>
      <c r="H21" s="13">
        <v>1.9225831408238e-10</v>
      </c>
      <c r="I21" s="13">
        <v>1.9254018040253e-10</v>
      </c>
      <c r="J21" s="13">
        <v>1.4600475734892e-10</v>
      </c>
      <c r="K21" s="13">
        <v>1.7888437583583e-10</v>
      </c>
      <c r="L21" s="13">
        <v>1.7777410761434e-10</v>
      </c>
      <c r="M21" s="13">
        <v>1.6642075378311e-10</v>
      </c>
      <c r="N21" s="13">
        <v>1.3396662301999e-10</v>
      </c>
      <c r="O21" s="13">
        <v>1.8611268426988e-10</v>
      </c>
      <c r="P21" s="13">
        <v>1.3496619973809e-10</v>
      </c>
      <c r="Q21" s="13">
        <v>1.5255699001862e-10</v>
      </c>
      <c r="R21" s="13">
        <v>1.7664108843371e-10</v>
      </c>
      <c r="S21" s="13">
        <v>1.5465711126338e-10</v>
      </c>
      <c r="T21" s="13">
        <v>1.9324720437058e-10</v>
      </c>
      <c r="U21" s="13">
        <v>1.7044846938273e-10</v>
      </c>
      <c r="V21" s="13">
        <v>1.6191838796031e-10</v>
      </c>
      <c r="W21" s="13">
        <v>1.7603061243718e-10</v>
      </c>
      <c r="X21" s="13">
        <v>1.8965216211137e-10</v>
      </c>
      <c r="Y21" s="13">
        <v>1.3204882055922e-10</v>
      </c>
      <c r="Z21" s="13">
        <v>1.4826232635712e-10</v>
      </c>
      <c r="AA21" s="13">
        <v>1.4882211217763e-10</v>
      </c>
      <c r="AB21" s="12">
        <v>0.99998000391551</v>
      </c>
      <c r="AC21" s="12">
        <v>0.75853766341271</v>
      </c>
      <c r="AD21" s="12">
        <v>0.013847503645045</v>
      </c>
      <c r="AE21" s="13">
        <v>1.9789516575715e-11</v>
      </c>
      <c r="AF21" s="13">
        <v>2.9208527256606e-12</v>
      </c>
      <c r="AG21" s="13">
        <v>-7.5108074610542e-12</v>
      </c>
      <c r="AH21" s="13">
        <v>8.7507361149028e-12</v>
      </c>
      <c r="AI21" s="13">
        <v>-4.5977408200097e-11</v>
      </c>
      <c r="AJ21" s="13">
        <v>-2.2154648954222e-11</v>
      </c>
      <c r="AK21" s="13">
        <v>8.6153140972117e-12</v>
      </c>
      <c r="AL21" s="13">
        <v>-1.7793880394409e-11</v>
      </c>
      <c r="AM21" s="13">
        <v>1.7894676885531e-11</v>
      </c>
      <c r="AN21" s="13">
        <v>-1.247831264457e-11</v>
      </c>
      <c r="AO21" s="13">
        <v>9.5131479438608e-12</v>
      </c>
      <c r="AP21" s="13">
        <v>2.442566746908e-11</v>
      </c>
      <c r="AQ21" s="13">
        <v>-5.5060247681524e-12</v>
      </c>
      <c r="AR21" s="13">
        <v>-5.2274127605449e-12</v>
      </c>
      <c r="AS21" s="13">
        <v>-7.4756726090578e-12</v>
      </c>
      <c r="AT21" s="13">
        <v>-9.6247453363389e-12</v>
      </c>
      <c r="AU21" s="13">
        <v>-2.1880716768838e-11</v>
      </c>
      <c r="AV21" s="13">
        <v>-2.8821256225556e-11</v>
      </c>
      <c r="AW21" s="13">
        <v>-5.3837832576411e-12</v>
      </c>
      <c r="AX21" s="13">
        <v>-1.5237942450712e-11</v>
      </c>
      <c r="AY21" s="13">
        <v>-6.3227512995946e-12</v>
      </c>
      <c r="AZ21" s="13">
        <v>9.94129131703e-12</v>
      </c>
      <c r="BA21" s="13">
        <v>1.9143024486767e-11</v>
      </c>
      <c r="BB21" s="13">
        <v>2.8438240564812e-11</v>
      </c>
      <c r="BC21" s="12">
        <v>14085261.088631</v>
      </c>
      <c r="BD21" s="12">
        <v>3761568.7634216</v>
      </c>
      <c r="BE21" s="12">
        <v>0.0038638225081747</v>
      </c>
      <c r="BF21" s="12">
        <v>0.0035316133943628</v>
      </c>
      <c r="BG21" s="12">
        <v>0.015666600746354</v>
      </c>
      <c r="BH21" s="12">
        <v>-0.010970100860091</v>
      </c>
      <c r="BI21" s="12">
        <v>-0.010548931557522</v>
      </c>
      <c r="BJ21" s="12">
        <v>64.972309914792</v>
      </c>
      <c r="BK21" s="12">
        <v>70.382701151428</v>
      </c>
      <c r="BL21" s="14"/>
      <c r="BM21" s="14"/>
    </row>
    <row r="22" spans="1:65">
      <c r="A22" s="12">
        <v>5355935.6804281</v>
      </c>
      <c r="B22" s="12">
        <v>0.01443235952192</v>
      </c>
      <c r="C22" s="13">
        <f t="shared" si="0"/>
        <v>2.28435101989424e-9</v>
      </c>
      <c r="D22" s="13">
        <v>1.6375104686205e-10</v>
      </c>
      <c r="E22" s="13">
        <v>1.5529002051926e-10</v>
      </c>
      <c r="F22" s="13">
        <v>1.9116972931833e-10</v>
      </c>
      <c r="G22" s="13">
        <v>1.7412806534276e-10</v>
      </c>
      <c r="H22" s="13">
        <v>1.8917975901033e-10</v>
      </c>
      <c r="I22" s="13">
        <v>1.8877526747831e-10</v>
      </c>
      <c r="J22" s="13">
        <v>1.4240567500212e-10</v>
      </c>
      <c r="K22" s="13">
        <v>1.7493925655491e-10</v>
      </c>
      <c r="L22" s="13">
        <v>1.7414438100828e-10</v>
      </c>
      <c r="M22" s="13">
        <v>1.6255905185963e-10</v>
      </c>
      <c r="N22" s="13">
        <v>1.317004361663e-10</v>
      </c>
      <c r="O22" s="13">
        <v>1.8279461649852e-10</v>
      </c>
      <c r="P22" s="13">
        <v>1.3307638864219e-10</v>
      </c>
      <c r="Q22" s="13">
        <v>1.4987542350428e-10</v>
      </c>
      <c r="R22" s="13">
        <v>1.7340613642345e-10</v>
      </c>
      <c r="S22" s="13">
        <v>1.5123131887799e-10</v>
      </c>
      <c r="T22" s="13">
        <v>1.900876319405e-10</v>
      </c>
      <c r="U22" s="13">
        <v>1.6751367437618e-10</v>
      </c>
      <c r="V22" s="13">
        <v>1.5816178252989e-10</v>
      </c>
      <c r="W22" s="13">
        <v>1.7205331983427e-10</v>
      </c>
      <c r="X22" s="13">
        <v>1.8567487493994e-10</v>
      </c>
      <c r="Y22" s="13">
        <v>1.298361772563e-10</v>
      </c>
      <c r="Z22" s="13">
        <v>1.4558643061508e-10</v>
      </c>
      <c r="AA22" s="13">
        <v>1.4662255419712e-10</v>
      </c>
      <c r="AB22" s="12">
        <v>0.99999210573899</v>
      </c>
      <c r="AC22" s="12">
        <v>0.75718107014659</v>
      </c>
      <c r="AD22" s="12">
        <v>0.014737623931724</v>
      </c>
      <c r="AE22" s="13">
        <v>1.9849285856967e-11</v>
      </c>
      <c r="AF22" s="13">
        <v>2.7985619423047e-12</v>
      </c>
      <c r="AG22" s="13">
        <v>-8.0314452193181e-12</v>
      </c>
      <c r="AH22" s="13">
        <v>7.9166844664713e-12</v>
      </c>
      <c r="AI22" s="13">
        <v>-4.6241924725117e-11</v>
      </c>
      <c r="AJ22" s="13">
        <v>-2.2598463621422e-11</v>
      </c>
      <c r="AK22" s="13">
        <v>8.0701905245124e-12</v>
      </c>
      <c r="AL22" s="13">
        <v>-1.7819634794336e-11</v>
      </c>
      <c r="AM22" s="13">
        <v>1.6678184436737e-11</v>
      </c>
      <c r="AN22" s="13">
        <v>-1.2525374196168e-11</v>
      </c>
      <c r="AO22" s="13">
        <v>8.5896766924995e-12</v>
      </c>
      <c r="AP22" s="13">
        <v>2.3827807927555e-11</v>
      </c>
      <c r="AQ22" s="13">
        <v>-5.6496165658147e-12</v>
      </c>
      <c r="AR22" s="13">
        <v>-5.7960711355854e-12</v>
      </c>
      <c r="AS22" s="13">
        <v>-8.0185987366475e-12</v>
      </c>
      <c r="AT22" s="13">
        <v>-9.9208873690535e-12</v>
      </c>
      <c r="AU22" s="13">
        <v>-2.2573071976602e-11</v>
      </c>
      <c r="AV22" s="13">
        <v>-2.8997648403947e-11</v>
      </c>
      <c r="AW22" s="13">
        <v>-5.4285163489162e-12</v>
      </c>
      <c r="AX22" s="13">
        <v>-1.4740726421536e-11</v>
      </c>
      <c r="AY22" s="13">
        <v>-5.9816540120359e-12</v>
      </c>
      <c r="AZ22" s="13">
        <v>1.0408955786385e-11</v>
      </c>
      <c r="BA22" s="13">
        <v>1.8604165940687e-11</v>
      </c>
      <c r="BB22" s="13">
        <v>2.7120458762804e-11</v>
      </c>
      <c r="BC22" s="12">
        <v>13965492.445909</v>
      </c>
      <c r="BD22" s="12">
        <v>3745863.6138363</v>
      </c>
      <c r="BE22" s="12">
        <v>0.0041735618987975</v>
      </c>
      <c r="BF22" s="12">
        <v>0.0038097995665207</v>
      </c>
      <c r="BG22" s="12">
        <v>0.016626205936406</v>
      </c>
      <c r="BH22" s="12">
        <v>-0.00013206425404573</v>
      </c>
      <c r="BI22" s="12">
        <v>-0.0011923451398082</v>
      </c>
      <c r="BJ22" s="12">
        <v>64.970014342887</v>
      </c>
      <c r="BK22" s="12">
        <v>70.503406246387</v>
      </c>
      <c r="BL22" s="14"/>
      <c r="BM22" s="14"/>
    </row>
    <row r="23" spans="1:65">
      <c r="A23" s="12">
        <v>5690277.823104</v>
      </c>
      <c r="B23" s="12">
        <v>0.015180264248332</v>
      </c>
      <c r="C23" s="13">
        <f t="shared" si="0"/>
        <v>2.23694422852638e-9</v>
      </c>
      <c r="D23" s="13">
        <v>1.6008555595841e-10</v>
      </c>
      <c r="E23" s="13">
        <v>1.5167101542662e-10</v>
      </c>
      <c r="F23" s="13">
        <v>1.8801323807078e-10</v>
      </c>
      <c r="G23" s="13">
        <v>1.7070184006171e-10</v>
      </c>
      <c r="H23" s="13">
        <v>1.8600308033867e-10</v>
      </c>
      <c r="I23" s="13">
        <v>1.8493739616214e-10</v>
      </c>
      <c r="J23" s="13">
        <v>1.3881541530025e-10</v>
      </c>
      <c r="K23" s="13">
        <v>1.7093303964225e-10</v>
      </c>
      <c r="L23" s="13">
        <v>1.7048614951961e-10</v>
      </c>
      <c r="M23" s="13">
        <v>1.5867353987731e-10</v>
      </c>
      <c r="N23" s="13">
        <v>1.2946596303025e-10</v>
      </c>
      <c r="O23" s="13">
        <v>1.7938098582294e-10</v>
      </c>
      <c r="P23" s="13">
        <v>1.3123123975226e-10</v>
      </c>
      <c r="Q23" s="13">
        <v>1.4713990989126e-10</v>
      </c>
      <c r="R23" s="13">
        <v>1.7017207097009e-10</v>
      </c>
      <c r="S23" s="13">
        <v>1.477846327007e-10</v>
      </c>
      <c r="T23" s="13">
        <v>1.8677583825675e-10</v>
      </c>
      <c r="U23" s="13">
        <v>1.6453414841319e-10</v>
      </c>
      <c r="V23" s="13">
        <v>1.5438100326748e-10</v>
      </c>
      <c r="W23" s="13">
        <v>1.6803430640675e-10</v>
      </c>
      <c r="X23" s="13">
        <v>1.8158784776008e-10</v>
      </c>
      <c r="Y23" s="13">
        <v>1.2767654662218e-10</v>
      </c>
      <c r="Z23" s="13">
        <v>1.4283031266433e-10</v>
      </c>
      <c r="AA23" s="13">
        <v>1.444171022675e-10</v>
      </c>
      <c r="AB23" s="12">
        <v>0.99993790051074</v>
      </c>
      <c r="AC23" s="12">
        <v>0.75593572525625</v>
      </c>
      <c r="AD23" s="12">
        <v>0.015485127838945</v>
      </c>
      <c r="AE23" s="13">
        <v>1.9890647006659e-11</v>
      </c>
      <c r="AF23" s="13">
        <v>2.6915698683208e-12</v>
      </c>
      <c r="AG23" s="13">
        <v>-8.523148188475e-12</v>
      </c>
      <c r="AH23" s="13">
        <v>7.092682326609e-12</v>
      </c>
      <c r="AI23" s="13">
        <v>-4.6391638318614e-11</v>
      </c>
      <c r="AJ23" s="13">
        <v>-2.300323360884e-11</v>
      </c>
      <c r="AK23" s="13">
        <v>7.5219860505108e-12</v>
      </c>
      <c r="AL23" s="13">
        <v>-1.7807727254851e-11</v>
      </c>
      <c r="AM23" s="13">
        <v>1.5386107356333e-11</v>
      </c>
      <c r="AN23" s="13">
        <v>-1.2550194090238e-11</v>
      </c>
      <c r="AO23" s="13">
        <v>7.6249878239868e-12</v>
      </c>
      <c r="AP23" s="13">
        <v>2.3161939195028e-11</v>
      </c>
      <c r="AQ23" s="13">
        <v>-5.8406497844846e-12</v>
      </c>
      <c r="AR23" s="13">
        <v>-6.3725268041409e-12</v>
      </c>
      <c r="AS23" s="13">
        <v>-8.618735293897e-12</v>
      </c>
      <c r="AT23" s="13">
        <v>-1.0233177455584e-11</v>
      </c>
      <c r="AU23" s="13">
        <v>-2.324273002329e-11</v>
      </c>
      <c r="AV23" s="13">
        <v>-2.907250796452e-11</v>
      </c>
      <c r="AW23" s="13">
        <v>-5.5276276894307e-12</v>
      </c>
      <c r="AX23" s="13">
        <v>-1.4223184880134e-11</v>
      </c>
      <c r="AY23" s="13">
        <v>-5.6373513852011e-12</v>
      </c>
      <c r="AZ23" s="13">
        <v>1.0868479331078e-11</v>
      </c>
      <c r="BA23" s="13">
        <v>1.8035181158351e-11</v>
      </c>
      <c r="BB23" s="13">
        <v>2.5792176766293e-11</v>
      </c>
      <c r="BC23" s="12">
        <v>13865735.845924</v>
      </c>
      <c r="BD23" s="12">
        <v>3731611.062494</v>
      </c>
      <c r="BE23" s="12">
        <v>0.0044368744793768</v>
      </c>
      <c r="BF23" s="12">
        <v>0.004046074431166</v>
      </c>
      <c r="BG23" s="12">
        <v>0.017428640525059</v>
      </c>
      <c r="BH23" s="12">
        <v>0.001813258438243</v>
      </c>
      <c r="BI23" s="12">
        <v>0.00084866531647511</v>
      </c>
      <c r="BJ23" s="12">
        <v>64.973069420038</v>
      </c>
      <c r="BK23" s="12">
        <v>70.616019721497</v>
      </c>
      <c r="BL23" s="14"/>
      <c r="BM23" s="14"/>
    </row>
    <row r="24" spans="1:65">
      <c r="A24" s="12">
        <v>5922050.3549308</v>
      </c>
      <c r="B24" s="12">
        <v>0.015690024536768</v>
      </c>
      <c r="C24" s="13">
        <f t="shared" si="0"/>
        <v>2.19939905914707e-9</v>
      </c>
      <c r="D24" s="13">
        <v>1.5796259300044e-10</v>
      </c>
      <c r="E24" s="13">
        <v>1.4960738722898e-10</v>
      </c>
      <c r="F24" s="13">
        <v>1.8612793795021e-10</v>
      </c>
      <c r="G24" s="13">
        <v>1.6869266847055e-10</v>
      </c>
      <c r="H24" s="13">
        <v>1.8411236416498e-10</v>
      </c>
      <c r="I24" s="13">
        <v>1.8269813480749e-10</v>
      </c>
      <c r="J24" s="13">
        <v>1.3679450408386e-10</v>
      </c>
      <c r="K24" s="13">
        <v>1.686319773399e-10</v>
      </c>
      <c r="L24" s="13">
        <v>1.683674849277e-10</v>
      </c>
      <c r="M24" s="13">
        <v>1.5645559488639e-10</v>
      </c>
      <c r="N24" s="13">
        <v>1.2813503912634e-10</v>
      </c>
      <c r="O24" s="13">
        <v>1.7736199472058e-10</v>
      </c>
      <c r="P24" s="13">
        <v>1.3009813081999e-10</v>
      </c>
      <c r="Q24" s="13">
        <v>1.4549208981024e-10</v>
      </c>
      <c r="R24" s="13">
        <v>1.6829585487427e-10</v>
      </c>
      <c r="S24" s="13">
        <v>1.4581733700328e-10</v>
      </c>
      <c r="T24" s="13">
        <v>1.8479775404516e-10</v>
      </c>
      <c r="U24" s="13">
        <v>1.6279145129527e-10</v>
      </c>
      <c r="V24" s="13">
        <v>1.5221342190145e-10</v>
      </c>
      <c r="W24" s="13">
        <v>1.6573133611364e-10</v>
      </c>
      <c r="X24" s="13">
        <v>1.7920469064638e-10</v>
      </c>
      <c r="Y24" s="13">
        <v>1.2638668127455e-10</v>
      </c>
      <c r="Z24" s="13">
        <v>1.4117218216058e-10</v>
      </c>
      <c r="AA24" s="13">
        <v>1.4304633713108e-10</v>
      </c>
      <c r="AB24" s="12">
        <v>0.9999755119246</v>
      </c>
      <c r="AC24" s="12">
        <v>0.75498907089533</v>
      </c>
      <c r="AD24" s="12">
        <v>0.015994591655062</v>
      </c>
      <c r="AE24" s="13">
        <v>1.9900700615758e-11</v>
      </c>
      <c r="AF24" s="13">
        <v>2.6440632317657e-12</v>
      </c>
      <c r="AG24" s="13">
        <v>-8.8154901347621e-12</v>
      </c>
      <c r="AH24" s="13">
        <v>6.6617144703119e-12</v>
      </c>
      <c r="AI24" s="13">
        <v>-4.6579824755294e-11</v>
      </c>
      <c r="AJ24" s="13">
        <v>-2.3297808636458e-11</v>
      </c>
      <c r="AK24" s="13">
        <v>7.2070590863051e-12</v>
      </c>
      <c r="AL24" s="13">
        <v>-1.7866109755366e-11</v>
      </c>
      <c r="AM24" s="13">
        <v>1.4654841399715e-11</v>
      </c>
      <c r="AN24" s="13">
        <v>-1.2574437996471e-11</v>
      </c>
      <c r="AO24" s="13">
        <v>7.0884322746353e-12</v>
      </c>
      <c r="AP24" s="13">
        <v>2.279327497021e-11</v>
      </c>
      <c r="AQ24" s="13">
        <v>-5.9683344216026e-12</v>
      </c>
      <c r="AR24" s="13">
        <v>-6.6991809543115e-12</v>
      </c>
      <c r="AS24" s="13">
        <v>-9.0075015827683e-12</v>
      </c>
      <c r="AT24" s="13">
        <v>-1.0410806530509e-11</v>
      </c>
      <c r="AU24" s="13">
        <v>-2.359453004424e-11</v>
      </c>
      <c r="AV24" s="13">
        <v>-2.9180632635068e-11</v>
      </c>
      <c r="AW24" s="13">
        <v>-5.6174832039258e-12</v>
      </c>
      <c r="AX24" s="13">
        <v>-1.3966442377001e-11</v>
      </c>
      <c r="AY24" s="13">
        <v>-5.4562581364668e-12</v>
      </c>
      <c r="AZ24" s="13">
        <v>1.1099261114206e-11</v>
      </c>
      <c r="BA24" s="13">
        <v>1.7721070841271e-11</v>
      </c>
      <c r="BB24" s="13">
        <v>2.5081992984863e-11</v>
      </c>
      <c r="BC24" s="12">
        <v>13798194.228841</v>
      </c>
      <c r="BD24" s="12">
        <v>3721417.8078592</v>
      </c>
      <c r="BE24" s="12">
        <v>0.0046179816935328</v>
      </c>
      <c r="BF24" s="12">
        <v>0.0042084663434556</v>
      </c>
      <c r="BG24" s="12">
        <v>0.017973763061316</v>
      </c>
      <c r="BH24" s="12">
        <v>0.0064458147279652</v>
      </c>
      <c r="BI24" s="12">
        <v>0.0049749182956116</v>
      </c>
      <c r="BJ24" s="12">
        <v>64.973381016951</v>
      </c>
      <c r="BK24" s="12">
        <v>70.688611551283</v>
      </c>
      <c r="BL24" s="14"/>
      <c r="BM24" s="14"/>
    </row>
    <row r="25" spans="1:65">
      <c r="A25" s="12">
        <v>6249086.8722801</v>
      </c>
      <c r="B25" s="12">
        <v>0.016398586466586</v>
      </c>
      <c r="C25" s="13">
        <f t="shared" si="0"/>
        <v>2.16661410034893e-9</v>
      </c>
      <c r="D25" s="13">
        <v>1.5532546510943e-10</v>
      </c>
      <c r="E25" s="13">
        <v>1.4704730742507e-10</v>
      </c>
      <c r="F25" s="13">
        <v>1.8376068785392e-10</v>
      </c>
      <c r="G25" s="13">
        <v>1.661946424738e-10</v>
      </c>
      <c r="H25" s="13">
        <v>1.8173406706524e-10</v>
      </c>
      <c r="I25" s="13">
        <v>1.7993007972015e-10</v>
      </c>
      <c r="J25" s="13">
        <v>1.3429249206153e-10</v>
      </c>
      <c r="K25" s="13">
        <v>1.6573155693995e-10</v>
      </c>
      <c r="L25" s="13">
        <v>1.6576945161187e-10</v>
      </c>
      <c r="M25" s="13">
        <v>1.5371478877788e-10</v>
      </c>
      <c r="N25" s="13">
        <v>1.2652370385094e-10</v>
      </c>
      <c r="O25" s="13">
        <v>1.7482425775113e-10</v>
      </c>
      <c r="P25" s="13">
        <v>1.2873913578192e-10</v>
      </c>
      <c r="Q25" s="13">
        <v>1.4342585673554e-10</v>
      </c>
      <c r="R25" s="13">
        <v>1.6599651221585e-10</v>
      </c>
      <c r="S25" s="13">
        <v>1.4337525191509e-10</v>
      </c>
      <c r="T25" s="13">
        <v>1.8230249048426e-10</v>
      </c>
      <c r="U25" s="13">
        <v>1.6061658550055e-10</v>
      </c>
      <c r="V25" s="13">
        <v>1.4957194346953e-10</v>
      </c>
      <c r="W25" s="13">
        <v>1.6284269025594e-10</v>
      </c>
      <c r="X25" s="13">
        <v>1.7620641334355e-10</v>
      </c>
      <c r="Y25" s="13">
        <v>1.2484009571756e-10</v>
      </c>
      <c r="Z25" s="13">
        <v>1.3907550435659e-10</v>
      </c>
      <c r="AA25" s="13">
        <v>1.4137856376606e-10</v>
      </c>
      <c r="AB25" s="12">
        <v>0.99999035403563</v>
      </c>
      <c r="AC25" s="12">
        <v>0.75414962923617</v>
      </c>
      <c r="AD25" s="12">
        <v>0.016702687392898</v>
      </c>
      <c r="AE25" s="13">
        <v>1.9893065893159e-11</v>
      </c>
      <c r="AF25" s="13">
        <v>2.5746790094011e-12</v>
      </c>
      <c r="AG25" s="13">
        <v>-9.1365842015899e-12</v>
      </c>
      <c r="AH25" s="13">
        <v>6.1986764490898e-12</v>
      </c>
      <c r="AI25" s="13">
        <v>-4.6646424322325e-11</v>
      </c>
      <c r="AJ25" s="13">
        <v>-2.3548847908453e-11</v>
      </c>
      <c r="AK25" s="13">
        <v>6.8099273072237e-12</v>
      </c>
      <c r="AL25" s="13">
        <v>-1.7873321643209e-11</v>
      </c>
      <c r="AM25" s="13">
        <v>1.3751883077046e-11</v>
      </c>
      <c r="AN25" s="13">
        <v>-1.2562349449099e-11</v>
      </c>
      <c r="AO25" s="13">
        <v>6.3844025762765e-12</v>
      </c>
      <c r="AP25" s="13">
        <v>2.2307155089758e-11</v>
      </c>
      <c r="AQ25" s="13">
        <v>-6.1340098509344e-12</v>
      </c>
      <c r="AR25" s="13">
        <v>-7.0725678936858e-12</v>
      </c>
      <c r="AS25" s="13">
        <v>-9.4761764037261e-12</v>
      </c>
      <c r="AT25" s="13">
        <v>-1.0643222232191e-11</v>
      </c>
      <c r="AU25" s="13">
        <v>-2.3913418520217e-11</v>
      </c>
      <c r="AV25" s="13">
        <v>-2.919466970956e-11</v>
      </c>
      <c r="AW25" s="13">
        <v>-5.6291703466917e-12</v>
      </c>
      <c r="AX25" s="13">
        <v>-1.3616489595447e-11</v>
      </c>
      <c r="AY25" s="13">
        <v>-5.1712378207854e-12</v>
      </c>
      <c r="AZ25" s="13">
        <v>1.1393189644078e-11</v>
      </c>
      <c r="BA25" s="13">
        <v>1.728746916503e-11</v>
      </c>
      <c r="BB25" s="13">
        <v>2.4187829266951e-11</v>
      </c>
      <c r="BC25" s="12">
        <v>13704891.739124</v>
      </c>
      <c r="BD25" s="12">
        <v>3706680.969451</v>
      </c>
      <c r="BE25" s="12">
        <v>0.0048716959411958</v>
      </c>
      <c r="BF25" s="12">
        <v>0.0044358310680381</v>
      </c>
      <c r="BG25" s="12">
        <v>0.018729102501128</v>
      </c>
      <c r="BH25" s="12">
        <v>-0.0051348364984352</v>
      </c>
      <c r="BI25" s="12">
        <v>-0.0056812583570543</v>
      </c>
      <c r="BJ25" s="12">
        <v>64.960484612191</v>
      </c>
      <c r="BK25" s="12">
        <v>70.796798469799</v>
      </c>
      <c r="BL25" s="14"/>
      <c r="BM25" s="14"/>
    </row>
    <row r="26" spans="1:65">
      <c r="A26" s="12">
        <v>6529553.3895589</v>
      </c>
      <c r="B26" s="12">
        <v>0.016996242727074</v>
      </c>
      <c r="C26" s="13">
        <f t="shared" si="0"/>
        <v>2.13093622114577e-9</v>
      </c>
      <c r="D26" s="13">
        <v>1.5248476694113e-10</v>
      </c>
      <c r="E26" s="13">
        <v>1.4432538306281e-10</v>
      </c>
      <c r="F26" s="13">
        <v>1.81197312549e-10</v>
      </c>
      <c r="G26" s="13">
        <v>1.6348175785743e-10</v>
      </c>
      <c r="H26" s="13">
        <v>1.7915653002585e-10</v>
      </c>
      <c r="I26" s="13">
        <v>1.7693854204525e-10</v>
      </c>
      <c r="J26" s="13">
        <v>1.3163748805767e-10</v>
      </c>
      <c r="K26" s="13">
        <v>1.6266589520406e-10</v>
      </c>
      <c r="L26" s="13">
        <v>1.6297493402519e-10</v>
      </c>
      <c r="M26" s="13">
        <v>1.5079036046219e-10</v>
      </c>
      <c r="N26" s="13">
        <v>1.2478472108456e-10</v>
      </c>
      <c r="O26" s="13">
        <v>1.720779398465e-10</v>
      </c>
      <c r="P26" s="13">
        <v>1.2724188805596e-10</v>
      </c>
      <c r="Q26" s="13">
        <v>1.4118065944622e-10</v>
      </c>
      <c r="R26" s="13">
        <v>1.6355390087251e-10</v>
      </c>
      <c r="S26" s="13">
        <v>1.407679764919e-10</v>
      </c>
      <c r="T26" s="13">
        <v>1.7956934875343e-10</v>
      </c>
      <c r="U26" s="13">
        <v>1.5825936991894e-10</v>
      </c>
      <c r="V26" s="13">
        <v>1.4673733647967e-10</v>
      </c>
      <c r="W26" s="13">
        <v>1.5978505698131e-10</v>
      </c>
      <c r="X26" s="13">
        <v>1.729735302287e-10</v>
      </c>
      <c r="Y26" s="13">
        <v>1.2316385781035e-10</v>
      </c>
      <c r="Z26" s="13">
        <v>1.3679774284788e-10</v>
      </c>
      <c r="AA26" s="13">
        <v>1.3951844168511e-10</v>
      </c>
      <c r="AB26" s="12">
        <v>0.99992428110774</v>
      </c>
      <c r="AC26" s="12">
        <v>0.75303962386123</v>
      </c>
      <c r="AD26" s="12">
        <v>0.017299984011986</v>
      </c>
      <c r="AE26" s="13">
        <v>1.986786741478e-11</v>
      </c>
      <c r="AF26" s="13">
        <v>2.5084380787419e-12</v>
      </c>
      <c r="AG26" s="13">
        <v>-9.4989704237845e-12</v>
      </c>
      <c r="AH26" s="13">
        <v>5.654066058027e-12</v>
      </c>
      <c r="AI26" s="13">
        <v>-4.6784055374316e-11</v>
      </c>
      <c r="AJ26" s="13">
        <v>-2.3892731690507e-11</v>
      </c>
      <c r="AK26" s="13">
        <v>6.387246329199e-12</v>
      </c>
      <c r="AL26" s="13">
        <v>-1.7893779414043e-11</v>
      </c>
      <c r="AM26" s="13">
        <v>1.2764559751315e-11</v>
      </c>
      <c r="AN26" s="13">
        <v>-1.2581466769729e-11</v>
      </c>
      <c r="AO26" s="13">
        <v>5.6318886280871e-12</v>
      </c>
      <c r="AP26" s="13">
        <v>2.1737305914156e-11</v>
      </c>
      <c r="AQ26" s="13">
        <v>-6.3428541654635e-12</v>
      </c>
      <c r="AR26" s="13">
        <v>-7.495867794705e-12</v>
      </c>
      <c r="AS26" s="13">
        <v>-1.0051665589769e-11</v>
      </c>
      <c r="AT26" s="13">
        <v>-1.090744882268e-11</v>
      </c>
      <c r="AU26" s="13">
        <v>-2.4330295505581e-11</v>
      </c>
      <c r="AV26" s="13">
        <v>-2.926751505418e-11</v>
      </c>
      <c r="AW26" s="13">
        <v>-5.7260087355065e-12</v>
      </c>
      <c r="AX26" s="13">
        <v>-1.3276891505465e-11</v>
      </c>
      <c r="AY26" s="13">
        <v>-4.9520222203436e-12</v>
      </c>
      <c r="AZ26" s="13">
        <v>1.1683383479264e-11</v>
      </c>
      <c r="BA26" s="13">
        <v>1.6830368148419e-11</v>
      </c>
      <c r="BB26" s="13">
        <v>2.3239834320231e-11</v>
      </c>
      <c r="BC26" s="12">
        <v>13626738.182441</v>
      </c>
      <c r="BD26" s="12">
        <v>3693863.6058918</v>
      </c>
      <c r="BE26" s="12">
        <v>0.0050873883908676</v>
      </c>
      <c r="BF26" s="12">
        <v>0.0046290001076476</v>
      </c>
      <c r="BG26" s="12">
        <v>0.019364203730612</v>
      </c>
      <c r="BH26" s="12">
        <v>-0.0060899147457258</v>
      </c>
      <c r="BI26" s="12">
        <v>-0.0065332160093631</v>
      </c>
      <c r="BJ26" s="12">
        <v>64.964309951518</v>
      </c>
      <c r="BK26" s="12">
        <v>70.893205673</v>
      </c>
      <c r="BL26" s="14"/>
      <c r="BM26" s="14"/>
    </row>
    <row r="27" spans="1:65">
      <c r="A27" s="12">
        <v>6801544.1169907</v>
      </c>
      <c r="B27" s="12">
        <v>0.017567196642564</v>
      </c>
      <c r="C27" s="13">
        <f t="shared" si="0"/>
        <v>2.09916683881498e-9</v>
      </c>
      <c r="D27" s="13">
        <v>1.5028701062275e-10</v>
      </c>
      <c r="E27" s="13">
        <v>1.4224721361462e-10</v>
      </c>
      <c r="F27" s="13">
        <v>1.7918183002399e-10</v>
      </c>
      <c r="G27" s="13">
        <v>1.6139910002074e-10</v>
      </c>
      <c r="H27" s="13">
        <v>1.7713347552327e-10</v>
      </c>
      <c r="I27" s="13">
        <v>1.7463534477633e-10</v>
      </c>
      <c r="J27" s="13">
        <v>1.2960537852622e-10</v>
      </c>
      <c r="K27" s="13">
        <v>1.6026823978218e-10</v>
      </c>
      <c r="L27" s="13">
        <v>1.6081903469326e-10</v>
      </c>
      <c r="M27" s="13">
        <v>1.4853977427198e-10</v>
      </c>
      <c r="N27" s="13">
        <v>1.2345584098841e-10</v>
      </c>
      <c r="O27" s="13">
        <v>1.6993060855285e-10</v>
      </c>
      <c r="P27" s="13">
        <v>1.2608658492202e-10</v>
      </c>
      <c r="Q27" s="13">
        <v>1.3942448380589e-10</v>
      </c>
      <c r="R27" s="13">
        <v>1.61687035757e-10</v>
      </c>
      <c r="S27" s="13">
        <v>1.3877881892349e-10</v>
      </c>
      <c r="T27" s="13">
        <v>1.7743589254552e-10</v>
      </c>
      <c r="U27" s="13">
        <v>1.5642554593873e-10</v>
      </c>
      <c r="V27" s="13">
        <v>1.4456617365674e-10</v>
      </c>
      <c r="W27" s="13">
        <v>1.5740368704829e-10</v>
      </c>
      <c r="X27" s="13">
        <v>1.7044165468626e-10</v>
      </c>
      <c r="Y27" s="13">
        <v>1.2188223821981e-10</v>
      </c>
      <c r="Z27" s="13">
        <v>1.3500807511209e-10</v>
      </c>
      <c r="AA27" s="13">
        <v>1.3807437423654e-10</v>
      </c>
      <c r="AB27" s="12">
        <v>0.99997009369548</v>
      </c>
      <c r="AC27" s="12">
        <v>0.75212766587653</v>
      </c>
      <c r="AD27" s="12">
        <v>0.017870572945563</v>
      </c>
      <c r="AE27" s="13">
        <v>1.9838328176519e-11</v>
      </c>
      <c r="AF27" s="13">
        <v>2.4630540612449e-12</v>
      </c>
      <c r="AG27" s="13">
        <v>-9.7536848699765e-12</v>
      </c>
      <c r="AH27" s="13">
        <v>5.3080432776317e-12</v>
      </c>
      <c r="AI27" s="13">
        <v>-4.691262175659e-11</v>
      </c>
      <c r="AJ27" s="13">
        <v>-2.4176847696583e-11</v>
      </c>
      <c r="AK27" s="13">
        <v>6.0496938781322e-12</v>
      </c>
      <c r="AL27" s="13">
        <v>-1.7941546428289e-11</v>
      </c>
      <c r="AM27" s="13">
        <v>1.201016761723e-11</v>
      </c>
      <c r="AN27" s="13">
        <v>-1.261351167325e-11</v>
      </c>
      <c r="AO27" s="13">
        <v>5.0383441433519e-12</v>
      </c>
      <c r="AP27" s="13">
        <v>2.1305128337406e-11</v>
      </c>
      <c r="AQ27" s="13">
        <v>-6.5203373052381e-12</v>
      </c>
      <c r="AR27" s="13">
        <v>-7.8179844853295e-12</v>
      </c>
      <c r="AS27" s="13">
        <v>-1.052036559463e-11</v>
      </c>
      <c r="AT27" s="13">
        <v>-1.1129460625479e-11</v>
      </c>
      <c r="AU27" s="13">
        <v>-2.4583866316506e-11</v>
      </c>
      <c r="AV27" s="13">
        <v>-2.9321518340621e-11</v>
      </c>
      <c r="AW27" s="13">
        <v>-5.7651292335514e-12</v>
      </c>
      <c r="AX27" s="13">
        <v>-1.3028326182312e-11</v>
      </c>
      <c r="AY27" s="13">
        <v>-4.7704541835041e-12</v>
      </c>
      <c r="AZ27" s="13">
        <v>1.1901454775724e-11</v>
      </c>
      <c r="BA27" s="13">
        <v>1.6474188173297e-11</v>
      </c>
      <c r="BB27" s="13">
        <v>2.2539800995368e-11</v>
      </c>
      <c r="BC27" s="12">
        <v>13552546.253545</v>
      </c>
      <c r="BD27" s="12">
        <v>3681330.8828521</v>
      </c>
      <c r="BE27" s="12">
        <v>0.005294806700815</v>
      </c>
      <c r="BF27" s="12">
        <v>0.0048146657887066</v>
      </c>
      <c r="BG27" s="12">
        <v>0.019969184311143</v>
      </c>
      <c r="BH27" s="12">
        <v>-0.0064597270456792</v>
      </c>
      <c r="BI27" s="12">
        <v>-0.0068238529773056</v>
      </c>
      <c r="BJ27" s="12">
        <v>64.962953305344</v>
      </c>
      <c r="BK27" s="12">
        <v>70.98261824969</v>
      </c>
      <c r="BL27" s="14"/>
      <c r="BM27" s="14"/>
    </row>
    <row r="28" spans="1:65">
      <c r="A28" s="12">
        <v>7175166.5015994</v>
      </c>
      <c r="B28" s="12">
        <v>0.018338827439788</v>
      </c>
      <c r="C28" s="13">
        <f t="shared" si="0"/>
        <v>2.06526918356924e-9</v>
      </c>
      <c r="D28" s="13">
        <v>1.4736136844822e-10</v>
      </c>
      <c r="E28" s="13">
        <v>1.3949919532811e-10</v>
      </c>
      <c r="F28" s="13">
        <v>1.7643578032963e-10</v>
      </c>
      <c r="G28" s="13">
        <v>1.5859993498686e-10</v>
      </c>
      <c r="H28" s="13">
        <v>1.743837862768e-10</v>
      </c>
      <c r="I28" s="13">
        <v>1.7155612208632e-10</v>
      </c>
      <c r="J28" s="13">
        <v>1.2693434402841e-10</v>
      </c>
      <c r="K28" s="13">
        <v>1.5709679422112e-10</v>
      </c>
      <c r="L28" s="13">
        <v>1.5795375960375e-10</v>
      </c>
      <c r="M28" s="13">
        <v>1.4558208722175e-10</v>
      </c>
      <c r="N28" s="13">
        <v>1.2163459385526e-10</v>
      </c>
      <c r="O28" s="13">
        <v>1.6702694810328e-10</v>
      </c>
      <c r="P28" s="13">
        <v>1.2448089093331e-10</v>
      </c>
      <c r="Q28" s="13">
        <v>1.3702186905138e-10</v>
      </c>
      <c r="R28" s="13">
        <v>1.5919784272582e-10</v>
      </c>
      <c r="S28" s="13">
        <v>1.3614465528445e-10</v>
      </c>
      <c r="T28" s="13">
        <v>1.7453604754022e-10</v>
      </c>
      <c r="U28" s="13">
        <v>1.5394365492268e-10</v>
      </c>
      <c r="V28" s="13">
        <v>1.4171559980004e-10</v>
      </c>
      <c r="W28" s="13">
        <v>1.5425352248322e-10</v>
      </c>
      <c r="X28" s="13">
        <v>1.670705127227e-10</v>
      </c>
      <c r="Y28" s="13">
        <v>1.2013376670818e-10</v>
      </c>
      <c r="Z28" s="13">
        <v>1.3255150560154e-10</v>
      </c>
      <c r="AA28" s="13">
        <v>1.3607480367976e-10</v>
      </c>
      <c r="AB28" s="12">
        <v>0.9999881955923</v>
      </c>
      <c r="AC28" s="12">
        <v>0.75088138594642</v>
      </c>
      <c r="AD28" s="12">
        <v>0.018641739947534</v>
      </c>
      <c r="AE28" s="13">
        <v>1.9775275146971e-11</v>
      </c>
      <c r="AF28" s="13">
        <v>2.4004872562343e-12</v>
      </c>
      <c r="AG28" s="13">
        <v>-1.0061730972787e-11</v>
      </c>
      <c r="AH28" s="13">
        <v>4.8739513774739e-12</v>
      </c>
      <c r="AI28" s="13">
        <v>-4.7046513385705e-11</v>
      </c>
      <c r="AJ28" s="13">
        <v>-2.4527455884654e-11</v>
      </c>
      <c r="AK28" s="13">
        <v>5.606767693876e-12</v>
      </c>
      <c r="AL28" s="13">
        <v>-1.7998877309323e-11</v>
      </c>
      <c r="AM28" s="13">
        <v>1.1073167390746e-11</v>
      </c>
      <c r="AN28" s="13">
        <v>-1.2633099201698e-11</v>
      </c>
      <c r="AO28" s="13">
        <v>4.2688273525318e-12</v>
      </c>
      <c r="AP28" s="13">
        <v>2.0717563358918e-11</v>
      </c>
      <c r="AQ28" s="13">
        <v>-6.7556369059301e-12</v>
      </c>
      <c r="AR28" s="13">
        <v>-8.2341425107283e-12</v>
      </c>
      <c r="AS28" s="13">
        <v>-1.114005050444e-11</v>
      </c>
      <c r="AT28" s="13">
        <v>-1.1422933266921e-11</v>
      </c>
      <c r="AU28" s="13">
        <v>-2.4861252747066e-11</v>
      </c>
      <c r="AV28" s="13">
        <v>-2.9368661127916e-11</v>
      </c>
      <c r="AW28" s="13">
        <v>-5.7995609763732e-12</v>
      </c>
      <c r="AX28" s="13">
        <v>-1.2725297665856e-11</v>
      </c>
      <c r="AY28" s="13">
        <v>-4.5192244861789e-12</v>
      </c>
      <c r="AZ28" s="13">
        <v>1.2173527545548e-11</v>
      </c>
      <c r="BA28" s="13">
        <v>1.6013625185183e-11</v>
      </c>
      <c r="BB28" s="13">
        <v>2.1638524864452e-11</v>
      </c>
      <c r="BC28" s="12">
        <v>13453000.861848</v>
      </c>
      <c r="BD28" s="12">
        <v>3664060.9445768</v>
      </c>
      <c r="BE28" s="12">
        <v>0.0055770941012698</v>
      </c>
      <c r="BF28" s="12">
        <v>0.0050672500475872</v>
      </c>
      <c r="BG28" s="12">
        <v>0.020784213640646</v>
      </c>
      <c r="BH28" s="12">
        <v>0.00042761398673694</v>
      </c>
      <c r="BI28" s="13">
        <v>9.6039602617782e-5</v>
      </c>
      <c r="BJ28" s="12">
        <v>64.97550376347</v>
      </c>
      <c r="BK28" s="12">
        <v>71.112927807748</v>
      </c>
      <c r="BL28" s="14"/>
      <c r="BM28" s="14"/>
    </row>
    <row r="29" spans="1:65">
      <c r="A29" s="12">
        <v>7591533.3772026</v>
      </c>
      <c r="B29" s="12">
        <v>0.019181896594981</v>
      </c>
      <c r="C29" s="13">
        <f t="shared" si="0"/>
        <v>2.02482282955777e-9</v>
      </c>
      <c r="D29" s="13">
        <v>1.4459487126111e-10</v>
      </c>
      <c r="E29" s="13">
        <v>1.3690605162673e-10</v>
      </c>
      <c r="F29" s="13">
        <v>1.73811940962e-10</v>
      </c>
      <c r="G29" s="13">
        <v>1.5592481617885e-10</v>
      </c>
      <c r="H29" s="13">
        <v>1.7177423149396e-10</v>
      </c>
      <c r="I29" s="13">
        <v>1.6865091258207e-10</v>
      </c>
      <c r="J29" s="13">
        <v>1.2443219301913e-10</v>
      </c>
      <c r="K29" s="13">
        <v>1.541108220895e-10</v>
      </c>
      <c r="L29" s="13">
        <v>1.5524625332807e-10</v>
      </c>
      <c r="M29" s="13">
        <v>1.4278932825714e-10</v>
      </c>
      <c r="N29" s="13">
        <v>1.1992744323693e-10</v>
      </c>
      <c r="O29" s="13">
        <v>1.6426985881642e-10</v>
      </c>
      <c r="P29" s="13">
        <v>1.2296148970282e-10</v>
      </c>
      <c r="Q29" s="13">
        <v>1.3473238487171e-10</v>
      </c>
      <c r="R29" s="13">
        <v>1.5686796787784e-10</v>
      </c>
      <c r="S29" s="13">
        <v>1.3365768962249e-10</v>
      </c>
      <c r="T29" s="13">
        <v>1.7175971966936e-10</v>
      </c>
      <c r="U29" s="13">
        <v>1.5158592378997e-10</v>
      </c>
      <c r="V29" s="13">
        <v>1.3900837916221e-10</v>
      </c>
      <c r="W29" s="13">
        <v>1.5128139682582e-10</v>
      </c>
      <c r="X29" s="13">
        <v>1.638641462986e-10</v>
      </c>
      <c r="Y29" s="13">
        <v>1.1848420958356e-10</v>
      </c>
      <c r="Z29" s="13">
        <v>1.3020338263547e-10</v>
      </c>
      <c r="AA29" s="13">
        <v>1.3416319485672e-10</v>
      </c>
      <c r="AB29" s="12">
        <v>0.99999533551105</v>
      </c>
      <c r="AC29" s="12">
        <v>0.74960277297587</v>
      </c>
      <c r="AD29" s="12">
        <v>0.019484225115496</v>
      </c>
      <c r="AE29" s="13">
        <v>1.9696744043866e-11</v>
      </c>
      <c r="AF29" s="13">
        <v>2.3480446452932e-12</v>
      </c>
      <c r="AG29" s="13">
        <v>-1.0323483859774e-11</v>
      </c>
      <c r="AH29" s="13">
        <v>4.4418390758385e-12</v>
      </c>
      <c r="AI29" s="13">
        <v>-4.718879526868e-11</v>
      </c>
      <c r="AJ29" s="13">
        <v>-2.4873669605695e-11</v>
      </c>
      <c r="AK29" s="13">
        <v>5.177979697263e-12</v>
      </c>
      <c r="AL29" s="13">
        <v>-1.80459995035e-11</v>
      </c>
      <c r="AM29" s="13">
        <v>1.0119014968795e-11</v>
      </c>
      <c r="AN29" s="13">
        <v>-1.2666463286708e-11</v>
      </c>
      <c r="AO29" s="13">
        <v>3.5134781205965e-12</v>
      </c>
      <c r="AP29" s="13">
        <v>2.013305128644e-11</v>
      </c>
      <c r="AQ29" s="13">
        <v>-7.0072902560532e-12</v>
      </c>
      <c r="AR29" s="13">
        <v>-8.6455792419668e-12</v>
      </c>
      <c r="AS29" s="13">
        <v>-1.1778951366917e-11</v>
      </c>
      <c r="AT29" s="13">
        <v>-1.1726914143029e-11</v>
      </c>
      <c r="AU29" s="13">
        <v>-2.5177630278039e-11</v>
      </c>
      <c r="AV29" s="13">
        <v>-2.9418286655522e-11</v>
      </c>
      <c r="AW29" s="13">
        <v>-5.9287029096516e-12</v>
      </c>
      <c r="AX29" s="13">
        <v>-1.2455910026112e-11</v>
      </c>
      <c r="AY29" s="13">
        <v>-4.328697990674e-12</v>
      </c>
      <c r="AZ29" s="13">
        <v>1.2414200669679e-11</v>
      </c>
      <c r="BA29" s="13">
        <v>1.5567723898468e-11</v>
      </c>
      <c r="BB29" s="13">
        <v>2.0782491580818e-11</v>
      </c>
      <c r="BC29" s="12">
        <v>13345213.55372</v>
      </c>
      <c r="BD29" s="12">
        <v>3644938.5274711</v>
      </c>
      <c r="BE29" s="12">
        <v>0.0058877989580141</v>
      </c>
      <c r="BF29" s="12">
        <v>0.005345107773175</v>
      </c>
      <c r="BG29" s="12">
        <v>0.021671299682787</v>
      </c>
      <c r="BH29" s="12">
        <v>-0.0010426765083186</v>
      </c>
      <c r="BI29" s="12">
        <v>-0.0020089735540514</v>
      </c>
      <c r="BJ29" s="12">
        <v>64.963963192413</v>
      </c>
      <c r="BK29" s="12">
        <v>71.244112826498</v>
      </c>
      <c r="BL29" s="14"/>
      <c r="BM29" s="14"/>
    </row>
    <row r="30" spans="1:65">
      <c r="A30" s="12">
        <v>7901029.410422</v>
      </c>
      <c r="B30" s="12">
        <v>0.019797150802241</v>
      </c>
      <c r="C30" s="13">
        <f t="shared" si="0"/>
        <v>1.98792275577842e-9</v>
      </c>
      <c r="D30" s="13">
        <v>1.4149491137728e-10</v>
      </c>
      <c r="E30" s="13">
        <v>1.3403095041135e-10</v>
      </c>
      <c r="F30" s="13">
        <v>1.7081721538748e-10</v>
      </c>
      <c r="G30" s="13">
        <v>1.5291881481296e-10</v>
      </c>
      <c r="H30" s="13">
        <v>1.688192364853e-10</v>
      </c>
      <c r="I30" s="13">
        <v>1.6538555591708e-10</v>
      </c>
      <c r="J30" s="13">
        <v>1.2165542034428e-10</v>
      </c>
      <c r="K30" s="13">
        <v>1.507755552469e-10</v>
      </c>
      <c r="L30" s="13">
        <v>1.5222837608628e-10</v>
      </c>
      <c r="M30" s="13">
        <v>1.3969063434689e-10</v>
      </c>
      <c r="N30" s="13">
        <v>1.1805389260566e-10</v>
      </c>
      <c r="O30" s="13">
        <v>1.6114963981238e-10</v>
      </c>
      <c r="P30" s="13">
        <v>1.2125472142852e-10</v>
      </c>
      <c r="Q30" s="13">
        <v>1.3217405948975e-10</v>
      </c>
      <c r="R30" s="13">
        <v>1.542941663574e-10</v>
      </c>
      <c r="S30" s="13">
        <v>1.3090404364062e-10</v>
      </c>
      <c r="T30" s="13">
        <v>1.6857796207291e-10</v>
      </c>
      <c r="U30" s="13">
        <v>1.4892436579725e-10</v>
      </c>
      <c r="V30" s="13">
        <v>1.3601635930672e-10</v>
      </c>
      <c r="W30" s="13">
        <v>1.4797520215954e-10</v>
      </c>
      <c r="X30" s="13">
        <v>1.6026280269293e-10</v>
      </c>
      <c r="Y30" s="13">
        <v>1.1667386323047e-10</v>
      </c>
      <c r="Z30" s="13">
        <v>1.2757637610826e-10</v>
      </c>
      <c r="AA30" s="13">
        <v>1.3201048815991e-10</v>
      </c>
      <c r="AB30" s="12">
        <v>0.99996311890651</v>
      </c>
      <c r="AC30" s="12">
        <v>0.74806242905724</v>
      </c>
      <c r="AD30" s="12">
        <v>0.02009906764152</v>
      </c>
      <c r="AE30" s="13">
        <v>1.9603608994932e-11</v>
      </c>
      <c r="AF30" s="13">
        <v>2.2925908472151e-12</v>
      </c>
      <c r="AG30" s="13">
        <v>-1.060545647865e-11</v>
      </c>
      <c r="AH30" s="13">
        <v>4.0097418632695e-12</v>
      </c>
      <c r="AI30" s="13">
        <v>-4.7391464388074e-11</v>
      </c>
      <c r="AJ30" s="13">
        <v>-2.5280887789059e-11</v>
      </c>
      <c r="AK30" s="13">
        <v>4.6924896260529e-12</v>
      </c>
      <c r="AL30" s="13">
        <v>-1.8151236444056e-11</v>
      </c>
      <c r="AM30" s="13">
        <v>9.0702655410961e-12</v>
      </c>
      <c r="AN30" s="13">
        <v>-1.2703988853319e-11</v>
      </c>
      <c r="AO30" s="13">
        <v>2.6465531673197e-12</v>
      </c>
      <c r="AP30" s="13">
        <v>1.9485627973827e-11</v>
      </c>
      <c r="AQ30" s="13">
        <v>-7.3127611939328e-12</v>
      </c>
      <c r="AR30" s="13">
        <v>-9.0873456443824e-12</v>
      </c>
      <c r="AS30" s="13">
        <v>-1.2522561136612e-11</v>
      </c>
      <c r="AT30" s="13">
        <v>-1.2066364078929e-11</v>
      </c>
      <c r="AU30" s="13">
        <v>-2.5467609969095e-11</v>
      </c>
      <c r="AV30" s="13">
        <v>-2.9472543034331e-11</v>
      </c>
      <c r="AW30" s="13">
        <v>-6.044593794686e-12</v>
      </c>
      <c r="AX30" s="13">
        <v>-1.2166362002782e-11</v>
      </c>
      <c r="AY30" s="13">
        <v>-4.0824383250326e-12</v>
      </c>
      <c r="AZ30" s="13">
        <v>1.2685537794828e-11</v>
      </c>
      <c r="BA30" s="13">
        <v>1.5068654545908e-11</v>
      </c>
      <c r="BB30" s="13">
        <v>1.9888680081225e-11</v>
      </c>
      <c r="BC30" s="12">
        <v>13267210.6963</v>
      </c>
      <c r="BD30" s="12">
        <v>3630872.6360518</v>
      </c>
      <c r="BE30" s="12">
        <v>0.006116033777342</v>
      </c>
      <c r="BF30" s="12">
        <v>0.0055491269831092</v>
      </c>
      <c r="BG30" s="12">
        <v>0.022316522716333</v>
      </c>
      <c r="BH30" s="12">
        <v>0.0050375992534546</v>
      </c>
      <c r="BI30" s="12">
        <v>0.0034465575784938</v>
      </c>
      <c r="BJ30" s="12">
        <v>64.958608038074</v>
      </c>
      <c r="BK30" s="12">
        <v>71.336508020984</v>
      </c>
      <c r="BL30" s="14"/>
      <c r="BM30" s="14"/>
    </row>
    <row r="31" spans="1:65">
      <c r="A31" s="12">
        <v>8318553.6856099</v>
      </c>
      <c r="B31" s="12">
        <v>0.020613430207598</v>
      </c>
      <c r="C31" s="13">
        <f t="shared" si="0"/>
        <v>1.95504657780592e-9</v>
      </c>
      <c r="D31" s="13">
        <v>1.3865426993686e-10</v>
      </c>
      <c r="E31" s="13">
        <v>1.3141390008395e-10</v>
      </c>
      <c r="F31" s="13">
        <v>1.6803683015266e-10</v>
      </c>
      <c r="G31" s="13">
        <v>1.5021775484572e-10</v>
      </c>
      <c r="H31" s="13">
        <v>1.6610558487654e-10</v>
      </c>
      <c r="I31" s="13">
        <v>1.6241144287445e-10</v>
      </c>
      <c r="J31" s="13">
        <v>1.1913030105349e-10</v>
      </c>
      <c r="K31" s="13">
        <v>1.4771802700127e-10</v>
      </c>
      <c r="L31" s="13">
        <v>1.4949532354541e-10</v>
      </c>
      <c r="M31" s="13">
        <v>1.3688088289884e-10</v>
      </c>
      <c r="N31" s="13">
        <v>1.163606393485e-10</v>
      </c>
      <c r="O31" s="13">
        <v>1.582786464752e-10</v>
      </c>
      <c r="P31" s="13">
        <v>1.1970550777217e-10</v>
      </c>
      <c r="Q31" s="13">
        <v>1.2980091385525e-10</v>
      </c>
      <c r="R31" s="13">
        <v>1.51968092304e-10</v>
      </c>
      <c r="S31" s="13">
        <v>1.2840592157605e-10</v>
      </c>
      <c r="T31" s="13">
        <v>1.6568533252231e-10</v>
      </c>
      <c r="U31" s="13">
        <v>1.4647651168713e-10</v>
      </c>
      <c r="V31" s="13">
        <v>1.3333396444669e-10</v>
      </c>
      <c r="W31" s="13">
        <v>1.4493275087241e-10</v>
      </c>
      <c r="X31" s="13">
        <v>1.5695692787982e-10</v>
      </c>
      <c r="Y31" s="13">
        <v>1.1504380819798e-10</v>
      </c>
      <c r="Z31" s="13">
        <v>1.2512077961085e-10</v>
      </c>
      <c r="AA31" s="13">
        <v>1.3004390956394e-10</v>
      </c>
      <c r="AB31" s="12">
        <v>0.99998543050165</v>
      </c>
      <c r="AC31" s="12">
        <v>0.74683252172929</v>
      </c>
      <c r="AD31" s="12">
        <v>0.020914838861147</v>
      </c>
      <c r="AE31" s="13">
        <v>1.9489989264154e-11</v>
      </c>
      <c r="AF31" s="13">
        <v>2.2306978129168e-12</v>
      </c>
      <c r="AG31" s="13">
        <v>-1.0793956710961e-11</v>
      </c>
      <c r="AH31" s="13">
        <v>3.7226619603233e-12</v>
      </c>
      <c r="AI31" s="13">
        <v>-4.7501361697548e-11</v>
      </c>
      <c r="AJ31" s="13">
        <v>-2.5599332279615e-11</v>
      </c>
      <c r="AK31" s="13">
        <v>4.238658665311e-12</v>
      </c>
      <c r="AL31" s="13">
        <v>-1.8250412299898e-11</v>
      </c>
      <c r="AM31" s="13">
        <v>8.159688467926e-12</v>
      </c>
      <c r="AN31" s="13">
        <v>-1.2704163146415e-11</v>
      </c>
      <c r="AO31" s="13">
        <v>1.8153836055441e-12</v>
      </c>
      <c r="AP31" s="13">
        <v>1.8878106208029e-11</v>
      </c>
      <c r="AQ31" s="13">
        <v>-7.6004874551512e-12</v>
      </c>
      <c r="AR31" s="13">
        <v>-9.4775675993001e-12</v>
      </c>
      <c r="AS31" s="13">
        <v>-1.318556430932e-11</v>
      </c>
      <c r="AT31" s="13">
        <v>-1.2390070237856e-11</v>
      </c>
      <c r="AU31" s="13">
        <v>-2.5580729502046e-11</v>
      </c>
      <c r="AV31" s="13">
        <v>-2.9451336085753e-11</v>
      </c>
      <c r="AW31" s="13">
        <v>-6.0552894227821e-12</v>
      </c>
      <c r="AX31" s="13">
        <v>-1.1920087640456e-11</v>
      </c>
      <c r="AY31" s="13">
        <v>-3.8020716139499e-12</v>
      </c>
      <c r="AZ31" s="13">
        <v>1.2929568371614e-11</v>
      </c>
      <c r="BA31" s="13">
        <v>1.4592485485506e-11</v>
      </c>
      <c r="BB31" s="13">
        <v>1.9070183287023e-11</v>
      </c>
      <c r="BC31" s="12">
        <v>13164557.138892</v>
      </c>
      <c r="BD31" s="12">
        <v>3612145.9644454</v>
      </c>
      <c r="BE31" s="12">
        <v>0.0064205471703381</v>
      </c>
      <c r="BF31" s="12">
        <v>0.005821236121031</v>
      </c>
      <c r="BG31" s="12">
        <v>0.023169874459232</v>
      </c>
      <c r="BH31" s="12">
        <v>-0.0012515599748961</v>
      </c>
      <c r="BI31" s="12">
        <v>-0.0019490223476868</v>
      </c>
      <c r="BJ31" s="12">
        <v>64.963286319954</v>
      </c>
      <c r="BK31" s="12">
        <v>71.486128668209</v>
      </c>
      <c r="BL31" s="14"/>
      <c r="BM31" s="14"/>
    </row>
    <row r="32" spans="1:65">
      <c r="A32" s="12">
        <v>8667827.5359719</v>
      </c>
      <c r="B32" s="12">
        <v>0.021284145632935</v>
      </c>
      <c r="C32" s="13">
        <f t="shared" si="0"/>
        <v>1.92031388734612e-9</v>
      </c>
      <c r="D32" s="13">
        <v>1.3657183554494e-10</v>
      </c>
      <c r="E32" s="13">
        <v>1.2947639947532e-10</v>
      </c>
      <c r="F32" s="13">
        <v>1.6593897384012e-10</v>
      </c>
      <c r="G32" s="13">
        <v>1.4816367506256e-10</v>
      </c>
      <c r="H32" s="13">
        <v>1.6406201995862e-10</v>
      </c>
      <c r="I32" s="13">
        <v>1.6022695324442e-10</v>
      </c>
      <c r="J32" s="13">
        <v>1.1728796078148e-10</v>
      </c>
      <c r="K32" s="13">
        <v>1.4547916072273e-10</v>
      </c>
      <c r="L32" s="13">
        <v>1.4745368927553e-10</v>
      </c>
      <c r="M32" s="13">
        <v>1.3481738025846e-10</v>
      </c>
      <c r="N32" s="13">
        <v>1.1506512920434e-10</v>
      </c>
      <c r="O32" s="13">
        <v>1.5614950702255e-10</v>
      </c>
      <c r="P32" s="13">
        <v>1.184921778074e-10</v>
      </c>
      <c r="Q32" s="13">
        <v>1.2801103625147e-10</v>
      </c>
      <c r="R32" s="13">
        <v>1.5023238810219e-10</v>
      </c>
      <c r="S32" s="13">
        <v>1.2655493044087e-10</v>
      </c>
      <c r="T32" s="13">
        <v>1.6348889269781e-10</v>
      </c>
      <c r="U32" s="13">
        <v>1.4463586625833e-10</v>
      </c>
      <c r="V32" s="13">
        <v>1.3133260577608e-10</v>
      </c>
      <c r="W32" s="13">
        <v>1.4269711974731e-10</v>
      </c>
      <c r="X32" s="13">
        <v>1.5452001427922e-10</v>
      </c>
      <c r="Y32" s="13">
        <v>1.137791984025e-10</v>
      </c>
      <c r="Z32" s="13">
        <v>1.2327343821729e-10</v>
      </c>
      <c r="AA32" s="13">
        <v>1.2851975513186e-10</v>
      </c>
      <c r="AB32" s="12">
        <v>0.99999424899148</v>
      </c>
      <c r="AC32" s="12">
        <v>0.74564398904557</v>
      </c>
      <c r="AD32" s="12">
        <v>0.021585096502958</v>
      </c>
      <c r="AE32" s="13">
        <v>1.9404796332953e-11</v>
      </c>
      <c r="AF32" s="13">
        <v>2.1994330243772e-12</v>
      </c>
      <c r="AG32" s="13">
        <v>-1.0955477719726e-11</v>
      </c>
      <c r="AH32" s="13">
        <v>3.4530380182249e-12</v>
      </c>
      <c r="AI32" s="13">
        <v>-4.7648870549691e-11</v>
      </c>
      <c r="AJ32" s="13">
        <v>-2.5892671642171e-11</v>
      </c>
      <c r="AK32" s="13">
        <v>3.9092185282078e-12</v>
      </c>
      <c r="AL32" s="13">
        <v>-1.8333167773491e-11</v>
      </c>
      <c r="AM32" s="13">
        <v>7.4724908326254e-12</v>
      </c>
      <c r="AN32" s="13">
        <v>-1.2735014485496e-11</v>
      </c>
      <c r="AO32" s="13">
        <v>1.209074120422e-12</v>
      </c>
      <c r="AP32" s="13">
        <v>1.8421378001804e-11</v>
      </c>
      <c r="AQ32" s="13">
        <v>-7.8326318452535e-12</v>
      </c>
      <c r="AR32" s="13">
        <v>-9.7867064733338e-12</v>
      </c>
      <c r="AS32" s="13">
        <v>-1.3738976905408e-11</v>
      </c>
      <c r="AT32" s="13">
        <v>-1.2631988444962e-11</v>
      </c>
      <c r="AU32" s="13">
        <v>-2.5745528660721e-11</v>
      </c>
      <c r="AV32" s="13">
        <v>-2.9501081002719e-11</v>
      </c>
      <c r="AW32" s="13">
        <v>-6.1547140095566e-12</v>
      </c>
      <c r="AX32" s="13">
        <v>-1.1775961218456e-11</v>
      </c>
      <c r="AY32" s="13">
        <v>-3.6660017227848e-12</v>
      </c>
      <c r="AZ32" s="13">
        <v>1.3092541964575e-11</v>
      </c>
      <c r="BA32" s="13">
        <v>1.4265474093955e-11</v>
      </c>
      <c r="BB32" s="13">
        <v>1.8488761047555e-11</v>
      </c>
      <c r="BC32" s="12">
        <v>13080960.282435</v>
      </c>
      <c r="BD32" s="12">
        <v>3596866.4439015</v>
      </c>
      <c r="BE32" s="12">
        <v>0.0066720627914198</v>
      </c>
      <c r="BF32" s="12">
        <v>0.0060458810338332</v>
      </c>
      <c r="BG32" s="12">
        <v>0.023868739715312</v>
      </c>
      <c r="BH32" s="12">
        <v>-0.0015284860961372</v>
      </c>
      <c r="BI32" s="12">
        <v>-0.002977551854541</v>
      </c>
      <c r="BJ32" s="12">
        <v>64.951974182406</v>
      </c>
      <c r="BK32" s="12">
        <v>71.59257968857</v>
      </c>
      <c r="BL32" s="14"/>
      <c r="BM32" s="14"/>
    </row>
    <row r="33" spans="1:65">
      <c r="A33" s="12">
        <v>8927451.6259952</v>
      </c>
      <c r="B33" s="12">
        <v>0.021775892702844</v>
      </c>
      <c r="C33" s="13">
        <f t="shared" si="0"/>
        <v>1.89407334991475e-9</v>
      </c>
      <c r="D33" s="13">
        <v>1.3444962428554e-10</v>
      </c>
      <c r="E33" s="13">
        <v>1.2752102123741e-10</v>
      </c>
      <c r="F33" s="13">
        <v>1.6383363314819e-10</v>
      </c>
      <c r="G33" s="13">
        <v>1.4612934675416e-10</v>
      </c>
      <c r="H33" s="13">
        <v>1.6204720748004e-10</v>
      </c>
      <c r="I33" s="13">
        <v>1.5802570122285e-10</v>
      </c>
      <c r="J33" s="13">
        <v>1.1541817836646e-10</v>
      </c>
      <c r="K33" s="13">
        <v>1.4319676064866e-10</v>
      </c>
      <c r="L33" s="13">
        <v>1.4541341870371e-10</v>
      </c>
      <c r="M33" s="13">
        <v>1.3271789091588e-10</v>
      </c>
      <c r="N33" s="13">
        <v>1.1386257886529e-10</v>
      </c>
      <c r="O33" s="13">
        <v>1.5400746609028e-10</v>
      </c>
      <c r="P33" s="13">
        <v>1.1736642747391e-10</v>
      </c>
      <c r="Q33" s="13">
        <v>1.2625198803711e-10</v>
      </c>
      <c r="R33" s="13">
        <v>1.4854949051443e-10</v>
      </c>
      <c r="S33" s="13">
        <v>1.247013248375e-10</v>
      </c>
      <c r="T33" s="13">
        <v>1.6128648794502e-10</v>
      </c>
      <c r="U33" s="13">
        <v>1.4280895033882e-10</v>
      </c>
      <c r="V33" s="13">
        <v>1.2932385600852e-10</v>
      </c>
      <c r="W33" s="13">
        <v>1.4041702545296e-10</v>
      </c>
      <c r="X33" s="13">
        <v>1.5202570849678e-10</v>
      </c>
      <c r="Y33" s="13">
        <v>1.1261026626063e-10</v>
      </c>
      <c r="Z33" s="13">
        <v>1.2143333075575e-10</v>
      </c>
      <c r="AA33" s="13">
        <v>1.2707789737153e-10</v>
      </c>
      <c r="AB33" s="12">
        <v>0.99995470181656</v>
      </c>
      <c r="AC33" s="12">
        <v>0.74467211018951</v>
      </c>
      <c r="AD33" s="12">
        <v>0.022076523285623</v>
      </c>
      <c r="AE33" s="13">
        <v>1.9314423019601e-11</v>
      </c>
      <c r="AF33" s="13">
        <v>2.1523071591761e-12</v>
      </c>
      <c r="AG33" s="13">
        <v>-1.1055236398967e-11</v>
      </c>
      <c r="AH33" s="13">
        <v>3.2480501643454e-12</v>
      </c>
      <c r="AI33" s="13">
        <v>-4.7750299291166e-11</v>
      </c>
      <c r="AJ33" s="13">
        <v>-2.6164498466185e-11</v>
      </c>
      <c r="AK33" s="13">
        <v>3.5376151463241e-12</v>
      </c>
      <c r="AL33" s="13">
        <v>-1.8434187241341e-11</v>
      </c>
      <c r="AM33" s="13">
        <v>6.7210960782154e-12</v>
      </c>
      <c r="AN33" s="13">
        <v>-1.2750160082864e-11</v>
      </c>
      <c r="AO33" s="13">
        <v>5.1804465930003e-13</v>
      </c>
      <c r="AP33" s="13">
        <v>1.7946774277839e-11</v>
      </c>
      <c r="AQ33" s="13">
        <v>-8.0890139400575e-12</v>
      </c>
      <c r="AR33" s="13">
        <v>-1.0105112319182e-11</v>
      </c>
      <c r="AS33" s="13">
        <v>-1.4301726855578e-11</v>
      </c>
      <c r="AT33" s="13">
        <v>-1.2906588227073e-11</v>
      </c>
      <c r="AU33" s="13">
        <v>-2.5841476213366e-11</v>
      </c>
      <c r="AV33" s="13">
        <v>-2.9467542270108e-11</v>
      </c>
      <c r="AW33" s="13">
        <v>-6.1881093802459e-12</v>
      </c>
      <c r="AX33" s="13">
        <v>-1.159677653664e-11</v>
      </c>
      <c r="AY33" s="13">
        <v>-3.4561257323982e-12</v>
      </c>
      <c r="AZ33" s="13">
        <v>1.3266416131113e-11</v>
      </c>
      <c r="BA33" s="13">
        <v>1.3888779757792e-11</v>
      </c>
      <c r="BB33" s="13">
        <v>1.786485187802e-11</v>
      </c>
      <c r="BC33" s="12">
        <v>13020101.742741</v>
      </c>
      <c r="BD33" s="12">
        <v>3585727.3272619</v>
      </c>
      <c r="BE33" s="12">
        <v>0.006857166335813</v>
      </c>
      <c r="BF33" s="12">
        <v>0.0062111528337123</v>
      </c>
      <c r="BG33" s="12">
        <v>0.024379872097583</v>
      </c>
      <c r="BH33" s="12">
        <v>-0.013014033487071</v>
      </c>
      <c r="BI33" s="12">
        <v>-0.013369538963109</v>
      </c>
      <c r="BJ33" s="12">
        <v>64.94540421797</v>
      </c>
      <c r="BK33" s="12">
        <v>71.682430473643</v>
      </c>
      <c r="BL33" s="14"/>
      <c r="BM33" s="14"/>
    </row>
    <row r="34" spans="1:65">
      <c r="A34" s="12">
        <v>9277696.3734988</v>
      </c>
      <c r="B34" s="12">
        <v>0.022430829642325</v>
      </c>
      <c r="C34" s="13">
        <f t="shared" si="0"/>
        <v>1.86994078897435e-9</v>
      </c>
      <c r="D34" s="13">
        <v>1.3219018170643e-10</v>
      </c>
      <c r="E34" s="13">
        <v>1.2546603636306e-10</v>
      </c>
      <c r="F34" s="13">
        <v>1.6152709552998e-10</v>
      </c>
      <c r="G34" s="13">
        <v>1.4391063701964e-10</v>
      </c>
      <c r="H34" s="13">
        <v>1.5982243782824e-10</v>
      </c>
      <c r="I34" s="13">
        <v>1.5564323582174e-10</v>
      </c>
      <c r="J34" s="13">
        <v>1.1345197066377e-10</v>
      </c>
      <c r="K34" s="13">
        <v>1.407891049914e-10</v>
      </c>
      <c r="L34" s="13">
        <v>1.4319591226374e-10</v>
      </c>
      <c r="M34" s="13">
        <v>1.3049695290185e-10</v>
      </c>
      <c r="N34" s="13">
        <v>1.1247502499488e-10</v>
      </c>
      <c r="O34" s="13">
        <v>1.516930253074e-10</v>
      </c>
      <c r="P34" s="13">
        <v>1.1602658633846e-10</v>
      </c>
      <c r="Q34" s="13">
        <v>1.2430982884326e-10</v>
      </c>
      <c r="R34" s="13">
        <v>1.4670864299443e-10</v>
      </c>
      <c r="S34" s="13">
        <v>1.2274175815032e-10</v>
      </c>
      <c r="T34" s="13">
        <v>1.5887269694165e-10</v>
      </c>
      <c r="U34" s="13">
        <v>1.4079746692518e-10</v>
      </c>
      <c r="V34" s="13">
        <v>1.2716160865551e-10</v>
      </c>
      <c r="W34" s="13">
        <v>1.380173517299e-10</v>
      </c>
      <c r="X34" s="13">
        <v>1.4938812999487e-10</v>
      </c>
      <c r="Y34" s="13">
        <v>1.1125013058843e-10</v>
      </c>
      <c r="Z34" s="13">
        <v>1.1942637384621e-10</v>
      </c>
      <c r="AA34" s="13">
        <v>1.2540479629571e-10</v>
      </c>
      <c r="AB34" s="12">
        <v>0.99998207478652</v>
      </c>
      <c r="AC34" s="12">
        <v>0.74311900527777</v>
      </c>
      <c r="AD34" s="12">
        <v>0.022731081268469</v>
      </c>
      <c r="AE34" s="13">
        <v>1.9232942019516e-11</v>
      </c>
      <c r="AF34" s="13">
        <v>2.1240615256484e-12</v>
      </c>
      <c r="AG34" s="13">
        <v>-1.1205177967401e-11</v>
      </c>
      <c r="AH34" s="13">
        <v>2.9809823963913e-12</v>
      </c>
      <c r="AI34" s="13">
        <v>-4.7944028592371e-11</v>
      </c>
      <c r="AJ34" s="13">
        <v>-2.6537683464363e-11</v>
      </c>
      <c r="AK34" s="13">
        <v>3.1789449441805e-12</v>
      </c>
      <c r="AL34" s="13">
        <v>-1.8549718137598e-11</v>
      </c>
      <c r="AM34" s="13">
        <v>5.98777783126e-12</v>
      </c>
      <c r="AN34" s="13">
        <v>-1.2810868442751e-11</v>
      </c>
      <c r="AO34" s="13">
        <v>-1.5326822183321e-13</v>
      </c>
      <c r="AP34" s="13">
        <v>1.7459690191879e-11</v>
      </c>
      <c r="AQ34" s="13">
        <v>-8.3633608076401e-12</v>
      </c>
      <c r="AR34" s="13">
        <v>-1.0449383905423e-11</v>
      </c>
      <c r="AS34" s="13">
        <v>-1.4935999678534e-11</v>
      </c>
      <c r="AT34" s="13">
        <v>-1.3188506796644e-11</v>
      </c>
      <c r="AU34" s="13">
        <v>-2.6037650505084e-11</v>
      </c>
      <c r="AV34" s="13">
        <v>-2.9516648748823e-11</v>
      </c>
      <c r="AW34" s="13">
        <v>-6.3139179803781e-12</v>
      </c>
      <c r="AX34" s="13">
        <v>-1.1466169095702e-11</v>
      </c>
      <c r="AY34" s="13">
        <v>-3.3393354243118e-12</v>
      </c>
      <c r="AZ34" s="13">
        <v>1.3436943615581e-11</v>
      </c>
      <c r="BA34" s="13">
        <v>1.35541740161e-11</v>
      </c>
      <c r="BB34" s="13">
        <v>1.7279467308231e-11</v>
      </c>
      <c r="BC34" s="12">
        <v>12939607.550474</v>
      </c>
      <c r="BD34" s="12">
        <v>3571053.5953219</v>
      </c>
      <c r="BE34" s="12">
        <v>0.0071045883815013</v>
      </c>
      <c r="BF34" s="12">
        <v>0.0064319632466211</v>
      </c>
      <c r="BG34" s="12">
        <v>0.025059023245256</v>
      </c>
      <c r="BH34" s="12">
        <v>0.0043272257030683</v>
      </c>
      <c r="BI34" s="12">
        <v>0.0026199735384502</v>
      </c>
      <c r="BJ34" s="12">
        <v>64.952911619871</v>
      </c>
      <c r="BK34" s="12">
        <v>71.790746357294</v>
      </c>
      <c r="BL34" s="14"/>
      <c r="BM34" s="14"/>
    </row>
    <row r="35" spans="1:65">
      <c r="A35" s="12">
        <v>9660115.8353399</v>
      </c>
      <c r="B35" s="12">
        <v>0.023135169944505</v>
      </c>
      <c r="C35" s="13">
        <f t="shared" si="0"/>
        <v>1.84180035918951e-9</v>
      </c>
      <c r="D35" s="13">
        <v>1.3011566087178e-10</v>
      </c>
      <c r="E35" s="13">
        <v>1.2355458267573e-10</v>
      </c>
      <c r="F35" s="13">
        <v>1.5937591935286e-10</v>
      </c>
      <c r="G35" s="13">
        <v>1.4191982289552e-10</v>
      </c>
      <c r="H35" s="13">
        <v>1.5777547833728e-10</v>
      </c>
      <c r="I35" s="13">
        <v>1.5348361799735e-10</v>
      </c>
      <c r="J35" s="13">
        <v>1.1164060751464e-10</v>
      </c>
      <c r="K35" s="13">
        <v>1.385565942525e-10</v>
      </c>
      <c r="L35" s="13">
        <v>1.4119259482766e-10</v>
      </c>
      <c r="M35" s="13">
        <v>1.2847459317456e-10</v>
      </c>
      <c r="N35" s="13">
        <v>1.1123619964323e-10</v>
      </c>
      <c r="O35" s="13">
        <v>1.4956279266833e-10</v>
      </c>
      <c r="P35" s="13">
        <v>1.1482585884342e-10</v>
      </c>
      <c r="Q35" s="13">
        <v>1.2251273198545e-10</v>
      </c>
      <c r="R35" s="13">
        <v>1.4502310532105e-10</v>
      </c>
      <c r="S35" s="13">
        <v>1.2093975659767e-10</v>
      </c>
      <c r="T35" s="13">
        <v>1.5668115171581e-10</v>
      </c>
      <c r="U35" s="13">
        <v>1.3894455819356e-10</v>
      </c>
      <c r="V35" s="13">
        <v>1.252328506074e-10</v>
      </c>
      <c r="W35" s="13">
        <v>1.3577604284137e-10</v>
      </c>
      <c r="X35" s="13">
        <v>1.4695264145502e-10</v>
      </c>
      <c r="Y35" s="13">
        <v>1.1003725486211e-10</v>
      </c>
      <c r="Z35" s="13">
        <v>1.1755068632768e-10</v>
      </c>
      <c r="AA35" s="13">
        <v>1.2389285957196e-10</v>
      </c>
      <c r="AB35" s="12">
        <v>0.99999292276891</v>
      </c>
      <c r="AC35" s="12">
        <v>0.74197620646902</v>
      </c>
      <c r="AD35" s="12">
        <v>0.023434986524074</v>
      </c>
      <c r="AE35" s="13">
        <v>1.9143618100954e-11</v>
      </c>
      <c r="AF35" s="13">
        <v>2.0806274368316e-12</v>
      </c>
      <c r="AG35" s="13">
        <v>-1.1301409560809e-11</v>
      </c>
      <c r="AH35" s="13">
        <v>2.8409609155232e-12</v>
      </c>
      <c r="AI35" s="13">
        <v>-4.8052965943292e-11</v>
      </c>
      <c r="AJ35" s="13">
        <v>-2.6813150469933e-11</v>
      </c>
      <c r="AK35" s="13">
        <v>2.8424809935177e-12</v>
      </c>
      <c r="AL35" s="13">
        <v>-1.8669922575701e-11</v>
      </c>
      <c r="AM35" s="13">
        <v>5.3527318891496e-12</v>
      </c>
      <c r="AN35" s="13">
        <v>-1.2816976226733e-11</v>
      </c>
      <c r="AO35" s="13">
        <v>-8.2817602621936e-13</v>
      </c>
      <c r="AP35" s="13">
        <v>1.7006033256035e-11</v>
      </c>
      <c r="AQ35" s="13">
        <v>-8.6214858442356e-12</v>
      </c>
      <c r="AR35" s="13">
        <v>-1.074935290597e-11</v>
      </c>
      <c r="AS35" s="13">
        <v>-1.5496231904951e-11</v>
      </c>
      <c r="AT35" s="13">
        <v>-1.3460433391197e-11</v>
      </c>
      <c r="AU35" s="13">
        <v>-2.6054332089377e-11</v>
      </c>
      <c r="AV35" s="13">
        <v>-2.9508552436299e-11</v>
      </c>
      <c r="AW35" s="13">
        <v>-6.3109376892915e-12</v>
      </c>
      <c r="AX35" s="13">
        <v>-1.1347866142321e-11</v>
      </c>
      <c r="AY35" s="13">
        <v>-3.1419063528642e-12</v>
      </c>
      <c r="AZ35" s="13">
        <v>1.3591713969272e-11</v>
      </c>
      <c r="BA35" s="13">
        <v>1.3202068060466e-11</v>
      </c>
      <c r="BB35" s="13">
        <v>1.6714357346297e-11</v>
      </c>
      <c r="BC35" s="12">
        <v>12853763.44445</v>
      </c>
      <c r="BD35" s="12">
        <v>3555496.9115394</v>
      </c>
      <c r="BE35" s="12">
        <v>0.0073716211968033</v>
      </c>
      <c r="BF35" s="12">
        <v>0.0066701390287568</v>
      </c>
      <c r="BG35" s="12">
        <v>0.025787352220664</v>
      </c>
      <c r="BH35" s="12">
        <v>0.0044512038606235</v>
      </c>
      <c r="BI35" s="12">
        <v>0.0018969765140846</v>
      </c>
      <c r="BJ35" s="12">
        <v>64.947105407008</v>
      </c>
      <c r="BK35" s="12">
        <v>71.913307731624</v>
      </c>
      <c r="BL35" s="14"/>
      <c r="BM35" s="14"/>
    </row>
    <row r="36" spans="1:65">
      <c r="A36" s="12">
        <v>9877904.3071961</v>
      </c>
      <c r="B36" s="12">
        <v>0.023531148024545</v>
      </c>
      <c r="C36" s="13">
        <f t="shared" si="0"/>
        <v>1.81817741161918e-9</v>
      </c>
      <c r="D36" s="13">
        <v>1.2847995229266e-10</v>
      </c>
      <c r="E36" s="13">
        <v>1.2205730091749e-10</v>
      </c>
      <c r="F36" s="13">
        <v>1.5769387380539e-10</v>
      </c>
      <c r="G36" s="13">
        <v>1.40342067319e-10</v>
      </c>
      <c r="H36" s="13">
        <v>1.5619210610692e-10</v>
      </c>
      <c r="I36" s="13">
        <v>1.5178613409444e-10</v>
      </c>
      <c r="J36" s="13">
        <v>1.102199030134e-10</v>
      </c>
      <c r="K36" s="13">
        <v>1.3681001454623e-10</v>
      </c>
      <c r="L36" s="13">
        <v>1.3960982759065e-10</v>
      </c>
      <c r="M36" s="13">
        <v>1.2686803880984e-10</v>
      </c>
      <c r="N36" s="13">
        <v>1.1030715653772e-10</v>
      </c>
      <c r="O36" s="13">
        <v>1.4790655034293e-10</v>
      </c>
      <c r="P36" s="13">
        <v>1.1390877246382e-10</v>
      </c>
      <c r="Q36" s="13">
        <v>1.2112930246856e-10</v>
      </c>
      <c r="R36" s="13">
        <v>1.4373402694494e-10</v>
      </c>
      <c r="S36" s="13">
        <v>1.195301532769e-10</v>
      </c>
      <c r="T36" s="13">
        <v>1.5494103909344e-10</v>
      </c>
      <c r="U36" s="13">
        <v>1.3749793873549e-10</v>
      </c>
      <c r="V36" s="13">
        <v>1.2368871139914e-10</v>
      </c>
      <c r="W36" s="13">
        <v>1.3402441634471e-10</v>
      </c>
      <c r="X36" s="13">
        <v>1.4502664844942e-10</v>
      </c>
      <c r="Y36" s="13">
        <v>1.0911932163845e-10</v>
      </c>
      <c r="Z36" s="13">
        <v>1.1610307928476e-10</v>
      </c>
      <c r="AA36" s="13">
        <v>1.2273233786175e-10</v>
      </c>
      <c r="AB36" s="12">
        <v>0.99994433603567</v>
      </c>
      <c r="AC36" s="12">
        <v>0.74096519919673</v>
      </c>
      <c r="AD36" s="12">
        <v>0.023830735756529</v>
      </c>
      <c r="AE36" s="13">
        <v>1.9081048417986e-11</v>
      </c>
      <c r="AF36" s="13">
        <v>2.0489994320617e-12</v>
      </c>
      <c r="AG36" s="13">
        <v>-1.1370813198177e-11</v>
      </c>
      <c r="AH36" s="13">
        <v>2.6993319932068e-12</v>
      </c>
      <c r="AI36" s="13">
        <v>-4.8178669292199e-11</v>
      </c>
      <c r="AJ36" s="13">
        <v>-2.7084678438666e-11</v>
      </c>
      <c r="AK36" s="13">
        <v>2.5579517889383e-12</v>
      </c>
      <c r="AL36" s="13">
        <v>-1.8778968781382e-11</v>
      </c>
      <c r="AM36" s="13">
        <v>4.783026578722e-12</v>
      </c>
      <c r="AN36" s="13">
        <v>-1.2849930157175e-11</v>
      </c>
      <c r="AO36" s="13">
        <v>-1.3878583831257e-12</v>
      </c>
      <c r="AP36" s="13">
        <v>1.6643770514393e-11</v>
      </c>
      <c r="AQ36" s="13">
        <v>-8.8410061375959e-12</v>
      </c>
      <c r="AR36" s="13">
        <v>-1.1013274525315e-11</v>
      </c>
      <c r="AS36" s="13">
        <v>-1.5978837232413e-11</v>
      </c>
      <c r="AT36" s="13">
        <v>-1.3694496090285e-11</v>
      </c>
      <c r="AU36" s="13">
        <v>-2.6137604190769e-11</v>
      </c>
      <c r="AV36" s="13">
        <v>-2.9504591968494e-11</v>
      </c>
      <c r="AW36" s="13">
        <v>-6.3522325278528e-12</v>
      </c>
      <c r="AX36" s="13">
        <v>-1.124628590884e-11</v>
      </c>
      <c r="AY36" s="13">
        <v>-3.018949656846e-12</v>
      </c>
      <c r="AZ36" s="13">
        <v>1.3714778388268e-11</v>
      </c>
      <c r="BA36" s="13">
        <v>1.2927391843682e-11</v>
      </c>
      <c r="BB36" s="13">
        <v>1.6259730716743e-11</v>
      </c>
      <c r="BC36" s="12">
        <v>12805847.873188</v>
      </c>
      <c r="BD36" s="12">
        <v>3546909.8069364</v>
      </c>
      <c r="BE36" s="12">
        <v>0.007522084471834</v>
      </c>
      <c r="BF36" s="12">
        <v>0.0068042798606146</v>
      </c>
      <c r="BG36" s="12">
        <v>0.026195963258705</v>
      </c>
      <c r="BH36" s="12">
        <v>-0.0062740217545723</v>
      </c>
      <c r="BI36" s="12">
        <v>-0.0072118838406855</v>
      </c>
      <c r="BJ36" s="12">
        <v>64.944788130867</v>
      </c>
      <c r="BK36" s="12">
        <v>71.990302860313</v>
      </c>
      <c r="BL36" s="14"/>
      <c r="BM36" s="14"/>
    </row>
    <row r="37" spans="1:65">
      <c r="A37" s="12">
        <v>10171710.896283</v>
      </c>
      <c r="B37" s="12">
        <v>0.02406012383409</v>
      </c>
      <c r="C37" s="13">
        <f t="shared" si="0"/>
        <v>1.80042187341327e-9</v>
      </c>
      <c r="D37" s="13">
        <v>1.2684128802864e-10</v>
      </c>
      <c r="E37" s="13">
        <v>1.2054591364838e-10</v>
      </c>
      <c r="F37" s="13">
        <v>1.5595535399586e-10</v>
      </c>
      <c r="G37" s="13">
        <v>1.3873009300873e-10</v>
      </c>
      <c r="H37" s="13">
        <v>1.5457430392597e-10</v>
      </c>
      <c r="I37" s="13">
        <v>1.500762636774e-10</v>
      </c>
      <c r="J37" s="13">
        <v>1.0879979854622e-10</v>
      </c>
      <c r="K37" s="13">
        <v>1.350581713679e-10</v>
      </c>
      <c r="L37" s="13">
        <v>1.3800454471397e-10</v>
      </c>
      <c r="M37" s="13">
        <v>1.2526795717851e-10</v>
      </c>
      <c r="N37" s="13">
        <v>1.0934452354487e-10</v>
      </c>
      <c r="O37" s="13">
        <v>1.4622804136061e-10</v>
      </c>
      <c r="P37" s="13">
        <v>1.1294846943503e-10</v>
      </c>
      <c r="Q37" s="13">
        <v>1.197126710458e-10</v>
      </c>
      <c r="R37" s="13">
        <v>1.4239576664389e-10</v>
      </c>
      <c r="S37" s="13">
        <v>1.1811009546701e-10</v>
      </c>
      <c r="T37" s="13">
        <v>1.5315216719496e-10</v>
      </c>
      <c r="U37" s="13">
        <v>1.3602355028233e-10</v>
      </c>
      <c r="V37" s="13">
        <v>1.2214228984759e-10</v>
      </c>
      <c r="W37" s="13">
        <v>1.3226006840289e-10</v>
      </c>
      <c r="X37" s="13">
        <v>1.4310687049909e-10</v>
      </c>
      <c r="Y37" s="13">
        <v>1.0816801878125e-10</v>
      </c>
      <c r="Z37" s="13">
        <v>1.1462880955613e-10</v>
      </c>
      <c r="AA37" s="13">
        <v>1.2152651346664e-10</v>
      </c>
      <c r="AB37" s="12">
        <v>0.99997801470157</v>
      </c>
      <c r="AC37" s="12">
        <v>0.73985274667505</v>
      </c>
      <c r="AD37" s="12">
        <v>0.024359410546028</v>
      </c>
      <c r="AE37" s="13">
        <v>1.9009411655988e-11</v>
      </c>
      <c r="AF37" s="13">
        <v>2.0159115013674e-12</v>
      </c>
      <c r="AG37" s="13">
        <v>-1.1450019076824e-11</v>
      </c>
      <c r="AH37" s="13">
        <v>2.5749443751331e-12</v>
      </c>
      <c r="AI37" s="13">
        <v>-4.8306579742185e-11</v>
      </c>
      <c r="AJ37" s="13">
        <v>-2.7336662904878e-11</v>
      </c>
      <c r="AK37" s="13">
        <v>2.2896637862673e-12</v>
      </c>
      <c r="AL37" s="13">
        <v>-1.8893241201476e-11</v>
      </c>
      <c r="AM37" s="13">
        <v>4.2478178013623e-12</v>
      </c>
      <c r="AN37" s="13">
        <v>-1.2874864128487e-11</v>
      </c>
      <c r="AO37" s="13">
        <v>-1.9381315651894e-12</v>
      </c>
      <c r="AP37" s="13">
        <v>1.6299331398706e-11</v>
      </c>
      <c r="AQ37" s="13">
        <v>-9.0609206532776e-12</v>
      </c>
      <c r="AR37" s="13">
        <v>-1.1266530155985e-11</v>
      </c>
      <c r="AS37" s="13">
        <v>-1.6460302432589e-11</v>
      </c>
      <c r="AT37" s="13">
        <v>-1.3921791819903e-11</v>
      </c>
      <c r="AU37" s="13">
        <v>-2.6194754429853e-11</v>
      </c>
      <c r="AV37" s="13">
        <v>-2.9518933778068e-11</v>
      </c>
      <c r="AW37" s="13">
        <v>-6.4016315180543e-12</v>
      </c>
      <c r="AX37" s="13">
        <v>-1.1163621811714e-11</v>
      </c>
      <c r="AY37" s="13">
        <v>-2.9030480814735e-12</v>
      </c>
      <c r="AZ37" s="13">
        <v>1.3833290365219e-11</v>
      </c>
      <c r="BA37" s="13">
        <v>1.2657830809257e-11</v>
      </c>
      <c r="BB37" s="13">
        <v>1.5830638302496e-11</v>
      </c>
      <c r="BC37" s="12">
        <v>12742210.671559</v>
      </c>
      <c r="BD37" s="12">
        <v>3535606.8838999</v>
      </c>
      <c r="BE37" s="12">
        <v>0.0077235654785826</v>
      </c>
      <c r="BF37" s="12">
        <v>0.0069838278593394</v>
      </c>
      <c r="BG37" s="12">
        <v>0.026740789535434</v>
      </c>
      <c r="BH37" s="12">
        <v>0.003876487656849</v>
      </c>
      <c r="BI37" s="12">
        <v>0.0024316338886197</v>
      </c>
      <c r="BJ37" s="12">
        <v>64.94363713287</v>
      </c>
      <c r="BK37" s="12">
        <v>72.077190246279</v>
      </c>
      <c r="BL37" s="14"/>
      <c r="BM37" s="14"/>
    </row>
    <row r="38" spans="1:65">
      <c r="A38" s="12">
        <v>10492507.591978</v>
      </c>
      <c r="B38" s="12">
        <v>0.024631056783781</v>
      </c>
      <c r="C38" s="13">
        <f t="shared" ref="C38:C69" si="1">(B38-B37)/(A38-A37)</f>
        <v>1.77973450896707e-9</v>
      </c>
      <c r="D38" s="13">
        <v>1.2524180837588e-10</v>
      </c>
      <c r="E38" s="13">
        <v>1.1906953153423e-10</v>
      </c>
      <c r="F38" s="13">
        <v>1.5423191021544e-10</v>
      </c>
      <c r="G38" s="13">
        <v>1.3715311538948e-10</v>
      </c>
      <c r="H38" s="13">
        <v>1.5295821881447e-10</v>
      </c>
      <c r="I38" s="13">
        <v>1.4840245619682e-10</v>
      </c>
      <c r="J38" s="13">
        <v>1.0741433573972e-10</v>
      </c>
      <c r="K38" s="13">
        <v>1.3332959974119e-10</v>
      </c>
      <c r="L38" s="13">
        <v>1.3642328059616e-10</v>
      </c>
      <c r="M38" s="13">
        <v>1.2370756640461e-10</v>
      </c>
      <c r="N38" s="13">
        <v>1.0839807892991e-10</v>
      </c>
      <c r="O38" s="13">
        <v>1.4456823162064e-10</v>
      </c>
      <c r="P38" s="13">
        <v>1.1200112470922e-10</v>
      </c>
      <c r="Q38" s="13">
        <v>1.1831671834656e-10</v>
      </c>
      <c r="R38" s="13">
        <v>1.410849832939e-10</v>
      </c>
      <c r="S38" s="13">
        <v>1.1672788104169e-10</v>
      </c>
      <c r="T38" s="13">
        <v>1.513886869767e-10</v>
      </c>
      <c r="U38" s="13">
        <v>1.3455759527077e-10</v>
      </c>
      <c r="V38" s="13">
        <v>1.2062558213457e-10</v>
      </c>
      <c r="W38" s="13">
        <v>1.3051897949715e-10</v>
      </c>
      <c r="X38" s="13">
        <v>1.4122590590264e-10</v>
      </c>
      <c r="Y38" s="13">
        <v>1.0722934563617e-10</v>
      </c>
      <c r="Z38" s="13">
        <v>1.1316671307732e-10</v>
      </c>
      <c r="AA38" s="13">
        <v>1.203493348137e-10</v>
      </c>
      <c r="AB38" s="12">
        <v>0.99999132580386</v>
      </c>
      <c r="AC38" s="12">
        <v>0.7386903422956</v>
      </c>
      <c r="AD38" s="12">
        <v>0.024930008516118</v>
      </c>
      <c r="AE38" s="13">
        <v>1.895565155752e-11</v>
      </c>
      <c r="AF38" s="13">
        <v>1.9873105928836e-12</v>
      </c>
      <c r="AG38" s="13">
        <v>-1.1504908580717e-11</v>
      </c>
      <c r="AH38" s="13">
        <v>2.4555017656256e-12</v>
      </c>
      <c r="AI38" s="13">
        <v>-4.8421000750584e-11</v>
      </c>
      <c r="AJ38" s="13">
        <v>-2.7621990432787e-11</v>
      </c>
      <c r="AK38" s="13">
        <v>2.0315946302769e-12</v>
      </c>
      <c r="AL38" s="13">
        <v>-1.9005666082839e-11</v>
      </c>
      <c r="AM38" s="13">
        <v>3.7501277792851e-12</v>
      </c>
      <c r="AN38" s="13">
        <v>-1.2913413696919e-11</v>
      </c>
      <c r="AO38" s="13">
        <v>-2.4718080757153e-12</v>
      </c>
      <c r="AP38" s="13">
        <v>1.5960096222708e-11</v>
      </c>
      <c r="AQ38" s="13">
        <v>-9.2768823506927e-12</v>
      </c>
      <c r="AR38" s="13">
        <v>-1.1530763120683e-11</v>
      </c>
      <c r="AS38" s="13">
        <v>-1.6959298283283e-11</v>
      </c>
      <c r="AT38" s="13">
        <v>-1.4157277857144e-11</v>
      </c>
      <c r="AU38" s="13">
        <v>-2.6271345781924e-11</v>
      </c>
      <c r="AV38" s="13">
        <v>-2.9508128198856e-11</v>
      </c>
      <c r="AW38" s="13">
        <v>-6.4443560732189e-12</v>
      </c>
      <c r="AX38" s="13">
        <v>-1.1099997038861e-11</v>
      </c>
      <c r="AY38" s="13">
        <v>-2.8016872682978e-12</v>
      </c>
      <c r="AZ38" s="13">
        <v>1.3946727507788e-11</v>
      </c>
      <c r="BA38" s="13">
        <v>1.2413600514279e-11</v>
      </c>
      <c r="BB38" s="13">
        <v>1.5411629709639e-11</v>
      </c>
      <c r="BC38" s="12">
        <v>12674003.00165</v>
      </c>
      <c r="BD38" s="12">
        <v>3523626.756774</v>
      </c>
      <c r="BE38" s="12">
        <v>0.007941510067684</v>
      </c>
      <c r="BF38" s="12">
        <v>0.0071779590831861</v>
      </c>
      <c r="BG38" s="12">
        <v>0.027327570301497</v>
      </c>
      <c r="BH38" s="12">
        <v>-0.0052591644595092</v>
      </c>
      <c r="BI38" s="12">
        <v>-0.0063664420236363</v>
      </c>
      <c r="BJ38" s="12">
        <v>64.935566547935</v>
      </c>
      <c r="BK38" s="12">
        <v>72.183302064136</v>
      </c>
      <c r="BL38" s="14"/>
      <c r="BM38" s="14"/>
    </row>
    <row r="39" spans="1:65">
      <c r="A39" s="12">
        <v>10752019.286928</v>
      </c>
      <c r="B39" s="12">
        <v>0.025087957675127</v>
      </c>
      <c r="C39" s="13">
        <f t="shared" si="1"/>
        <v>1.76061773028777e-9</v>
      </c>
      <c r="D39" s="13">
        <v>1.2358905534647e-10</v>
      </c>
      <c r="E39" s="13">
        <v>1.1755639963993e-10</v>
      </c>
      <c r="F39" s="13">
        <v>1.5247470080826e-10</v>
      </c>
      <c r="G39" s="13">
        <v>1.3555080381524e-10</v>
      </c>
      <c r="H39" s="13">
        <v>1.5134203870933e-10</v>
      </c>
      <c r="I39" s="13">
        <v>1.4669249597532e-10</v>
      </c>
      <c r="J39" s="13">
        <v>1.0598713991986e-10</v>
      </c>
      <c r="K39" s="13">
        <v>1.3158732268451e-10</v>
      </c>
      <c r="L39" s="13">
        <v>1.3481455928429e-10</v>
      </c>
      <c r="M39" s="13">
        <v>1.2209137663776e-10</v>
      </c>
      <c r="N39" s="13">
        <v>1.0748230221342e-10</v>
      </c>
      <c r="O39" s="13">
        <v>1.428991776317e-10</v>
      </c>
      <c r="P39" s="13">
        <v>1.1105826809676e-10</v>
      </c>
      <c r="Q39" s="13">
        <v>1.1690721885082e-10</v>
      </c>
      <c r="R39" s="13">
        <v>1.3977340205581e-10</v>
      </c>
      <c r="S39" s="13">
        <v>1.1531614098834e-10</v>
      </c>
      <c r="T39" s="13">
        <v>1.4958555443077e-10</v>
      </c>
      <c r="U39" s="13">
        <v>1.3306373362696e-10</v>
      </c>
      <c r="V39" s="13">
        <v>1.1907011909247e-10</v>
      </c>
      <c r="W39" s="13">
        <v>1.2875083010362e-10</v>
      </c>
      <c r="X39" s="13">
        <v>1.3928868270713e-10</v>
      </c>
      <c r="Y39" s="13">
        <v>1.0630979967602e-10</v>
      </c>
      <c r="Z39" s="13">
        <v>1.1169516875699e-10</v>
      </c>
      <c r="AA39" s="13">
        <v>1.1915875978675e-10</v>
      </c>
      <c r="AB39" s="12">
        <v>0.99993160739847</v>
      </c>
      <c r="AC39" s="12">
        <v>0.7374542922975</v>
      </c>
      <c r="AD39" s="12">
        <v>0.025386685490178</v>
      </c>
      <c r="AE39" s="13">
        <v>1.889643903942e-11</v>
      </c>
      <c r="AF39" s="13">
        <v>1.9573593184195e-12</v>
      </c>
      <c r="AG39" s="13">
        <v>-1.1618894626067e-11</v>
      </c>
      <c r="AH39" s="13">
        <v>2.3347445844797e-12</v>
      </c>
      <c r="AI39" s="13">
        <v>-4.8603093612704e-11</v>
      </c>
      <c r="AJ39" s="13">
        <v>-2.7958846581229e-11</v>
      </c>
      <c r="AK39" s="13">
        <v>1.7468699670358e-12</v>
      </c>
      <c r="AL39" s="13">
        <v>-1.9157065011894e-11</v>
      </c>
      <c r="AM39" s="13">
        <v>3.1840080118041e-12</v>
      </c>
      <c r="AN39" s="13">
        <v>-1.2963666207853e-11</v>
      </c>
      <c r="AO39" s="13">
        <v>-3.0961202253833e-12</v>
      </c>
      <c r="AP39" s="13">
        <v>1.5607435636874e-11</v>
      </c>
      <c r="AQ39" s="13">
        <v>-9.540728153397e-12</v>
      </c>
      <c r="AR39" s="13">
        <v>-1.1816480894556e-11</v>
      </c>
      <c r="AS39" s="13">
        <v>-1.7558107274412e-11</v>
      </c>
      <c r="AT39" s="13">
        <v>-1.4434256356574e-11</v>
      </c>
      <c r="AU39" s="13">
        <v>-2.6349637735261e-11</v>
      </c>
      <c r="AV39" s="13">
        <v>-2.9531919137508e-11</v>
      </c>
      <c r="AW39" s="13">
        <v>-6.4761561137856e-12</v>
      </c>
      <c r="AX39" s="13">
        <v>-1.1022483497414e-11</v>
      </c>
      <c r="AY39" s="13">
        <v>-2.6976125693472e-12</v>
      </c>
      <c r="AZ39" s="13">
        <v>1.4083408598888e-11</v>
      </c>
      <c r="BA39" s="13">
        <v>1.2120100036273e-11</v>
      </c>
      <c r="BB39" s="13">
        <v>1.497338255271e-11</v>
      </c>
      <c r="BC39" s="12">
        <v>12619778.247934</v>
      </c>
      <c r="BD39" s="12">
        <v>3514210.7147477</v>
      </c>
      <c r="BE39" s="12">
        <v>0.0081163555763127</v>
      </c>
      <c r="BF39" s="12">
        <v>0.007333627031554</v>
      </c>
      <c r="BG39" s="12">
        <v>0.027796241535289</v>
      </c>
      <c r="BH39" s="12">
        <v>0.00091529527835714</v>
      </c>
      <c r="BI39" s="12">
        <v>-0.00060992800601572</v>
      </c>
      <c r="BJ39" s="12">
        <v>64.940564992311</v>
      </c>
      <c r="BK39" s="12">
        <v>72.267162085673</v>
      </c>
      <c r="BL39" s="14"/>
      <c r="BM39" s="14"/>
    </row>
    <row r="40" spans="1:65">
      <c r="A40" s="12">
        <v>10998482.117295</v>
      </c>
      <c r="B40" s="12">
        <v>0.025517775023138</v>
      </c>
      <c r="C40" s="13">
        <f t="shared" si="1"/>
        <v>1.74394389357199e-9</v>
      </c>
      <c r="D40" s="13">
        <v>1.2231069080934e-10</v>
      </c>
      <c r="E40" s="13">
        <v>1.1638730105537e-10</v>
      </c>
      <c r="F40" s="13">
        <v>1.5108280508721e-10</v>
      </c>
      <c r="G40" s="13">
        <v>1.3427042553275e-10</v>
      </c>
      <c r="H40" s="13">
        <v>1.500496814036e-10</v>
      </c>
      <c r="I40" s="13">
        <v>1.4535492041274e-10</v>
      </c>
      <c r="J40" s="13">
        <v>1.0488966752089e-10</v>
      </c>
      <c r="K40" s="13">
        <v>1.3021617868887e-10</v>
      </c>
      <c r="L40" s="13">
        <v>1.3353742336652e-10</v>
      </c>
      <c r="M40" s="13">
        <v>1.2084574832019e-10</v>
      </c>
      <c r="N40" s="13">
        <v>1.0675541489734e-10</v>
      </c>
      <c r="O40" s="13">
        <v>1.415767184205e-10</v>
      </c>
      <c r="P40" s="13">
        <v>1.1031145313669e-10</v>
      </c>
      <c r="Q40" s="13">
        <v>1.1581418558409e-10</v>
      </c>
      <c r="R40" s="13">
        <v>1.3872409579466e-10</v>
      </c>
      <c r="S40" s="13">
        <v>1.1422171410853e-10</v>
      </c>
      <c r="T40" s="13">
        <v>1.4814916243175e-10</v>
      </c>
      <c r="U40" s="13">
        <v>1.3188981986088e-10</v>
      </c>
      <c r="V40" s="13">
        <v>1.1784757697873e-10</v>
      </c>
      <c r="W40" s="13">
        <v>1.2736937018834e-10</v>
      </c>
      <c r="X40" s="13">
        <v>1.3778768240555e-10</v>
      </c>
      <c r="Y40" s="13">
        <v>1.0557962540101e-10</v>
      </c>
      <c r="Z40" s="13">
        <v>1.1055463409002e-10</v>
      </c>
      <c r="AA40" s="13">
        <v>1.1822810116497e-10</v>
      </c>
      <c r="AB40" s="12">
        <v>0.99997305735499</v>
      </c>
      <c r="AC40" s="12">
        <v>0.73646348863096</v>
      </c>
      <c r="AD40" s="12">
        <v>0.025816273068045</v>
      </c>
      <c r="AE40" s="13">
        <v>1.8854400602887e-11</v>
      </c>
      <c r="AF40" s="13">
        <v>1.9299205589979e-12</v>
      </c>
      <c r="AG40" s="13">
        <v>-1.1614675747616e-11</v>
      </c>
      <c r="AH40" s="13">
        <v>2.234925852791e-12</v>
      </c>
      <c r="AI40" s="13">
        <v>-4.8693937747375e-11</v>
      </c>
      <c r="AJ40" s="13">
        <v>-2.8212312201241e-11</v>
      </c>
      <c r="AK40" s="13">
        <v>1.5389751549164e-12</v>
      </c>
      <c r="AL40" s="13">
        <v>-1.9270517821568e-11</v>
      </c>
      <c r="AM40" s="13">
        <v>2.7535272137061e-12</v>
      </c>
      <c r="AN40" s="13">
        <v>-1.2993096453117e-11</v>
      </c>
      <c r="AO40" s="13">
        <v>-3.5197453546892e-12</v>
      </c>
      <c r="AP40" s="13">
        <v>1.5341683060979e-11</v>
      </c>
      <c r="AQ40" s="13">
        <v>-9.6878376971952e-12</v>
      </c>
      <c r="AR40" s="13">
        <v>-1.2033963290214e-11</v>
      </c>
      <c r="AS40" s="13">
        <v>-1.7921247471393e-11</v>
      </c>
      <c r="AT40" s="13">
        <v>-1.4625153589822e-11</v>
      </c>
      <c r="AU40" s="13">
        <v>-2.6424926196668e-11</v>
      </c>
      <c r="AV40" s="13">
        <v>-2.9514275853793e-11</v>
      </c>
      <c r="AW40" s="13">
        <v>-6.5463422396326e-12</v>
      </c>
      <c r="AX40" s="13">
        <v>-1.0976506465356e-11</v>
      </c>
      <c r="AY40" s="13">
        <v>-2.6216279131539e-12</v>
      </c>
      <c r="AZ40" s="13">
        <v>1.4165038036426e-11</v>
      </c>
      <c r="BA40" s="13">
        <v>1.1928006946871e-11</v>
      </c>
      <c r="BB40" s="13">
        <v>1.4623736949032e-11</v>
      </c>
      <c r="BC40" s="12">
        <v>12569071.221099</v>
      </c>
      <c r="BD40" s="12">
        <v>3505562.2479492</v>
      </c>
      <c r="BE40" s="12">
        <v>0.0082809931342084</v>
      </c>
      <c r="BF40" s="12">
        <v>0.0074801368575835</v>
      </c>
      <c r="BG40" s="12">
        <v>0.028236420177087</v>
      </c>
      <c r="BH40" s="12">
        <v>-0.0086833329512283</v>
      </c>
      <c r="BI40" s="12">
        <v>-0.0094895476887328</v>
      </c>
      <c r="BJ40" s="12">
        <v>64.936698605893</v>
      </c>
      <c r="BK40" s="12">
        <v>72.350361752917</v>
      </c>
      <c r="BL40" s="14"/>
      <c r="BM40" s="14"/>
    </row>
    <row r="41" spans="1:65">
      <c r="A41" s="12">
        <v>11267585.890084</v>
      </c>
      <c r="B41" s="12">
        <v>0.025982878413124</v>
      </c>
      <c r="C41" s="13">
        <f t="shared" si="1"/>
        <v>1.72834213792566e-9</v>
      </c>
      <c r="D41" s="13">
        <v>1.2110897508809e-10</v>
      </c>
      <c r="E41" s="13">
        <v>1.1528435824717e-10</v>
      </c>
      <c r="F41" s="13">
        <v>1.4976551149882e-10</v>
      </c>
      <c r="G41" s="13">
        <v>1.3309902980741e-10</v>
      </c>
      <c r="H41" s="13">
        <v>1.488334226388e-10</v>
      </c>
      <c r="I41" s="13">
        <v>1.4410320928988e-10</v>
      </c>
      <c r="J41" s="13">
        <v>1.038536578964e-10</v>
      </c>
      <c r="K41" s="13">
        <v>1.2891254169186e-10</v>
      </c>
      <c r="L41" s="13">
        <v>1.323420786333e-10</v>
      </c>
      <c r="M41" s="13">
        <v>1.1967107912598e-10</v>
      </c>
      <c r="N41" s="13">
        <v>1.0606945647681e-10</v>
      </c>
      <c r="O41" s="13">
        <v>1.4032984101595e-10</v>
      </c>
      <c r="P41" s="13">
        <v>1.0959626410808e-10</v>
      </c>
      <c r="Q41" s="13">
        <v>1.1476549875442e-10</v>
      </c>
      <c r="R41" s="13">
        <v>1.377442154708e-10</v>
      </c>
      <c r="S41" s="13">
        <v>1.1320571987272e-10</v>
      </c>
      <c r="T41" s="13">
        <v>1.4681070852648e-10</v>
      </c>
      <c r="U41" s="13">
        <v>1.3077836462764e-10</v>
      </c>
      <c r="V41" s="13">
        <v>1.1671003654153e-10</v>
      </c>
      <c r="W41" s="13">
        <v>1.2604256441333e-10</v>
      </c>
      <c r="X41" s="13">
        <v>1.3636897411889e-10</v>
      </c>
      <c r="Y41" s="13">
        <v>1.0488940559484e-10</v>
      </c>
      <c r="Z41" s="13">
        <v>1.0945301915104e-10</v>
      </c>
      <c r="AA41" s="13">
        <v>1.1734364969855e-10</v>
      </c>
      <c r="AB41" s="12">
        <v>0.9999893785337</v>
      </c>
      <c r="AC41" s="12">
        <v>0.73548410483675</v>
      </c>
      <c r="AD41" s="12">
        <v>0.026281129937442</v>
      </c>
      <c r="AE41" s="13">
        <v>1.8829466370666e-11</v>
      </c>
      <c r="AF41" s="13">
        <v>1.900563425409e-12</v>
      </c>
      <c r="AG41" s="13">
        <v>-1.1648623793257e-11</v>
      </c>
      <c r="AH41" s="13">
        <v>2.1519400287523e-12</v>
      </c>
      <c r="AI41" s="13">
        <v>-4.8815148007696e-11</v>
      </c>
      <c r="AJ41" s="13">
        <v>-2.8473228484031e-11</v>
      </c>
      <c r="AK41" s="13">
        <v>1.3469370772504e-12</v>
      </c>
      <c r="AL41" s="13">
        <v>-1.9385097496555e-11</v>
      </c>
      <c r="AM41" s="13">
        <v>2.358645471681e-12</v>
      </c>
      <c r="AN41" s="13">
        <v>-1.3038214890125e-11</v>
      </c>
      <c r="AO41" s="13">
        <v>-3.9569644656453e-12</v>
      </c>
      <c r="AP41" s="13">
        <v>1.5096964359454e-11</v>
      </c>
      <c r="AQ41" s="13">
        <v>-9.8647832334305e-12</v>
      </c>
      <c r="AR41" s="13">
        <v>-1.224546326099e-11</v>
      </c>
      <c r="AS41" s="13">
        <v>-1.8330284224854e-11</v>
      </c>
      <c r="AT41" s="13">
        <v>-1.4826417043325e-11</v>
      </c>
      <c r="AU41" s="13">
        <v>-2.6491417175632e-11</v>
      </c>
      <c r="AV41" s="13">
        <v>-2.9515554917611e-11</v>
      </c>
      <c r="AW41" s="13">
        <v>-6.5754152583498e-12</v>
      </c>
      <c r="AX41" s="13">
        <v>-1.093438337528e-11</v>
      </c>
      <c r="AY41" s="13">
        <v>-2.5594631030902e-12</v>
      </c>
      <c r="AZ41" s="13">
        <v>1.4257326314193e-11</v>
      </c>
      <c r="BA41" s="13">
        <v>1.1737359278114e-11</v>
      </c>
      <c r="BB41" s="13">
        <v>1.4309019821983e-11</v>
      </c>
      <c r="BC41" s="12">
        <v>12514523.675099</v>
      </c>
      <c r="BD41" s="12">
        <v>3496387.6797526</v>
      </c>
      <c r="BE41" s="12">
        <v>0.0084594628679388</v>
      </c>
      <c r="BF41" s="12">
        <v>0.0076388863468046</v>
      </c>
      <c r="BG41" s="12">
        <v>0.028711917021466</v>
      </c>
      <c r="BH41" s="12">
        <v>-0.0049640220284257</v>
      </c>
      <c r="BI41" s="12">
        <v>-0.0058439637871842</v>
      </c>
      <c r="BJ41" s="12">
        <v>64.931852907728</v>
      </c>
      <c r="BK41" s="12">
        <v>72.429578147525</v>
      </c>
      <c r="BL41" s="14"/>
      <c r="BM41" s="14"/>
    </row>
    <row r="42" spans="1:65">
      <c r="A42" s="12">
        <v>11485280.078119</v>
      </c>
      <c r="B42" s="12">
        <v>0.02635601004886</v>
      </c>
      <c r="C42" s="13">
        <f t="shared" si="1"/>
        <v>1.7140174439384e-9</v>
      </c>
      <c r="D42" s="13">
        <v>1.1989272526509e-10</v>
      </c>
      <c r="E42" s="13">
        <v>1.1415326359507e-10</v>
      </c>
      <c r="F42" s="13">
        <v>1.4844390737856e-10</v>
      </c>
      <c r="G42" s="13">
        <v>1.3191101809548e-10</v>
      </c>
      <c r="H42" s="13">
        <v>1.4764542623977e-10</v>
      </c>
      <c r="I42" s="13">
        <v>1.4286329257405e-10</v>
      </c>
      <c r="J42" s="13">
        <v>1.028048310674e-10</v>
      </c>
      <c r="K42" s="13">
        <v>1.276346371959e-10</v>
      </c>
      <c r="L42" s="13">
        <v>1.311573474023e-10</v>
      </c>
      <c r="M42" s="13">
        <v>1.1849280022268e-10</v>
      </c>
      <c r="N42" s="13">
        <v>1.0544159977975e-10</v>
      </c>
      <c r="O42" s="13">
        <v>1.3910042985576e-10</v>
      </c>
      <c r="P42" s="13">
        <v>1.0893536011144e-10</v>
      </c>
      <c r="Q42" s="13">
        <v>1.137370038492e-10</v>
      </c>
      <c r="R42" s="13">
        <v>1.3677684678328e-10</v>
      </c>
      <c r="S42" s="13">
        <v>1.1216198109323e-10</v>
      </c>
      <c r="T42" s="13">
        <v>1.454632594452e-10</v>
      </c>
      <c r="U42" s="13">
        <v>1.2967610015136e-10</v>
      </c>
      <c r="V42" s="13">
        <v>1.1557756958568e-10</v>
      </c>
      <c r="W42" s="13">
        <v>1.2472564477121e-10</v>
      </c>
      <c r="X42" s="13">
        <v>1.3494735472838e-10</v>
      </c>
      <c r="Y42" s="13">
        <v>1.042523302113e-10</v>
      </c>
      <c r="Z42" s="13">
        <v>1.0836929256704e-10</v>
      </c>
      <c r="AA42" s="13">
        <v>1.165011189989e-10</v>
      </c>
      <c r="AB42" s="12">
        <v>0.99991670277474</v>
      </c>
      <c r="AC42" s="12">
        <v>0.73474242589996</v>
      </c>
      <c r="AD42" s="12">
        <v>0.026654091555789</v>
      </c>
      <c r="AE42" s="13">
        <v>1.8783332669932e-11</v>
      </c>
      <c r="AF42" s="13">
        <v>1.8599701706506e-12</v>
      </c>
      <c r="AG42" s="13">
        <v>-1.1677090002044e-11</v>
      </c>
      <c r="AH42" s="13">
        <v>2.1183799766253e-12</v>
      </c>
      <c r="AI42" s="13">
        <v>-4.8875920243177e-11</v>
      </c>
      <c r="AJ42" s="13">
        <v>-2.8696780044038e-11</v>
      </c>
      <c r="AK42" s="13">
        <v>1.1376306217633e-12</v>
      </c>
      <c r="AL42" s="13">
        <v>-1.9505626492637e-11</v>
      </c>
      <c r="AM42" s="13">
        <v>1.947277776936e-12</v>
      </c>
      <c r="AN42" s="13">
        <v>-1.3027041274573e-11</v>
      </c>
      <c r="AO42" s="13">
        <v>-4.4317634026844e-12</v>
      </c>
      <c r="AP42" s="13">
        <v>1.4828375462313e-11</v>
      </c>
      <c r="AQ42" s="13">
        <v>-1.005210299894e-11</v>
      </c>
      <c r="AR42" s="13">
        <v>-1.2445228678196e-11</v>
      </c>
      <c r="AS42" s="13">
        <v>-1.8736802256397e-11</v>
      </c>
      <c r="AT42" s="13">
        <v>-1.5045340124706e-11</v>
      </c>
      <c r="AU42" s="13">
        <v>-2.646802578127e-11</v>
      </c>
      <c r="AV42" s="13">
        <v>-2.9472608452346e-11</v>
      </c>
      <c r="AW42" s="13">
        <v>-6.5718411622387e-12</v>
      </c>
      <c r="AX42" s="13">
        <v>-1.0879387940204e-11</v>
      </c>
      <c r="AY42" s="13">
        <v>-2.4357582502635e-12</v>
      </c>
      <c r="AZ42" s="13">
        <v>1.4344216404571e-11</v>
      </c>
      <c r="BA42" s="13">
        <v>1.1505170852033e-11</v>
      </c>
      <c r="BB42" s="13">
        <v>1.3968779289102e-11</v>
      </c>
      <c r="BC42" s="12">
        <v>12471003.686783</v>
      </c>
      <c r="BD42" s="12">
        <v>3489152.094669</v>
      </c>
      <c r="BE42" s="12">
        <v>0.0086028510416147</v>
      </c>
      <c r="BF42" s="12">
        <v>0.0077663730703429</v>
      </c>
      <c r="BG42" s="12">
        <v>0.029092819005286</v>
      </c>
      <c r="BH42" s="12">
        <v>-0.0069581716417036</v>
      </c>
      <c r="BI42" s="12">
        <v>-0.0080270552180579</v>
      </c>
      <c r="BJ42" s="12">
        <v>64.933476229247</v>
      </c>
      <c r="BK42" s="12">
        <v>72.502753468438</v>
      </c>
      <c r="BL42" s="14"/>
      <c r="BM42" s="14"/>
    </row>
    <row r="43" spans="1:65">
      <c r="A43" s="12">
        <v>11692028.08517</v>
      </c>
      <c r="B43" s="12">
        <v>0.026707824521326</v>
      </c>
      <c r="C43" s="13">
        <f t="shared" si="1"/>
        <v>1.70165834962181e-9</v>
      </c>
      <c r="D43" s="13">
        <v>1.1896351790257e-10</v>
      </c>
      <c r="E43" s="13">
        <v>1.1331339725349e-10</v>
      </c>
      <c r="F43" s="13">
        <v>1.4743056462791e-10</v>
      </c>
      <c r="G43" s="13">
        <v>1.310032212082e-10</v>
      </c>
      <c r="H43" s="13">
        <v>1.4670965089598e-10</v>
      </c>
      <c r="I43" s="13">
        <v>1.4189790531281e-10</v>
      </c>
      <c r="J43" s="13">
        <v>1.0200950888667e-10</v>
      </c>
      <c r="K43" s="13">
        <v>1.266404808679e-10</v>
      </c>
      <c r="L43" s="13">
        <v>1.3022871968016e-10</v>
      </c>
      <c r="M43" s="13">
        <v>1.1758916820499e-10</v>
      </c>
      <c r="N43" s="13">
        <v>1.0494396255589e-10</v>
      </c>
      <c r="O43" s="13">
        <v>1.3814456695675e-10</v>
      </c>
      <c r="P43" s="13">
        <v>1.0840134359062e-10</v>
      </c>
      <c r="Q43" s="13">
        <v>1.1295042338484e-10</v>
      </c>
      <c r="R43" s="13">
        <v>1.3603609975507e-10</v>
      </c>
      <c r="S43" s="13">
        <v>1.1138951008804e-10</v>
      </c>
      <c r="T43" s="13">
        <v>1.4442126067391e-10</v>
      </c>
      <c r="U43" s="13">
        <v>1.288180995736e-10</v>
      </c>
      <c r="V43" s="13">
        <v>1.1469133538098e-10</v>
      </c>
      <c r="W43" s="13">
        <v>1.2371119959666e-10</v>
      </c>
      <c r="X43" s="13">
        <v>1.3385664044268e-10</v>
      </c>
      <c r="Y43" s="13">
        <v>1.0374195236641e-10</v>
      </c>
      <c r="Z43" s="13">
        <v>1.0754442655594e-10</v>
      </c>
      <c r="AA43" s="13">
        <v>1.1583630268233e-10</v>
      </c>
      <c r="AB43" s="12">
        <v>0.99996713167209</v>
      </c>
      <c r="AC43" s="12">
        <v>0.73393352474868</v>
      </c>
      <c r="AD43" s="12">
        <v>0.027005741321154</v>
      </c>
      <c r="AE43" s="13">
        <v>1.8768655966291e-11</v>
      </c>
      <c r="AF43" s="13">
        <v>1.8325018781601e-12</v>
      </c>
      <c r="AG43" s="13">
        <v>-1.169109524938e-11</v>
      </c>
      <c r="AH43" s="13">
        <v>2.0630426980013e-12</v>
      </c>
      <c r="AI43" s="13">
        <v>-4.8981458383897e-11</v>
      </c>
      <c r="AJ43" s="13">
        <v>-2.8939295992654e-11</v>
      </c>
      <c r="AK43" s="13">
        <v>9.78738381001e-13</v>
      </c>
      <c r="AL43" s="13">
        <v>-1.9614492604044e-11</v>
      </c>
      <c r="AM43" s="13">
        <v>1.6255330446122e-12</v>
      </c>
      <c r="AN43" s="13">
        <v>-1.306881996963e-11</v>
      </c>
      <c r="AO43" s="13">
        <v>-4.7862055056214e-12</v>
      </c>
      <c r="AP43" s="13">
        <v>1.4630890001917e-11</v>
      </c>
      <c r="AQ43" s="13">
        <v>-1.0185669709102e-11</v>
      </c>
      <c r="AR43" s="13">
        <v>-1.2627554230455e-11</v>
      </c>
      <c r="AS43" s="13">
        <v>-1.9065856989886e-11</v>
      </c>
      <c r="AT43" s="13">
        <v>-1.5222723698771e-11</v>
      </c>
      <c r="AU43" s="13">
        <v>-2.6516769838218e-11</v>
      </c>
      <c r="AV43" s="13">
        <v>-2.9468967632077e-11</v>
      </c>
      <c r="AW43" s="13">
        <v>-6.5968753712944e-12</v>
      </c>
      <c r="AX43" s="13">
        <v>-1.0851363855102e-11</v>
      </c>
      <c r="AY43" s="13">
        <v>-2.3913710448437e-12</v>
      </c>
      <c r="AZ43" s="13">
        <v>1.4419306304884e-11</v>
      </c>
      <c r="BA43" s="13">
        <v>1.1353964987831e-11</v>
      </c>
      <c r="BB43" s="13">
        <v>1.3713661055942e-11</v>
      </c>
      <c r="BC43" s="12">
        <v>12430169.500464</v>
      </c>
      <c r="BD43" s="12">
        <v>3482448.8130923</v>
      </c>
      <c r="BE43" s="12">
        <v>0.0087382445925035</v>
      </c>
      <c r="BF43" s="12">
        <v>0.007886706978999</v>
      </c>
      <c r="BG43" s="12">
        <v>0.029451450260131</v>
      </c>
      <c r="BH43" s="12">
        <v>-0.00085681296485991</v>
      </c>
      <c r="BI43" s="12">
        <v>-0.0024018972811734</v>
      </c>
      <c r="BJ43" s="12">
        <v>64.933168260027</v>
      </c>
      <c r="BK43" s="12">
        <v>72.56339286419</v>
      </c>
      <c r="BL43" s="14"/>
      <c r="BM43" s="14"/>
    </row>
    <row r="44" spans="1:65">
      <c r="A44" s="12">
        <v>11983754.406931</v>
      </c>
      <c r="B44" s="12">
        <v>0.027200295670423</v>
      </c>
      <c r="C44" s="13">
        <f t="shared" si="1"/>
        <v>1.68812723556863e-9</v>
      </c>
      <c r="D44" s="13">
        <v>1.176869901458e-10</v>
      </c>
      <c r="E44" s="13">
        <v>1.121442088675e-10</v>
      </c>
      <c r="F44" s="13">
        <v>1.4601766446423e-10</v>
      </c>
      <c r="G44" s="13">
        <v>1.2973746314151e-10</v>
      </c>
      <c r="H44" s="13">
        <v>1.4540369519166e-10</v>
      </c>
      <c r="I44" s="13">
        <v>1.4057059460985e-10</v>
      </c>
      <c r="J44" s="13">
        <v>1.0090869143654e-10</v>
      </c>
      <c r="K44" s="13">
        <v>1.2527291780803e-10</v>
      </c>
      <c r="L44" s="13">
        <v>1.289382456315e-10</v>
      </c>
      <c r="M44" s="13">
        <v>1.1634367745778e-10</v>
      </c>
      <c r="N44" s="13">
        <v>1.042095984011e-10</v>
      </c>
      <c r="O44" s="13">
        <v>1.3681996242358e-10</v>
      </c>
      <c r="P44" s="13">
        <v>1.076213700128e-10</v>
      </c>
      <c r="Q44" s="13">
        <v>1.1182692253795e-10</v>
      </c>
      <c r="R44" s="13">
        <v>1.349892441759e-10</v>
      </c>
      <c r="S44" s="13">
        <v>1.1030902881192e-10</v>
      </c>
      <c r="T44" s="13">
        <v>1.4297530069759e-10</v>
      </c>
      <c r="U44" s="13">
        <v>1.2761667369068e-10</v>
      </c>
      <c r="V44" s="13">
        <v>1.1347298175329e-10</v>
      </c>
      <c r="W44" s="13">
        <v>1.2230790379812e-10</v>
      </c>
      <c r="X44" s="13">
        <v>1.323591931389e-10</v>
      </c>
      <c r="Y44" s="13">
        <v>1.0299299298848e-10</v>
      </c>
      <c r="Z44" s="13">
        <v>1.0637104358882e-10</v>
      </c>
      <c r="AA44" s="13">
        <v>1.1488106667187e-10</v>
      </c>
      <c r="AB44" s="12">
        <v>0.99998703956506</v>
      </c>
      <c r="AC44" s="12">
        <v>0.7327514366632</v>
      </c>
      <c r="AD44" s="12">
        <v>0.02749800849021</v>
      </c>
      <c r="AE44" s="13">
        <v>1.8753782342732e-11</v>
      </c>
      <c r="AF44" s="13">
        <v>1.7988071596645e-12</v>
      </c>
      <c r="AG44" s="13">
        <v>-1.1717407855632e-11</v>
      </c>
      <c r="AH44" s="13">
        <v>1.9875777831783e-12</v>
      </c>
      <c r="AI44" s="13">
        <v>-4.9132343295731e-11</v>
      </c>
      <c r="AJ44" s="13">
        <v>-2.9256502073454e-11</v>
      </c>
      <c r="AK44" s="13">
        <v>7.8108304570903e-13</v>
      </c>
      <c r="AL44" s="13">
        <v>-1.9749261460759e-11</v>
      </c>
      <c r="AM44" s="13">
        <v>1.2041942551055e-12</v>
      </c>
      <c r="AN44" s="13">
        <v>-1.3111741068491e-11</v>
      </c>
      <c r="AO44" s="13">
        <v>-5.243890471864e-12</v>
      </c>
      <c r="AP44" s="13">
        <v>1.4369488631657e-11</v>
      </c>
      <c r="AQ44" s="13">
        <v>-1.0377045343156e-11</v>
      </c>
      <c r="AR44" s="13">
        <v>-1.2865313582534e-11</v>
      </c>
      <c r="AS44" s="13">
        <v>-1.9514252675849e-11</v>
      </c>
      <c r="AT44" s="13">
        <v>-1.5461735386125e-11</v>
      </c>
      <c r="AU44" s="13">
        <v>-2.6598648201052e-11</v>
      </c>
      <c r="AV44" s="13">
        <v>-2.9475260745492e-11</v>
      </c>
      <c r="AW44" s="13">
        <v>-6.6494407518215e-12</v>
      </c>
      <c r="AX44" s="13">
        <v>-1.0821599502867e-11</v>
      </c>
      <c r="AY44" s="13">
        <v>-2.3387334792546e-12</v>
      </c>
      <c r="AZ44" s="13">
        <v>1.4511545499611e-11</v>
      </c>
      <c r="BA44" s="13">
        <v>1.1164398746374e-11</v>
      </c>
      <c r="BB44" s="13">
        <v>1.3387818349386e-11</v>
      </c>
      <c r="BC44" s="12">
        <v>12373337.064098</v>
      </c>
      <c r="BD44" s="12">
        <v>3473317.9635304</v>
      </c>
      <c r="BE44" s="12">
        <v>0.0089278532530335</v>
      </c>
      <c r="BF44" s="12">
        <v>0.0080551519252726</v>
      </c>
      <c r="BG44" s="12">
        <v>0.029952789266771</v>
      </c>
      <c r="BH44" s="12">
        <v>-0.003153293359004</v>
      </c>
      <c r="BI44" s="12">
        <v>-0.0041978396064485</v>
      </c>
      <c r="BJ44" s="12">
        <v>64.938366091841</v>
      </c>
      <c r="BK44" s="12">
        <v>72.661000042784</v>
      </c>
      <c r="BL44" s="14"/>
      <c r="BM44" s="14"/>
    </row>
    <row r="45" spans="1:65">
      <c r="A45" s="12">
        <v>12233938.900473</v>
      </c>
      <c r="B45" s="12">
        <v>0.027619002405668</v>
      </c>
      <c r="C45" s="13">
        <f t="shared" si="1"/>
        <v>1.67359187340964e-9</v>
      </c>
      <c r="D45" s="13">
        <v>1.1642427707626e-10</v>
      </c>
      <c r="E45" s="13">
        <v>1.1096397504463e-10</v>
      </c>
      <c r="F45" s="13">
        <v>1.446130136065e-10</v>
      </c>
      <c r="G45" s="13">
        <v>1.2850902203258e-10</v>
      </c>
      <c r="H45" s="13">
        <v>1.4412761618379e-10</v>
      </c>
      <c r="I45" s="13">
        <v>1.3927680371398e-10</v>
      </c>
      <c r="J45" s="13">
        <v>9.9818141050433e-11</v>
      </c>
      <c r="K45" s="13">
        <v>1.2392640066746e-10</v>
      </c>
      <c r="L45" s="13">
        <v>1.2768831415743e-10</v>
      </c>
      <c r="M45" s="13">
        <v>1.151138180291e-10</v>
      </c>
      <c r="N45" s="13">
        <v>1.035253424834e-10</v>
      </c>
      <c r="O45" s="13">
        <v>1.3552363712654e-10</v>
      </c>
      <c r="P45" s="13">
        <v>1.068738441207e-10</v>
      </c>
      <c r="Q45" s="13">
        <v>1.1072594840328e-10</v>
      </c>
      <c r="R45" s="13">
        <v>1.339540261244e-10</v>
      </c>
      <c r="S45" s="13">
        <v>1.0923851758368e-10</v>
      </c>
      <c r="T45" s="13">
        <v>1.4155583358555e-10</v>
      </c>
      <c r="U45" s="13">
        <v>1.2643483624936e-10</v>
      </c>
      <c r="V45" s="13">
        <v>1.1229266629493e-10</v>
      </c>
      <c r="W45" s="13">
        <v>1.2091993811751e-10</v>
      </c>
      <c r="X45" s="13">
        <v>1.3086736082122e-10</v>
      </c>
      <c r="Y45" s="13">
        <v>1.0228354009507e-10</v>
      </c>
      <c r="Z45" s="13">
        <v>1.0522238070918e-10</v>
      </c>
      <c r="AA45" s="13">
        <v>1.1395153161998e-10</v>
      </c>
      <c r="AB45" s="12">
        <v>0.99989807741751</v>
      </c>
      <c r="AC45" s="12">
        <v>0.7317349809991</v>
      </c>
      <c r="AD45" s="12">
        <v>0.02791652423459</v>
      </c>
      <c r="AE45" s="13">
        <v>1.8727077583394e-11</v>
      </c>
      <c r="AF45" s="13">
        <v>1.7562882488075e-12</v>
      </c>
      <c r="AG45" s="13">
        <v>-1.1749525136361e-11</v>
      </c>
      <c r="AH45" s="13">
        <v>1.9666905795814e-12</v>
      </c>
      <c r="AI45" s="13">
        <v>-4.9282314311983e-11</v>
      </c>
      <c r="AJ45" s="13">
        <v>-2.9553670560659e-11</v>
      </c>
      <c r="AK45" s="13">
        <v>5.7428938465488e-13</v>
      </c>
      <c r="AL45" s="13">
        <v>-1.9904628786593e-11</v>
      </c>
      <c r="AM45" s="13">
        <v>7.9291347567391e-13</v>
      </c>
      <c r="AN45" s="13">
        <v>-1.3138726055855e-11</v>
      </c>
      <c r="AO45" s="13">
        <v>-5.7511154327236e-12</v>
      </c>
      <c r="AP45" s="13">
        <v>1.4111038673747e-11</v>
      </c>
      <c r="AQ45" s="13">
        <v>-1.0583565210792e-11</v>
      </c>
      <c r="AR45" s="13">
        <v>-1.3093935250615e-11</v>
      </c>
      <c r="AS45" s="13">
        <v>-1.9975345290796e-11</v>
      </c>
      <c r="AT45" s="13">
        <v>-1.5715537266568e-11</v>
      </c>
      <c r="AU45" s="13">
        <v>-2.6588260434503e-11</v>
      </c>
      <c r="AV45" s="13">
        <v>-2.9476010567636e-11</v>
      </c>
      <c r="AW45" s="13">
        <v>-6.6228094522038e-12</v>
      </c>
      <c r="AX45" s="13">
        <v>-1.0783165121032e-11</v>
      </c>
      <c r="AY45" s="13">
        <v>-2.2503696203442e-12</v>
      </c>
      <c r="AZ45" s="13">
        <v>1.4607417849625e-11</v>
      </c>
      <c r="BA45" s="13">
        <v>1.0932479242941e-11</v>
      </c>
      <c r="BB45" s="13">
        <v>1.3044639493321e-11</v>
      </c>
      <c r="BC45" s="12">
        <v>12325317.289181</v>
      </c>
      <c r="BD45" s="12">
        <v>3465742.8364039</v>
      </c>
      <c r="BE45" s="12">
        <v>0.0090892916644769</v>
      </c>
      <c r="BF45" s="12">
        <v>0.00819849556319</v>
      </c>
      <c r="BG45" s="12">
        <v>0.030378294839025</v>
      </c>
      <c r="BH45" s="12">
        <v>0.0065963556058542</v>
      </c>
      <c r="BI45" s="12">
        <v>0.0046449163690421</v>
      </c>
      <c r="BJ45" s="12">
        <v>64.933474785434</v>
      </c>
      <c r="BK45" s="12">
        <v>72.727222153392</v>
      </c>
      <c r="BL45" s="14"/>
      <c r="BM45" s="14"/>
    </row>
    <row r="46" spans="1:65">
      <c r="A46" s="12">
        <v>12407371.699067</v>
      </c>
      <c r="B46" s="12">
        <v>0.027907229020977</v>
      </c>
      <c r="C46" s="13">
        <f t="shared" si="1"/>
        <v>1.66189220058502e-9</v>
      </c>
      <c r="D46" s="13">
        <v>1.1580935450576e-10</v>
      </c>
      <c r="E46" s="13">
        <v>1.1040094016062e-10</v>
      </c>
      <c r="F46" s="13">
        <v>1.4394199068829e-10</v>
      </c>
      <c r="G46" s="13">
        <v>1.2795168077752e-10</v>
      </c>
      <c r="H46" s="13">
        <v>1.4353257911834e-10</v>
      </c>
      <c r="I46" s="13">
        <v>1.3867213673663e-10</v>
      </c>
      <c r="J46" s="13">
        <v>9.9282511503653e-11</v>
      </c>
      <c r="K46" s="13">
        <v>1.232569272637e-10</v>
      </c>
      <c r="L46" s="13">
        <v>1.2707760114589e-10</v>
      </c>
      <c r="M46" s="13">
        <v>1.1451856014936e-10</v>
      </c>
      <c r="N46" s="13">
        <v>1.0324415335234e-10</v>
      </c>
      <c r="O46" s="13">
        <v>1.3490276465825e-10</v>
      </c>
      <c r="P46" s="13">
        <v>1.0657724251343e-10</v>
      </c>
      <c r="Q46" s="13">
        <v>1.1021038297264e-10</v>
      </c>
      <c r="R46" s="13">
        <v>1.3348746597876e-10</v>
      </c>
      <c r="S46" s="13">
        <v>1.0873939799657e-10</v>
      </c>
      <c r="T46" s="13">
        <v>1.4089872313626e-10</v>
      </c>
      <c r="U46" s="13">
        <v>1.2587783592462e-10</v>
      </c>
      <c r="V46" s="13">
        <v>1.1171995833781e-10</v>
      </c>
      <c r="W46" s="13">
        <v>1.2021114090159e-10</v>
      </c>
      <c r="X46" s="13">
        <v>1.3014097436719e-10</v>
      </c>
      <c r="Y46" s="13">
        <v>1.0199619147671e-10</v>
      </c>
      <c r="Z46" s="13">
        <v>1.0466470480278e-10</v>
      </c>
      <c r="AA46" s="13">
        <v>1.1356415153572e-10</v>
      </c>
      <c r="AB46" s="12">
        <v>0.99995995494838</v>
      </c>
      <c r="AC46" s="12">
        <v>0.73142257023707</v>
      </c>
      <c r="AD46" s="12">
        <v>0.028204618227194</v>
      </c>
      <c r="AE46" s="13">
        <v>1.8706794260555e-11</v>
      </c>
      <c r="AF46" s="13">
        <v>1.7234301369848e-12</v>
      </c>
      <c r="AG46" s="13">
        <v>-1.1712808229349e-11</v>
      </c>
      <c r="AH46" s="13">
        <v>1.9960778459713e-12</v>
      </c>
      <c r="AI46" s="13">
        <v>-4.928772121933e-11</v>
      </c>
      <c r="AJ46" s="13">
        <v>-2.9690283234724e-11</v>
      </c>
      <c r="AK46" s="13">
        <v>4.5816190180945e-13</v>
      </c>
      <c r="AL46" s="13">
        <v>-1.9978441567637e-11</v>
      </c>
      <c r="AM46" s="13">
        <v>5.8849640314261e-13</v>
      </c>
      <c r="AN46" s="13">
        <v>-1.3130880701034e-11</v>
      </c>
      <c r="AO46" s="13">
        <v>-6.0066529059661e-12</v>
      </c>
      <c r="AP46" s="13">
        <v>1.396650877691e-11</v>
      </c>
      <c r="AQ46" s="13">
        <v>-1.0671113661767e-11</v>
      </c>
      <c r="AR46" s="13">
        <v>-1.3220254944566e-11</v>
      </c>
      <c r="AS46" s="13">
        <v>-2.0176921878435e-11</v>
      </c>
      <c r="AT46" s="13">
        <v>-1.5858878151339e-11</v>
      </c>
      <c r="AU46" s="13">
        <v>-2.6538089357e-11</v>
      </c>
      <c r="AV46" s="13">
        <v>-2.9409548464353e-11</v>
      </c>
      <c r="AW46" s="13">
        <v>-6.581616759272e-12</v>
      </c>
      <c r="AX46" s="13">
        <v>-1.0761138740717e-11</v>
      </c>
      <c r="AY46" s="13">
        <v>-2.1709407583086e-12</v>
      </c>
      <c r="AZ46" s="13">
        <v>1.4645742125144e-11</v>
      </c>
      <c r="BA46" s="13">
        <v>1.0817266030652e-11</v>
      </c>
      <c r="BB46" s="13">
        <v>1.2847281092539e-11</v>
      </c>
      <c r="BC46" s="12">
        <v>12292431.655809</v>
      </c>
      <c r="BD46" s="12">
        <v>3460671.8771919</v>
      </c>
      <c r="BE46" s="12">
        <v>0.0092003976526026</v>
      </c>
      <c r="BF46" s="12">
        <v>0.008297107971845</v>
      </c>
      <c r="BG46" s="12">
        <v>0.030670887835977</v>
      </c>
      <c r="BH46" s="12">
        <v>-0.008043967219609</v>
      </c>
      <c r="BI46" s="12">
        <v>-0.0090939274232083</v>
      </c>
      <c r="BJ46" s="12">
        <v>64.927979374333</v>
      </c>
      <c r="BK46" s="12">
        <v>72.788119876039</v>
      </c>
      <c r="BL46" s="14"/>
      <c r="BM46" s="14"/>
    </row>
    <row r="47" spans="1:65">
      <c r="A47" s="12">
        <v>12652089.47472</v>
      </c>
      <c r="B47" s="12">
        <v>0.028311453251822</v>
      </c>
      <c r="C47" s="13">
        <f t="shared" si="1"/>
        <v>1.6517975850605e-9</v>
      </c>
      <c r="D47" s="13">
        <v>1.1479930010133e-10</v>
      </c>
      <c r="E47" s="13">
        <v>1.0948261128709e-10</v>
      </c>
      <c r="F47" s="13">
        <v>1.428148081102e-10</v>
      </c>
      <c r="G47" s="13">
        <v>1.2695026108525e-10</v>
      </c>
      <c r="H47" s="13">
        <v>1.4250410753405e-10</v>
      </c>
      <c r="I47" s="13">
        <v>1.3761725264578e-10</v>
      </c>
      <c r="J47" s="13">
        <v>9.8415159943538e-11</v>
      </c>
      <c r="K47" s="13">
        <v>1.2219723265607e-10</v>
      </c>
      <c r="L47" s="13">
        <v>1.2605328420063e-10</v>
      </c>
      <c r="M47" s="13">
        <v>1.1354279719591e-10</v>
      </c>
      <c r="N47" s="13">
        <v>1.0268183896931e-10</v>
      </c>
      <c r="O47" s="13">
        <v>1.3385701308824e-10</v>
      </c>
      <c r="P47" s="13">
        <v>1.0595825592678e-10</v>
      </c>
      <c r="Q47" s="13">
        <v>1.0933205277564e-10</v>
      </c>
      <c r="R47" s="13">
        <v>1.3265273833702e-10</v>
      </c>
      <c r="S47" s="13">
        <v>1.0789929070156e-10</v>
      </c>
      <c r="T47" s="13">
        <v>1.3973885367953e-10</v>
      </c>
      <c r="U47" s="13">
        <v>1.2492471676495e-10</v>
      </c>
      <c r="V47" s="13">
        <v>1.1075895272348e-10</v>
      </c>
      <c r="W47" s="13">
        <v>1.1911637903443e-10</v>
      </c>
      <c r="X47" s="13">
        <v>1.2897459287017e-10</v>
      </c>
      <c r="Y47" s="13">
        <v>1.0141462251747e-10</v>
      </c>
      <c r="Z47" s="13">
        <v>1.0375734810468e-10</v>
      </c>
      <c r="AA47" s="13">
        <v>1.1280488090499e-10</v>
      </c>
      <c r="AB47" s="12">
        <v>0.99998421976634</v>
      </c>
      <c r="AC47" s="12">
        <v>0.73043758968038</v>
      </c>
      <c r="AD47" s="12">
        <v>0.028608695665155</v>
      </c>
      <c r="AE47" s="13">
        <v>1.869974238763e-11</v>
      </c>
      <c r="AF47" s="13">
        <v>1.6927904610727e-12</v>
      </c>
      <c r="AG47" s="13">
        <v>-1.1732636878654e-11</v>
      </c>
      <c r="AH47" s="13">
        <v>1.9647490615509e-12</v>
      </c>
      <c r="AI47" s="13">
        <v>-4.9419256753522e-11</v>
      </c>
      <c r="AJ47" s="13">
        <v>-2.9946139900936e-11</v>
      </c>
      <c r="AK47" s="13">
        <v>3.0833450037684e-13</v>
      </c>
      <c r="AL47" s="13">
        <v>-2.0095147584058e-11</v>
      </c>
      <c r="AM47" s="13">
        <v>2.7081621808627e-13</v>
      </c>
      <c r="AN47" s="13">
        <v>-1.3152955100251e-11</v>
      </c>
      <c r="AO47" s="13">
        <v>-6.3777606293944e-12</v>
      </c>
      <c r="AP47" s="13">
        <v>1.3772818426966e-11</v>
      </c>
      <c r="AQ47" s="13">
        <v>-1.0822688694902e-11</v>
      </c>
      <c r="AR47" s="13">
        <v>-1.3406522342307e-11</v>
      </c>
      <c r="AS47" s="13">
        <v>-2.0529409155105e-11</v>
      </c>
      <c r="AT47" s="13">
        <v>-1.6058074589552e-11</v>
      </c>
      <c r="AU47" s="13">
        <v>-2.656859060083e-11</v>
      </c>
      <c r="AV47" s="13">
        <v>-2.9414416127182e-11</v>
      </c>
      <c r="AW47" s="13">
        <v>-6.6058534128245e-12</v>
      </c>
      <c r="AX47" s="13">
        <v>-1.0739196793071e-11</v>
      </c>
      <c r="AY47" s="13">
        <v>-2.1235806574929e-12</v>
      </c>
      <c r="AZ47" s="13">
        <v>1.4723188248707e-11</v>
      </c>
      <c r="BA47" s="13">
        <v>1.0663173787149e-11</v>
      </c>
      <c r="BB47" s="13">
        <v>1.2598516748598e-11</v>
      </c>
      <c r="BC47" s="12">
        <v>12246526.858352</v>
      </c>
      <c r="BD47" s="12">
        <v>3453683.5020723</v>
      </c>
      <c r="BE47" s="12">
        <v>0.009356435942264</v>
      </c>
      <c r="BF47" s="12">
        <v>0.0084355549562412</v>
      </c>
      <c r="BG47" s="12">
        <v>0.031080729133611</v>
      </c>
      <c r="BH47" s="12">
        <v>-0.0011501229293733</v>
      </c>
      <c r="BI47" s="12">
        <v>-0.0025363516742561</v>
      </c>
      <c r="BJ47" s="12">
        <v>64.932079871768</v>
      </c>
      <c r="BK47" s="12">
        <v>72.862295554711</v>
      </c>
      <c r="BL47" s="14"/>
      <c r="BM47" s="14"/>
    </row>
    <row r="48" spans="1:65">
      <c r="A48" s="12">
        <v>12861959.439121</v>
      </c>
      <c r="B48" s="12">
        <v>0.028655760904559</v>
      </c>
      <c r="C48" s="13">
        <f t="shared" si="1"/>
        <v>1.64057612398087e-9</v>
      </c>
      <c r="D48" s="13">
        <v>1.138198527028e-10</v>
      </c>
      <c r="E48" s="13">
        <v>1.0857906697662e-10</v>
      </c>
      <c r="F48" s="13">
        <v>1.4172335070481e-10</v>
      </c>
      <c r="G48" s="13">
        <v>1.2598852304614e-10</v>
      </c>
      <c r="H48" s="13">
        <v>1.4149428016594e-10</v>
      </c>
      <c r="I48" s="13">
        <v>1.3661411422211e-10</v>
      </c>
      <c r="J48" s="13">
        <v>9.7569524307813e-11</v>
      </c>
      <c r="K48" s="13">
        <v>1.2114827863401e-10</v>
      </c>
      <c r="L48" s="13">
        <v>1.2505247018824e-10</v>
      </c>
      <c r="M48" s="13">
        <v>1.1257929838873e-10</v>
      </c>
      <c r="N48" s="13">
        <v>1.0213683726027e-10</v>
      </c>
      <c r="O48" s="13">
        <v>1.3284712470605e-10</v>
      </c>
      <c r="P48" s="13">
        <v>1.0535495590659e-10</v>
      </c>
      <c r="Q48" s="13">
        <v>1.0846975129366e-10</v>
      </c>
      <c r="R48" s="13">
        <v>1.3186081983474e-10</v>
      </c>
      <c r="S48" s="13">
        <v>1.0708260969814e-10</v>
      </c>
      <c r="T48" s="13">
        <v>1.3862117505195e-10</v>
      </c>
      <c r="U48" s="13">
        <v>1.2398777239511e-10</v>
      </c>
      <c r="V48" s="13">
        <v>1.0981544075492e-10</v>
      </c>
      <c r="W48" s="13">
        <v>1.1802644436391e-10</v>
      </c>
      <c r="X48" s="13">
        <v>1.2781632829982e-10</v>
      </c>
      <c r="Y48" s="13">
        <v>1.0083704112397e-10</v>
      </c>
      <c r="Z48" s="13">
        <v>1.0285665059269e-10</v>
      </c>
      <c r="AA48" s="13">
        <v>1.1206839931158e-10</v>
      </c>
      <c r="AB48" s="12">
        <v>0.99987523643211</v>
      </c>
      <c r="AC48" s="12">
        <v>0.72921690507477</v>
      </c>
      <c r="AD48" s="12">
        <v>0.028952861215888</v>
      </c>
      <c r="AE48" s="13">
        <v>1.8722977064609e-11</v>
      </c>
      <c r="AF48" s="13">
        <v>1.6741328013609e-12</v>
      </c>
      <c r="AG48" s="13">
        <v>-1.1789270405106e-11</v>
      </c>
      <c r="AH48" s="13">
        <v>1.9013736985865e-12</v>
      </c>
      <c r="AI48" s="13">
        <v>-4.9663554683327e-11</v>
      </c>
      <c r="AJ48" s="13">
        <v>-3.030885728877e-11</v>
      </c>
      <c r="AK48" s="13">
        <v>1.3611125595408e-13</v>
      </c>
      <c r="AL48" s="13">
        <v>-2.0252467400646e-11</v>
      </c>
      <c r="AM48" s="13">
        <v>-1.1257801434214e-13</v>
      </c>
      <c r="AN48" s="13">
        <v>-1.3238140350197e-11</v>
      </c>
      <c r="AO48" s="13">
        <v>-6.7964113577059e-12</v>
      </c>
      <c r="AP48" s="13">
        <v>1.3564143646013e-11</v>
      </c>
      <c r="AQ48" s="13">
        <v>-1.1030794557215e-11</v>
      </c>
      <c r="AR48" s="13">
        <v>-1.3662843174558e-11</v>
      </c>
      <c r="AS48" s="13">
        <v>-2.1008938532559e-11</v>
      </c>
      <c r="AT48" s="13">
        <v>-1.630852590355e-11</v>
      </c>
      <c r="AU48" s="13">
        <v>-2.6713094878166e-11</v>
      </c>
      <c r="AV48" s="13">
        <v>-2.9472009569783e-11</v>
      </c>
      <c r="AW48" s="13">
        <v>-6.6512902269059e-12</v>
      </c>
      <c r="AX48" s="13">
        <v>-1.0730237834619e-11</v>
      </c>
      <c r="AY48" s="13">
        <v>-2.1184751767182e-12</v>
      </c>
      <c r="AZ48" s="13">
        <v>1.4815614867484e-11</v>
      </c>
      <c r="BA48" s="13">
        <v>1.0516743791147e-11</v>
      </c>
      <c r="BB48" s="13">
        <v>1.2334799650997e-11</v>
      </c>
      <c r="BC48" s="12">
        <v>12207637.586934</v>
      </c>
      <c r="BD48" s="12">
        <v>3447914.2915072</v>
      </c>
      <c r="BE48" s="12">
        <v>0.0094893600570578</v>
      </c>
      <c r="BF48" s="12">
        <v>0.0085534473552524</v>
      </c>
      <c r="BG48" s="12">
        <v>0.031429380412962</v>
      </c>
      <c r="BH48" s="12">
        <v>0.0017352929859516</v>
      </c>
      <c r="BI48" s="13">
        <v>2.4375968325969e-5</v>
      </c>
      <c r="BJ48" s="12">
        <v>64.927681618896</v>
      </c>
      <c r="BK48" s="12">
        <v>72.919494987607</v>
      </c>
      <c r="BL48" s="14"/>
      <c r="BM48" s="14"/>
    </row>
    <row r="49" spans="1:65">
      <c r="A49" s="12">
        <v>13065487.064583</v>
      </c>
      <c r="B49" s="12">
        <v>0.028987644992091</v>
      </c>
      <c r="C49" s="13">
        <f t="shared" si="1"/>
        <v>1.63065867239711e-9</v>
      </c>
      <c r="D49" s="13">
        <v>1.129920990878e-10</v>
      </c>
      <c r="E49" s="13">
        <v>1.0782743690538e-10</v>
      </c>
      <c r="F49" s="13">
        <v>1.4079930349731e-10</v>
      </c>
      <c r="G49" s="13">
        <v>1.2517664487637e-10</v>
      </c>
      <c r="H49" s="13">
        <v>1.4063802775082e-10</v>
      </c>
      <c r="I49" s="13">
        <v>1.3576024106718e-10</v>
      </c>
      <c r="J49" s="13">
        <v>9.6855575357805e-11</v>
      </c>
      <c r="K49" s="13">
        <v>1.2026731731649e-10</v>
      </c>
      <c r="L49" s="13">
        <v>1.2420608243229e-10</v>
      </c>
      <c r="M49" s="13">
        <v>1.1177739261976e-10</v>
      </c>
      <c r="N49" s="13">
        <v>1.0170665331982e-10</v>
      </c>
      <c r="O49" s="13">
        <v>1.3198555447587e-10</v>
      </c>
      <c r="P49" s="13">
        <v>1.0488456790561e-10</v>
      </c>
      <c r="Q49" s="13">
        <v>1.0777346295032e-10</v>
      </c>
      <c r="R49" s="13">
        <v>1.311832024034e-10</v>
      </c>
      <c r="S49" s="13">
        <v>1.064019992812e-10</v>
      </c>
      <c r="T49" s="13">
        <v>1.3767658343575e-10</v>
      </c>
      <c r="U49" s="13">
        <v>1.2319730895644e-10</v>
      </c>
      <c r="V49" s="13">
        <v>1.0902824097698e-10</v>
      </c>
      <c r="W49" s="13">
        <v>1.1711160060429e-10</v>
      </c>
      <c r="X49" s="13">
        <v>1.2685118732974e-10</v>
      </c>
      <c r="Y49" s="13">
        <v>1.0039141832424e-10</v>
      </c>
      <c r="Z49" s="13">
        <v>1.0213008606339e-10</v>
      </c>
      <c r="AA49" s="13">
        <v>1.1148428673257e-10</v>
      </c>
      <c r="AB49" s="12">
        <v>0.99995112322481</v>
      </c>
      <c r="AC49" s="12">
        <v>0.72853652362259</v>
      </c>
      <c r="AD49" s="12">
        <v>0.029284622074103</v>
      </c>
      <c r="AE49" s="13">
        <v>1.8712509641379e-11</v>
      </c>
      <c r="AF49" s="13">
        <v>1.643248827748e-12</v>
      </c>
      <c r="AG49" s="13">
        <v>-1.1761304851646e-11</v>
      </c>
      <c r="AH49" s="13">
        <v>1.8927573601972e-12</v>
      </c>
      <c r="AI49" s="13">
        <v>-4.9712679103678e-11</v>
      </c>
      <c r="AJ49" s="13">
        <v>-3.0508739112764e-11</v>
      </c>
      <c r="AK49" s="13">
        <v>1.5122184784702e-14</v>
      </c>
      <c r="AL49" s="13">
        <v>-2.0335263892986e-11</v>
      </c>
      <c r="AM49" s="13">
        <v>-3.7212524700359e-13</v>
      </c>
      <c r="AN49" s="13">
        <v>-1.3239284019497e-11</v>
      </c>
      <c r="AO49" s="13">
        <v>-7.0989845449233e-12</v>
      </c>
      <c r="AP49" s="13">
        <v>1.3381466175777e-11</v>
      </c>
      <c r="AQ49" s="13">
        <v>-1.1132976798118e-11</v>
      </c>
      <c r="AR49" s="13">
        <v>-1.3810044987012e-11</v>
      </c>
      <c r="AS49" s="13">
        <v>-2.1265060780474e-11</v>
      </c>
      <c r="AT49" s="13">
        <v>-1.6469169584088e-11</v>
      </c>
      <c r="AU49" s="13">
        <v>-2.6707352928247e-11</v>
      </c>
      <c r="AV49" s="13">
        <v>-2.9428674350888e-11</v>
      </c>
      <c r="AW49" s="13">
        <v>-6.6567851969526e-12</v>
      </c>
      <c r="AX49" s="13">
        <v>-1.0707947041817e-11</v>
      </c>
      <c r="AY49" s="13">
        <v>-2.0788524306134e-12</v>
      </c>
      <c r="AZ49" s="13">
        <v>1.4870805784663e-11</v>
      </c>
      <c r="BA49" s="13">
        <v>1.0383717423029e-11</v>
      </c>
      <c r="BB49" s="13">
        <v>1.2106887001394e-11</v>
      </c>
      <c r="BC49" s="12">
        <v>12170330.93487</v>
      </c>
      <c r="BD49" s="12">
        <v>3442479.5268843</v>
      </c>
      <c r="BE49" s="12">
        <v>0.0096175235368086</v>
      </c>
      <c r="BF49" s="12">
        <v>0.008667092399015</v>
      </c>
      <c r="BG49" s="12">
        <v>0.031765093422254</v>
      </c>
      <c r="BH49" s="12">
        <v>-0.0016075654641495</v>
      </c>
      <c r="BI49" s="12">
        <v>-0.0031997264796185</v>
      </c>
      <c r="BJ49" s="12">
        <v>64.925536898039</v>
      </c>
      <c r="BK49" s="12">
        <v>72.982261874899</v>
      </c>
      <c r="BL49" s="14"/>
      <c r="BM49" s="14"/>
    </row>
    <row r="50" spans="1:65">
      <c r="A50" s="12">
        <v>13270771.213641</v>
      </c>
      <c r="B50" s="12">
        <v>0.029320455369393</v>
      </c>
      <c r="C50" s="13">
        <f t="shared" si="1"/>
        <v>1.62121809613254e-9</v>
      </c>
      <c r="D50" s="13">
        <v>1.1225484259439e-10</v>
      </c>
      <c r="E50" s="13">
        <v>1.071508899756e-10</v>
      </c>
      <c r="F50" s="13">
        <v>1.3996750970238e-10</v>
      </c>
      <c r="G50" s="13">
        <v>1.2444867483428e-10</v>
      </c>
      <c r="H50" s="13">
        <v>1.3988950341559e-10</v>
      </c>
      <c r="I50" s="13">
        <v>1.3499809005313e-10</v>
      </c>
      <c r="J50" s="13">
        <v>9.6218651578915e-11</v>
      </c>
      <c r="K50" s="13">
        <v>1.1948735453771e-10</v>
      </c>
      <c r="L50" s="13">
        <v>1.2344810832632e-10</v>
      </c>
      <c r="M50" s="13">
        <v>1.1106379632262e-10</v>
      </c>
      <c r="N50" s="13">
        <v>1.0133379797247e-10</v>
      </c>
      <c r="O50" s="13">
        <v>1.3122204720566e-10</v>
      </c>
      <c r="P50" s="13">
        <v>1.0446112586608e-10</v>
      </c>
      <c r="Q50" s="13">
        <v>1.0714937678122e-10</v>
      </c>
      <c r="R50" s="13">
        <v>1.3057412541569e-10</v>
      </c>
      <c r="S50" s="13">
        <v>1.0579548713611e-10</v>
      </c>
      <c r="T50" s="13">
        <v>1.3682453867962e-10</v>
      </c>
      <c r="U50" s="13">
        <v>1.2249766345445e-10</v>
      </c>
      <c r="V50" s="13">
        <v>1.0832386633242e-10</v>
      </c>
      <c r="W50" s="13">
        <v>1.1629272261972e-10</v>
      </c>
      <c r="X50" s="13">
        <v>1.2599579899929e-10</v>
      </c>
      <c r="Y50" s="13">
        <v>1.000004169936e-10</v>
      </c>
      <c r="Z50" s="13">
        <v>1.0148133117488e-10</v>
      </c>
      <c r="AA50" s="13">
        <v>1.1095703851711e-10</v>
      </c>
      <c r="AB50" s="12">
        <v>0.9999807795774</v>
      </c>
      <c r="AC50" s="12">
        <v>0.72782220922101</v>
      </c>
      <c r="AD50" s="12">
        <v>0.02961731101223</v>
      </c>
      <c r="AE50" s="13">
        <v>1.870930270638e-11</v>
      </c>
      <c r="AF50" s="13">
        <v>1.6167124095778e-12</v>
      </c>
      <c r="AG50" s="13">
        <v>-1.176566193272e-11</v>
      </c>
      <c r="AH50" s="13">
        <v>1.8815323575538e-12</v>
      </c>
      <c r="AI50" s="13">
        <v>-4.98038777015e-11</v>
      </c>
      <c r="AJ50" s="13">
        <v>-3.070650734295e-11</v>
      </c>
      <c r="AK50" s="13">
        <v>-9.7222271263566e-14</v>
      </c>
      <c r="AL50" s="13">
        <v>-2.0438198062765e-11</v>
      </c>
      <c r="AM50" s="13">
        <v>-6.2093407130023e-13</v>
      </c>
      <c r="AN50" s="13">
        <v>-1.3250838942672e-11</v>
      </c>
      <c r="AO50" s="13">
        <v>-7.4038236665258e-12</v>
      </c>
      <c r="AP50" s="13">
        <v>1.3226230673542e-11</v>
      </c>
      <c r="AQ50" s="13">
        <v>-1.1255480577103e-11</v>
      </c>
      <c r="AR50" s="13">
        <v>-1.3956613403921e-11</v>
      </c>
      <c r="AS50" s="13">
        <v>-2.154378305895e-11</v>
      </c>
      <c r="AT50" s="13">
        <v>-1.6627561898045e-11</v>
      </c>
      <c r="AU50" s="13">
        <v>-2.6715225460583e-11</v>
      </c>
      <c r="AV50" s="13">
        <v>-2.9421847808085e-11</v>
      </c>
      <c r="AW50" s="13">
        <v>-6.6602430363627e-12</v>
      </c>
      <c r="AX50" s="13">
        <v>-1.0691793109249e-11</v>
      </c>
      <c r="AY50" s="13">
        <v>-2.0371751305313e-12</v>
      </c>
      <c r="AZ50" s="13">
        <v>1.4938170201069e-11</v>
      </c>
      <c r="BA50" s="13">
        <v>1.0258620137207e-11</v>
      </c>
      <c r="BB50" s="13">
        <v>1.1916582170533e-11</v>
      </c>
      <c r="BC50" s="12">
        <v>12133093.519108</v>
      </c>
      <c r="BD50" s="12">
        <v>3437130.1525188</v>
      </c>
      <c r="BE50" s="12">
        <v>0.0097461308409115</v>
      </c>
      <c r="BF50" s="12">
        <v>0.0087811067754872</v>
      </c>
      <c r="BG50" s="12">
        <v>0.032101352610146</v>
      </c>
      <c r="BH50" s="12">
        <v>-0.0097483527598137</v>
      </c>
      <c r="BI50" s="12">
        <v>-0.010697883752604</v>
      </c>
      <c r="BJ50" s="12">
        <v>64.921736241522</v>
      </c>
      <c r="BK50" s="12">
        <v>73.049290879055</v>
      </c>
      <c r="BL50" s="14"/>
      <c r="BM50" s="14"/>
    </row>
    <row r="51" spans="1:65">
      <c r="A51" s="12">
        <v>13506257.548745</v>
      </c>
      <c r="B51" s="12">
        <v>0.029699902845423</v>
      </c>
      <c r="C51" s="13">
        <f t="shared" si="1"/>
        <v>1.61133543422984e-9</v>
      </c>
      <c r="D51" s="13">
        <v>1.1131252994547e-10</v>
      </c>
      <c r="E51" s="13">
        <v>1.0627357574548e-10</v>
      </c>
      <c r="F51" s="13">
        <v>1.3889832023379e-10</v>
      </c>
      <c r="G51" s="13">
        <v>1.235213256004e-10</v>
      </c>
      <c r="H51" s="13">
        <v>1.3890938963134e-10</v>
      </c>
      <c r="I51" s="13">
        <v>1.3403867281062e-10</v>
      </c>
      <c r="J51" s="13">
        <v>9.539643262276e-11</v>
      </c>
      <c r="K51" s="13">
        <v>1.1847176568694e-10</v>
      </c>
      <c r="L51" s="13">
        <v>1.2247061891547e-10</v>
      </c>
      <c r="M51" s="13">
        <v>1.1014072760545e-10</v>
      </c>
      <c r="N51" s="13">
        <v>1.0086164209714e-10</v>
      </c>
      <c r="O51" s="13">
        <v>1.3023830554645e-10</v>
      </c>
      <c r="P51" s="13">
        <v>1.0392801430624e-10</v>
      </c>
      <c r="Q51" s="13">
        <v>1.063462408454e-10</v>
      </c>
      <c r="R51" s="13">
        <v>1.2981192525459e-10</v>
      </c>
      <c r="S51" s="13">
        <v>1.0501922362649e-10</v>
      </c>
      <c r="T51" s="13">
        <v>1.3572753624801e-10</v>
      </c>
      <c r="U51" s="13">
        <v>1.2158460524353e-10</v>
      </c>
      <c r="V51" s="13">
        <v>1.0741327065369e-10</v>
      </c>
      <c r="W51" s="13">
        <v>1.1522001705573e-10</v>
      </c>
      <c r="X51" s="13">
        <v>1.2488395322145e-10</v>
      </c>
      <c r="Y51" s="13">
        <v>9.9493742156722e-11</v>
      </c>
      <c r="Z51" s="13">
        <v>1.0063522734859e-10</v>
      </c>
      <c r="AA51" s="13">
        <v>1.1029441823344e-10</v>
      </c>
      <c r="AB51" s="12">
        <v>0.99984868171459</v>
      </c>
      <c r="AC51" s="12">
        <v>0.72677615328879</v>
      </c>
      <c r="AD51" s="12">
        <v>0.029996642499687</v>
      </c>
      <c r="AE51" s="13">
        <v>1.8732686395133e-11</v>
      </c>
      <c r="AF51" s="13">
        <v>1.5889889652863e-12</v>
      </c>
      <c r="AG51" s="13">
        <v>-1.1770627581654e-11</v>
      </c>
      <c r="AH51" s="13">
        <v>1.8448150496371e-12</v>
      </c>
      <c r="AI51" s="13">
        <v>-4.99900490588e-11</v>
      </c>
      <c r="AJ51" s="13">
        <v>-3.1038124568274e-11</v>
      </c>
      <c r="AK51" s="13">
        <v>-2.5536445351915e-13</v>
      </c>
      <c r="AL51" s="13">
        <v>-2.0593657959367e-11</v>
      </c>
      <c r="AM51" s="13">
        <v>-9.9356447484339e-13</v>
      </c>
      <c r="AN51" s="13">
        <v>-1.3295041992626e-11</v>
      </c>
      <c r="AO51" s="13">
        <v>-7.8243056736335e-12</v>
      </c>
      <c r="AP51" s="13">
        <v>1.3014094061073e-11</v>
      </c>
      <c r="AQ51" s="13">
        <v>-1.144050847842e-11</v>
      </c>
      <c r="AR51" s="13">
        <v>-1.4191950554578e-11</v>
      </c>
      <c r="AS51" s="13">
        <v>-2.196352369269e-11</v>
      </c>
      <c r="AT51" s="13">
        <v>-1.6867280875063e-11</v>
      </c>
      <c r="AU51" s="13">
        <v>-2.6799620292352e-11</v>
      </c>
      <c r="AV51" s="13">
        <v>-2.9435928436208e-11</v>
      </c>
      <c r="AW51" s="13">
        <v>-6.7001009497273e-12</v>
      </c>
      <c r="AX51" s="13">
        <v>-1.0679300614876e-11</v>
      </c>
      <c r="AY51" s="13">
        <v>-2.0048276212327e-12</v>
      </c>
      <c r="AZ51" s="13">
        <v>1.5029693853261e-11</v>
      </c>
      <c r="BA51" s="13">
        <v>1.0102728604372e-11</v>
      </c>
      <c r="BB51" s="13">
        <v>1.1647753046092e-11</v>
      </c>
      <c r="BC51" s="12">
        <v>12090859.207134</v>
      </c>
      <c r="BD51" s="12">
        <v>3431242.2916399</v>
      </c>
      <c r="BE51" s="12">
        <v>0.0098927708576131</v>
      </c>
      <c r="BF51" s="12">
        <v>0.0089110632254465</v>
      </c>
      <c r="BG51" s="12">
        <v>0.032484326045313</v>
      </c>
      <c r="BH51" s="12">
        <v>-0.00068492203302251</v>
      </c>
      <c r="BI51" s="12">
        <v>-0.00229419877481</v>
      </c>
      <c r="BJ51" s="12">
        <v>64.922719789804</v>
      </c>
      <c r="BK51" s="12">
        <v>73.113364187587</v>
      </c>
      <c r="BL51" s="14"/>
      <c r="BM51" s="14"/>
    </row>
    <row r="52" spans="1:65">
      <c r="A52" s="12">
        <v>13737849.975905</v>
      </c>
      <c r="B52" s="12">
        <v>0.030070722116752</v>
      </c>
      <c r="C52" s="13">
        <f t="shared" si="1"/>
        <v>1.60117183396855e-9</v>
      </c>
      <c r="D52" s="13">
        <v>1.1048569878384e-10</v>
      </c>
      <c r="E52" s="13">
        <v>1.0551046942026e-10</v>
      </c>
      <c r="F52" s="13">
        <v>1.3796977085864e-10</v>
      </c>
      <c r="G52" s="13">
        <v>1.2273566284798e-10</v>
      </c>
      <c r="H52" s="13">
        <v>1.3805424920687e-10</v>
      </c>
      <c r="I52" s="13">
        <v>1.3320239204897e-10</v>
      </c>
      <c r="J52" s="13">
        <v>9.4670874319736e-11</v>
      </c>
      <c r="K52" s="13">
        <v>1.1758285066842e-10</v>
      </c>
      <c r="L52" s="13">
        <v>1.2162181435873e-10</v>
      </c>
      <c r="M52" s="13">
        <v>1.093361686101e-10</v>
      </c>
      <c r="N52" s="13">
        <v>1.0043917725051e-10</v>
      </c>
      <c r="O52" s="13">
        <v>1.2937633089009e-10</v>
      </c>
      <c r="P52" s="13">
        <v>1.0346332850675e-10</v>
      </c>
      <c r="Q52" s="13">
        <v>1.0563852470517e-10</v>
      </c>
      <c r="R52" s="13">
        <v>1.291401696098e-10</v>
      </c>
      <c r="S52" s="13">
        <v>1.0434259556205e-10</v>
      </c>
      <c r="T52" s="13">
        <v>1.3479724804662e-10</v>
      </c>
      <c r="U52" s="13">
        <v>1.2078545395852e-10</v>
      </c>
      <c r="V52" s="13">
        <v>1.0663242987036e-10</v>
      </c>
      <c r="W52" s="13">
        <v>1.1428174152198e-10</v>
      </c>
      <c r="X52" s="13">
        <v>1.2391045419775e-10</v>
      </c>
      <c r="Y52" s="13">
        <v>9.9047867601715e-11</v>
      </c>
      <c r="Z52" s="13">
        <v>9.989186498487e-11</v>
      </c>
      <c r="AA52" s="13">
        <v>1.0971688705821e-10</v>
      </c>
      <c r="AB52" s="12">
        <v>0.99994050353365</v>
      </c>
      <c r="AC52" s="12">
        <v>0.72603633966006</v>
      </c>
      <c r="AD52" s="12">
        <v>0.030367338117994</v>
      </c>
      <c r="AE52" s="13">
        <v>1.8730852522219e-11</v>
      </c>
      <c r="AF52" s="13">
        <v>1.5564035735267e-12</v>
      </c>
      <c r="AG52" s="13">
        <v>-1.1743369767539e-11</v>
      </c>
      <c r="AH52" s="13">
        <v>1.8483111380043e-12</v>
      </c>
      <c r="AI52" s="13">
        <v>-5.007894087547e-11</v>
      </c>
      <c r="AJ52" s="13">
        <v>-3.1263774719993e-11</v>
      </c>
      <c r="AK52" s="13">
        <v>-3.7978683512824e-13</v>
      </c>
      <c r="AL52" s="13">
        <v>-2.0705230758742e-11</v>
      </c>
      <c r="AM52" s="13">
        <v>-1.2582123572118e-12</v>
      </c>
      <c r="AN52" s="13">
        <v>-1.3309689201788e-11</v>
      </c>
      <c r="AO52" s="13">
        <v>-8.1550926047112e-12</v>
      </c>
      <c r="AP52" s="13">
        <v>1.2833717949471e-11</v>
      </c>
      <c r="AQ52" s="13">
        <v>-1.1563441193617e-11</v>
      </c>
      <c r="AR52" s="13">
        <v>-1.4369741801604e-11</v>
      </c>
      <c r="AS52" s="13">
        <v>-2.2260301965253e-11</v>
      </c>
      <c r="AT52" s="13">
        <v>-1.7057239233851e-11</v>
      </c>
      <c r="AU52" s="13">
        <v>-2.6801154118988e-11</v>
      </c>
      <c r="AV52" s="13">
        <v>-2.9400967738087e-11</v>
      </c>
      <c r="AW52" s="13">
        <v>-6.6784741943966e-12</v>
      </c>
      <c r="AX52" s="13">
        <v>-1.0667936003474e-11</v>
      </c>
      <c r="AY52" s="13">
        <v>-1.9672403443121e-12</v>
      </c>
      <c r="AZ52" s="13">
        <v>1.5088452189278e-11</v>
      </c>
      <c r="BA52" s="13">
        <v>9.9699552127156e-12</v>
      </c>
      <c r="BB52" s="13">
        <v>1.1405400834196e-11</v>
      </c>
      <c r="BC52" s="12">
        <v>12049809.767709</v>
      </c>
      <c r="BD52" s="12">
        <v>3425665.6647684</v>
      </c>
      <c r="BE52" s="12">
        <v>0.010036060518569</v>
      </c>
      <c r="BF52" s="12">
        <v>0.0090380163735244</v>
      </c>
      <c r="BG52" s="12">
        <v>0.032858143621325</v>
      </c>
      <c r="BH52" s="12">
        <v>-0.0090658370179781</v>
      </c>
      <c r="BI52" s="12">
        <v>-0.010106186903948</v>
      </c>
      <c r="BJ52" s="12">
        <v>64.91795297887</v>
      </c>
      <c r="BK52" s="12">
        <v>73.184762583075</v>
      </c>
      <c r="BL52" s="14"/>
      <c r="BM52" s="15"/>
    </row>
    <row r="53" spans="1:65">
      <c r="A53" s="12">
        <v>13972376.547786</v>
      </c>
      <c r="B53" s="12">
        <v>0.030443932058301</v>
      </c>
      <c r="C53" s="13">
        <f t="shared" si="1"/>
        <v>1.59133329138656e-9</v>
      </c>
      <c r="D53" s="13">
        <v>1.0966434130841e-10</v>
      </c>
      <c r="E53" s="13">
        <v>1.0475601791293e-10</v>
      </c>
      <c r="F53" s="13">
        <v>1.3703603457233e-10</v>
      </c>
      <c r="G53" s="13">
        <v>1.2191779183906e-10</v>
      </c>
      <c r="H53" s="13">
        <v>1.3720409653212e-10</v>
      </c>
      <c r="I53" s="13">
        <v>1.3234753077981e-10</v>
      </c>
      <c r="J53" s="13">
        <v>9.3956180901509e-11</v>
      </c>
      <c r="K53" s="13">
        <v>1.1671857392263e-10</v>
      </c>
      <c r="L53" s="13">
        <v>1.2075731539089e-10</v>
      </c>
      <c r="M53" s="13">
        <v>1.085372206318e-10</v>
      </c>
      <c r="N53" s="13">
        <v>9.9999787950627e-11</v>
      </c>
      <c r="O53" s="13">
        <v>1.2851642169527e-10</v>
      </c>
      <c r="P53" s="13">
        <v>1.0296200340482e-10</v>
      </c>
      <c r="Q53" s="13">
        <v>1.0492610916324e-10</v>
      </c>
      <c r="R53" s="13">
        <v>1.2845237053009e-10</v>
      </c>
      <c r="S53" s="13">
        <v>1.0366980962915e-10</v>
      </c>
      <c r="T53" s="13">
        <v>1.3383480866641e-10</v>
      </c>
      <c r="U53" s="13">
        <v>1.1998893758343e-10</v>
      </c>
      <c r="V53" s="13">
        <v>1.058363925823e-10</v>
      </c>
      <c r="W53" s="13">
        <v>1.1336754059889e-10</v>
      </c>
      <c r="X53" s="13">
        <v>1.2295985815021e-10</v>
      </c>
      <c r="Y53" s="13">
        <v>9.8580171834124e-11</v>
      </c>
      <c r="Z53" s="13">
        <v>9.9155707169865e-11</v>
      </c>
      <c r="AA53" s="13">
        <v>1.0910373317961e-10</v>
      </c>
      <c r="AB53" s="12">
        <v>0.99997655861868</v>
      </c>
      <c r="AC53" s="12">
        <v>0.72510181106639</v>
      </c>
      <c r="AD53" s="12">
        <v>0.030740446124874</v>
      </c>
      <c r="AE53" s="13">
        <v>1.8745422586576e-11</v>
      </c>
      <c r="AF53" s="13">
        <v>1.5318164514861e-12</v>
      </c>
      <c r="AG53" s="13">
        <v>-1.1750807501732e-11</v>
      </c>
      <c r="AH53" s="13">
        <v>1.8372711570964e-12</v>
      </c>
      <c r="AI53" s="13">
        <v>-5.0227098030336e-11</v>
      </c>
      <c r="AJ53" s="13">
        <v>-3.15136775048e-11</v>
      </c>
      <c r="AK53" s="13">
        <v>-4.9824446670869e-13</v>
      </c>
      <c r="AL53" s="13">
        <v>-2.0834232327652e-11</v>
      </c>
      <c r="AM53" s="13">
        <v>-1.528534093338e-12</v>
      </c>
      <c r="AN53" s="13">
        <v>-1.3343837050175e-11</v>
      </c>
      <c r="AO53" s="13">
        <v>-8.4911858748576e-12</v>
      </c>
      <c r="AP53" s="13">
        <v>1.2668943167975e-11</v>
      </c>
      <c r="AQ53" s="13">
        <v>-1.1705483068686e-11</v>
      </c>
      <c r="AR53" s="13">
        <v>-1.4553958670616e-11</v>
      </c>
      <c r="AS53" s="13">
        <v>-2.2589694540999e-11</v>
      </c>
      <c r="AT53" s="13">
        <v>-1.7251137924758e-11</v>
      </c>
      <c r="AU53" s="13">
        <v>-2.683790773528e-11</v>
      </c>
      <c r="AV53" s="13">
        <v>-2.9406632059824e-11</v>
      </c>
      <c r="AW53" s="13">
        <v>-6.685093961537e-12</v>
      </c>
      <c r="AX53" s="13">
        <v>-1.0665327763674e-11</v>
      </c>
      <c r="AY53" s="13">
        <v>-1.9489946257957e-12</v>
      </c>
      <c r="AZ53" s="13">
        <v>1.5161235819723e-11</v>
      </c>
      <c r="BA53" s="13">
        <v>9.8461395562481e-12</v>
      </c>
      <c r="BB53" s="13">
        <v>1.1191764011999e-11</v>
      </c>
      <c r="BC53" s="12">
        <v>12008718.426749</v>
      </c>
      <c r="BD53" s="12">
        <v>3420205.4868661</v>
      </c>
      <c r="BE53" s="12">
        <v>0.010180354538008</v>
      </c>
      <c r="BF53" s="12">
        <v>0.0091658216198099</v>
      </c>
      <c r="BG53" s="12">
        <v>0.03323391703108</v>
      </c>
      <c r="BH53" s="12">
        <v>-0.0096945905601929</v>
      </c>
      <c r="BI53" s="12">
        <v>-0.010941054560792</v>
      </c>
      <c r="BJ53" s="12">
        <v>64.918263848741</v>
      </c>
      <c r="BK53" s="12">
        <v>73.255701946167</v>
      </c>
      <c r="BL53" s="14"/>
      <c r="BM53" s="15"/>
    </row>
    <row r="54" spans="1:65">
      <c r="A54" s="12">
        <v>14169916.803239</v>
      </c>
      <c r="B54" s="12">
        <v>0.030756498574094</v>
      </c>
      <c r="C54" s="13">
        <f t="shared" si="1"/>
        <v>1.58229275889223e-9</v>
      </c>
      <c r="D54" s="13">
        <v>1.0888900533913e-10</v>
      </c>
      <c r="E54" s="13">
        <v>1.0403684100848e-10</v>
      </c>
      <c r="F54" s="13">
        <v>1.3614740024444e-10</v>
      </c>
      <c r="G54" s="13">
        <v>1.2114456523561e-10</v>
      </c>
      <c r="H54" s="13">
        <v>1.3637063679271e-10</v>
      </c>
      <c r="I54" s="13">
        <v>1.3154900131947e-10</v>
      </c>
      <c r="J54" s="13">
        <v>9.3278035378822e-11</v>
      </c>
      <c r="K54" s="13">
        <v>1.1587852689687e-10</v>
      </c>
      <c r="L54" s="13">
        <v>1.1993654934011e-10</v>
      </c>
      <c r="M54" s="13">
        <v>1.0777955241946e-10</v>
      </c>
      <c r="N54" s="13">
        <v>9.958753319543e-11</v>
      </c>
      <c r="O54" s="13">
        <v>1.2769654086103e-10</v>
      </c>
      <c r="P54" s="13">
        <v>1.0249117515372e-10</v>
      </c>
      <c r="Q54" s="13">
        <v>1.0425108852628e-10</v>
      </c>
      <c r="R54" s="13">
        <v>1.2780969489358e-10</v>
      </c>
      <c r="S54" s="13">
        <v>1.0303530283557e-10</v>
      </c>
      <c r="T54" s="13">
        <v>1.3291357807087e-10</v>
      </c>
      <c r="U54" s="13">
        <v>1.1921495460981e-10</v>
      </c>
      <c r="V54" s="13">
        <v>1.0508313668e-10</v>
      </c>
      <c r="W54" s="13">
        <v>1.124826793738e-10</v>
      </c>
      <c r="X54" s="13">
        <v>1.220487344369e-10</v>
      </c>
      <c r="Y54" s="13">
        <v>9.8134119258704e-11</v>
      </c>
      <c r="Z54" s="13">
        <v>9.8454975397671e-11</v>
      </c>
      <c r="AA54" s="13">
        <v>1.0852882670981e-10</v>
      </c>
      <c r="AB54" s="12">
        <v>0.9998161808897</v>
      </c>
      <c r="AC54" s="12">
        <v>0.72407828908059</v>
      </c>
      <c r="AD54" s="12">
        <v>0.031052918782622</v>
      </c>
      <c r="AE54" s="13">
        <v>1.8775616256121e-11</v>
      </c>
      <c r="AF54" s="13">
        <v>1.5145083453749e-12</v>
      </c>
      <c r="AG54" s="13">
        <v>-1.1768542025348e-11</v>
      </c>
      <c r="AH54" s="13">
        <v>1.7934832461927e-12</v>
      </c>
      <c r="AI54" s="13">
        <v>-5.042609503885e-11</v>
      </c>
      <c r="AJ54" s="13">
        <v>-3.1809597535268e-11</v>
      </c>
      <c r="AK54" s="13">
        <v>-6.2234606746459e-13</v>
      </c>
      <c r="AL54" s="13">
        <v>-2.0975168260424e-11</v>
      </c>
      <c r="AM54" s="13">
        <v>-1.8438792992015e-12</v>
      </c>
      <c r="AN54" s="13">
        <v>-1.3392423499996e-11</v>
      </c>
      <c r="AO54" s="13">
        <v>-8.8358184976093e-12</v>
      </c>
      <c r="AP54" s="13">
        <v>1.2506272487955e-11</v>
      </c>
      <c r="AQ54" s="13">
        <v>-1.1863401077986e-11</v>
      </c>
      <c r="AR54" s="13">
        <v>-1.475827544239e-11</v>
      </c>
      <c r="AS54" s="13">
        <v>-2.2955233488451e-11</v>
      </c>
      <c r="AT54" s="13">
        <v>-1.7449767280626e-11</v>
      </c>
      <c r="AU54" s="13">
        <v>-2.6943365905847e-11</v>
      </c>
      <c r="AV54" s="13">
        <v>-2.9439807753046e-11</v>
      </c>
      <c r="AW54" s="13">
        <v>-6.7404968754252e-12</v>
      </c>
      <c r="AX54" s="13">
        <v>-1.0663611242872e-11</v>
      </c>
      <c r="AY54" s="13">
        <v>-1.9469410978023e-12</v>
      </c>
      <c r="AZ54" s="13">
        <v>1.5241312389653e-11</v>
      </c>
      <c r="BA54" s="13">
        <v>9.7273887938531e-12</v>
      </c>
      <c r="BB54" s="13">
        <v>1.0979279414202e-11</v>
      </c>
      <c r="BC54" s="12">
        <v>11974482.342546</v>
      </c>
      <c r="BD54" s="12">
        <v>3415786.5042553</v>
      </c>
      <c r="BE54" s="12">
        <v>0.010301181224637</v>
      </c>
      <c r="BF54" s="12">
        <v>0.009272810379359</v>
      </c>
      <c r="BG54" s="12">
        <v>0.033548290961455</v>
      </c>
      <c r="BH54" s="12">
        <v>-0.011960537602283</v>
      </c>
      <c r="BI54" s="12">
        <v>-0.012976537294063</v>
      </c>
      <c r="BJ54" s="12">
        <v>64.914137902384</v>
      </c>
      <c r="BK54" s="12">
        <v>73.311896799208</v>
      </c>
      <c r="BL54" s="14"/>
      <c r="BM54" s="15"/>
    </row>
    <row r="55" spans="1:65">
      <c r="A55" s="12">
        <v>14364190.611961</v>
      </c>
      <c r="B55" s="12">
        <v>0.031062391726369</v>
      </c>
      <c r="C55" s="13">
        <f t="shared" si="1"/>
        <v>1.57454653453942e-9</v>
      </c>
      <c r="D55" s="13">
        <v>1.0824478100917e-10</v>
      </c>
      <c r="E55" s="13">
        <v>1.0344448967059e-10</v>
      </c>
      <c r="F55" s="13">
        <v>1.3541533169549e-10</v>
      </c>
      <c r="G55" s="13">
        <v>1.2051658020047e-10</v>
      </c>
      <c r="H55" s="13">
        <v>1.3570355207048e-10</v>
      </c>
      <c r="I55" s="13">
        <v>1.3088756599452e-10</v>
      </c>
      <c r="J55" s="13">
        <v>9.2715692849341e-11</v>
      </c>
      <c r="K55" s="13">
        <v>1.151923320693e-10</v>
      </c>
      <c r="L55" s="13">
        <v>1.1926218904301e-10</v>
      </c>
      <c r="M55" s="13">
        <v>1.071556561528e-10</v>
      </c>
      <c r="N55" s="13">
        <v>9.9263730125053e-11</v>
      </c>
      <c r="O55" s="13">
        <v>1.2702362808921e-10</v>
      </c>
      <c r="P55" s="13">
        <v>1.0211643831182e-10</v>
      </c>
      <c r="Q55" s="13">
        <v>1.0370076135644e-10</v>
      </c>
      <c r="R55" s="13">
        <v>1.2727919778113e-10</v>
      </c>
      <c r="S55" s="13">
        <v>1.0251541879592e-10</v>
      </c>
      <c r="T55" s="13">
        <v>1.3216330337896e-10</v>
      </c>
      <c r="U55" s="13">
        <v>1.1858848118922e-10</v>
      </c>
      <c r="V55" s="13">
        <v>1.0446794460582e-10</v>
      </c>
      <c r="W55" s="13">
        <v>1.1175381632245e-10</v>
      </c>
      <c r="X55" s="13">
        <v>1.2129787010688e-10</v>
      </c>
      <c r="Y55" s="13">
        <v>9.7783960551493e-11</v>
      </c>
      <c r="Z55" s="13">
        <v>9.7883516235787e-11</v>
      </c>
      <c r="AA55" s="13">
        <v>1.0806536830796e-10</v>
      </c>
      <c r="AB55" s="12">
        <v>0.99992757785765</v>
      </c>
      <c r="AC55" s="12">
        <v>0.72339021063263</v>
      </c>
      <c r="AD55" s="12">
        <v>0.03135874560338</v>
      </c>
      <c r="AE55" s="13">
        <v>1.8789214221107e-11</v>
      </c>
      <c r="AF55" s="13">
        <v>1.4917081994402e-12</v>
      </c>
      <c r="AG55" s="13">
        <v>-1.1765471767154e-11</v>
      </c>
      <c r="AH55" s="13">
        <v>1.7907685708871e-12</v>
      </c>
      <c r="AI55" s="13">
        <v>-5.0535526672829e-11</v>
      </c>
      <c r="AJ55" s="13">
        <v>-3.2011780936288e-11</v>
      </c>
      <c r="AK55" s="13">
        <v>-7.1718650478118e-13</v>
      </c>
      <c r="AL55" s="13">
        <v>-2.1081762246935e-11</v>
      </c>
      <c r="AM55" s="13">
        <v>-2.0730254396355e-12</v>
      </c>
      <c r="AN55" s="13">
        <v>-1.3415270059088e-11</v>
      </c>
      <c r="AO55" s="13">
        <v>-9.1154866909951e-12</v>
      </c>
      <c r="AP55" s="13">
        <v>1.237214513498e-11</v>
      </c>
      <c r="AQ55" s="13">
        <v>-1.1974817584049e-11</v>
      </c>
      <c r="AR55" s="13">
        <v>-1.4908981873811e-11</v>
      </c>
      <c r="AS55" s="13">
        <v>-2.3216896555006e-11</v>
      </c>
      <c r="AT55" s="13">
        <v>-1.7606303932151e-11</v>
      </c>
      <c r="AU55" s="13">
        <v>-2.6961925376163e-11</v>
      </c>
      <c r="AV55" s="13">
        <v>-2.943010232247e-11</v>
      </c>
      <c r="AW55" s="13">
        <v>-6.742757606903e-12</v>
      </c>
      <c r="AX55" s="13">
        <v>-1.0657786216793e-11</v>
      </c>
      <c r="AY55" s="13">
        <v>-1.9302628184581e-12</v>
      </c>
      <c r="AZ55" s="13">
        <v>1.5298293751153e-11</v>
      </c>
      <c r="BA55" s="13">
        <v>9.6200600269652e-12</v>
      </c>
      <c r="BB55" s="13">
        <v>1.0795047464376e-11</v>
      </c>
      <c r="BC55" s="12">
        <v>11941128.644628</v>
      </c>
      <c r="BD55" s="12">
        <v>3411562.2161378</v>
      </c>
      <c r="BE55" s="12">
        <v>0.01041949321254</v>
      </c>
      <c r="BF55" s="12">
        <v>0.0093775539592483</v>
      </c>
      <c r="BG55" s="12">
        <v>0.033855647051857</v>
      </c>
      <c r="BH55" s="12">
        <v>-0.0032204643232946</v>
      </c>
      <c r="BI55" s="12">
        <v>-0.0046923951642779</v>
      </c>
      <c r="BJ55" s="12">
        <v>64.9169293191</v>
      </c>
      <c r="BK55" s="12">
        <v>73.364022697154</v>
      </c>
      <c r="BL55" s="14"/>
      <c r="BM55" s="15"/>
    </row>
    <row r="56" spans="1:65">
      <c r="A56" s="12">
        <v>14560925.75967</v>
      </c>
      <c r="B56" s="12">
        <v>0.031370645236672</v>
      </c>
      <c r="C56" s="13">
        <f t="shared" si="1"/>
        <v>1.5668451412604e-9</v>
      </c>
      <c r="D56" s="13">
        <v>1.0757011955407e-10</v>
      </c>
      <c r="E56" s="13">
        <v>1.0283283653911e-10</v>
      </c>
      <c r="F56" s="13">
        <v>1.3465717865349e-10</v>
      </c>
      <c r="G56" s="13">
        <v>1.1985051739429e-10</v>
      </c>
      <c r="H56" s="13">
        <v>1.34978711097e-10</v>
      </c>
      <c r="I56" s="13">
        <v>1.301811108964e-10</v>
      </c>
      <c r="J56" s="13">
        <v>9.2127407277603e-11</v>
      </c>
      <c r="K56" s="13">
        <v>1.1447779637418e-10</v>
      </c>
      <c r="L56" s="13">
        <v>1.1854084600391e-10</v>
      </c>
      <c r="M56" s="13">
        <v>1.0649258376163e-10</v>
      </c>
      <c r="N56" s="13">
        <v>9.886835381863e-11</v>
      </c>
      <c r="O56" s="13">
        <v>1.2630807928465e-10</v>
      </c>
      <c r="P56" s="13">
        <v>1.016761077626e-10</v>
      </c>
      <c r="Q56" s="13">
        <v>1.0309812997897e-10</v>
      </c>
      <c r="R56" s="13">
        <v>1.2671817119542e-10</v>
      </c>
      <c r="S56" s="13">
        <v>1.0196826923582e-10</v>
      </c>
      <c r="T56" s="13">
        <v>1.3137643744955e-10</v>
      </c>
      <c r="U56" s="13">
        <v>1.1791351590587e-10</v>
      </c>
      <c r="V56" s="13">
        <v>1.0380947824211e-10</v>
      </c>
      <c r="W56" s="13">
        <v>1.1099976252533e-10</v>
      </c>
      <c r="X56" s="13">
        <v>1.2051255271986e-10</v>
      </c>
      <c r="Y56" s="13">
        <v>9.7359410754135e-11</v>
      </c>
      <c r="Z56" s="13">
        <v>9.7264945432516e-11</v>
      </c>
      <c r="AA56" s="13">
        <v>1.0753887692064e-10</v>
      </c>
      <c r="AB56" s="12">
        <v>0.99997147311006</v>
      </c>
      <c r="AC56" s="12">
        <v>0.72243000878613</v>
      </c>
      <c r="AD56" s="12">
        <v>0.031666921481207</v>
      </c>
      <c r="AE56" s="13">
        <v>1.8820857629882e-11</v>
      </c>
      <c r="AF56" s="13">
        <v>1.4788768180743e-12</v>
      </c>
      <c r="AG56" s="13">
        <v>-1.1780820430052e-11</v>
      </c>
      <c r="AH56" s="13">
        <v>1.7698367512747e-12</v>
      </c>
      <c r="AI56" s="13">
        <v>-5.071110071212e-11</v>
      </c>
      <c r="AJ56" s="13">
        <v>-3.2270575948977e-11</v>
      </c>
      <c r="AK56" s="13">
        <v>-8.1463520432067e-13</v>
      </c>
      <c r="AL56" s="13">
        <v>-2.1193761738454e-11</v>
      </c>
      <c r="AM56" s="13">
        <v>-2.3053529870183e-12</v>
      </c>
      <c r="AN56" s="13">
        <v>-1.3472679265376e-11</v>
      </c>
      <c r="AO56" s="13">
        <v>-9.385520332416e-12</v>
      </c>
      <c r="AP56" s="13">
        <v>1.2238985962576e-11</v>
      </c>
      <c r="AQ56" s="13">
        <v>-1.2102093539392e-11</v>
      </c>
      <c r="AR56" s="13">
        <v>-1.5094063948324e-11</v>
      </c>
      <c r="AS56" s="13">
        <v>-2.3522258719846e-11</v>
      </c>
      <c r="AT56" s="13">
        <v>-1.7782504965667e-11</v>
      </c>
      <c r="AU56" s="13">
        <v>-2.7053715115083e-11</v>
      </c>
      <c r="AV56" s="13">
        <v>-2.9456866073835e-11</v>
      </c>
      <c r="AW56" s="13">
        <v>-6.76241563553e-12</v>
      </c>
      <c r="AX56" s="13">
        <v>-1.0666120286116e-11</v>
      </c>
      <c r="AY56" s="13">
        <v>-1.9510235592681e-12</v>
      </c>
      <c r="AZ56" s="13">
        <v>1.5355134129438e-11</v>
      </c>
      <c r="BA56" s="13">
        <v>9.5382044075394e-12</v>
      </c>
      <c r="BB56" s="13">
        <v>1.0613404160146e-11</v>
      </c>
      <c r="BC56" s="12">
        <v>11907674.919011</v>
      </c>
      <c r="BD56" s="12">
        <v>3407447.2690452</v>
      </c>
      <c r="BE56" s="12">
        <v>0.01053864230299</v>
      </c>
      <c r="BF56" s="12">
        <v>0.0094830161614417</v>
      </c>
      <c r="BG56" s="12">
        <v>0.034165099228847</v>
      </c>
      <c r="BH56" s="12">
        <v>-0.0086598874739729</v>
      </c>
      <c r="BI56" s="12">
        <v>-0.0098435452670182</v>
      </c>
      <c r="BJ56" s="12">
        <v>64.914758091896</v>
      </c>
      <c r="BK56" s="12">
        <v>73.422808770839</v>
      </c>
      <c r="BL56" s="14"/>
      <c r="BM56" s="15"/>
    </row>
    <row r="57" spans="1:65">
      <c r="A57" s="12">
        <v>14847085.97452</v>
      </c>
      <c r="B57" s="12">
        <v>0.031816486289318</v>
      </c>
      <c r="C57" s="13">
        <f t="shared" si="1"/>
        <v>1.55801201393319e-9</v>
      </c>
      <c r="D57" s="13">
        <v>1.0673068012466e-10</v>
      </c>
      <c r="E57" s="13">
        <v>1.0204429998405e-10</v>
      </c>
      <c r="F57" s="13">
        <v>1.3368729965925e-10</v>
      </c>
      <c r="G57" s="13">
        <v>1.1900737984236e-10</v>
      </c>
      <c r="H57" s="13">
        <v>1.3406860483124e-10</v>
      </c>
      <c r="I57" s="13">
        <v>1.2930825351995e-10</v>
      </c>
      <c r="J57" s="13">
        <v>9.1383816590852e-11</v>
      </c>
      <c r="K57" s="13">
        <v>1.1356847116861e-10</v>
      </c>
      <c r="L57" s="13">
        <v>1.1764216522692e-10</v>
      </c>
      <c r="M57" s="13">
        <v>1.0567868493365e-10</v>
      </c>
      <c r="N57" s="13">
        <v>9.8408947224916e-11</v>
      </c>
      <c r="O57" s="13">
        <v>1.2540552761169e-10</v>
      </c>
      <c r="P57" s="13">
        <v>1.0115523100712e-10</v>
      </c>
      <c r="Q57" s="13">
        <v>1.0235435460901e-10</v>
      </c>
      <c r="R57" s="13">
        <v>1.2600173559484e-10</v>
      </c>
      <c r="S57" s="13">
        <v>1.0127865185012e-10</v>
      </c>
      <c r="T57" s="13">
        <v>1.3037464261324e-10</v>
      </c>
      <c r="U57" s="13">
        <v>1.1706400055488e-10</v>
      </c>
      <c r="V57" s="13">
        <v>1.0299691381416e-10</v>
      </c>
      <c r="W57" s="13">
        <v>1.1003433344403e-10</v>
      </c>
      <c r="X57" s="13">
        <v>1.1953399447344e-10</v>
      </c>
      <c r="Y57" s="13">
        <v>9.6864676051536e-11</v>
      </c>
      <c r="Z57" s="13">
        <v>9.6491989368916e-11</v>
      </c>
      <c r="AA57" s="13">
        <v>1.0690843749723e-10</v>
      </c>
      <c r="AB57" s="12">
        <v>0.99998875405923</v>
      </c>
      <c r="AC57" s="12">
        <v>0.72135415159341</v>
      </c>
      <c r="AD57" s="12">
        <v>0.032112650818121</v>
      </c>
      <c r="AE57" s="13">
        <v>1.8856861997379e-11</v>
      </c>
      <c r="AF57" s="13">
        <v>1.4555303777076e-12</v>
      </c>
      <c r="AG57" s="13">
        <v>-1.1780987743881e-11</v>
      </c>
      <c r="AH57" s="13">
        <v>1.7438737062898e-12</v>
      </c>
      <c r="AI57" s="13">
        <v>-5.0928462337712e-11</v>
      </c>
      <c r="AJ57" s="13">
        <v>-3.2559286937385e-11</v>
      </c>
      <c r="AK57" s="13">
        <v>-9.3152945508143e-13</v>
      </c>
      <c r="AL57" s="13">
        <v>-2.134167765119e-11</v>
      </c>
      <c r="AM57" s="13">
        <v>-2.633738795942e-12</v>
      </c>
      <c r="AN57" s="13">
        <v>-1.3502476719544e-11</v>
      </c>
      <c r="AO57" s="13">
        <v>-9.7598736392941e-12</v>
      </c>
      <c r="AP57" s="13">
        <v>1.208108829401e-11</v>
      </c>
      <c r="AQ57" s="13">
        <v>-1.2259033148091e-11</v>
      </c>
      <c r="AR57" s="13">
        <v>-1.5304258481712e-11</v>
      </c>
      <c r="AS57" s="13">
        <v>-2.3879432381831e-11</v>
      </c>
      <c r="AT57" s="13">
        <v>-1.7989717865686e-11</v>
      </c>
      <c r="AU57" s="13">
        <v>-2.7132924320289e-11</v>
      </c>
      <c r="AV57" s="13">
        <v>-2.9486856502329e-11</v>
      </c>
      <c r="AW57" s="13">
        <v>-6.8101774485269e-12</v>
      </c>
      <c r="AX57" s="13">
        <v>-1.0663392644327e-11</v>
      </c>
      <c r="AY57" s="13">
        <v>-1.9367167021959e-12</v>
      </c>
      <c r="AZ57" s="13">
        <v>1.5440623303361e-11</v>
      </c>
      <c r="BA57" s="13">
        <v>9.4091753071251e-12</v>
      </c>
      <c r="BB57" s="13">
        <v>1.0381998198132e-11</v>
      </c>
      <c r="BC57" s="12">
        <v>11859559.11531</v>
      </c>
      <c r="BD57" s="12">
        <v>3401695.5125183</v>
      </c>
      <c r="BE57" s="12">
        <v>0.010710980712888</v>
      </c>
      <c r="BF57" s="12">
        <v>0.0096355281653404</v>
      </c>
      <c r="BG57" s="12">
        <v>0.034612132105112</v>
      </c>
      <c r="BH57" s="12">
        <v>-0.0069832396355084</v>
      </c>
      <c r="BI57" s="12">
        <v>-0.0077347426274099</v>
      </c>
      <c r="BJ57" s="12">
        <v>64.909496189396</v>
      </c>
      <c r="BK57" s="12">
        <v>73.498787626194</v>
      </c>
      <c r="BL57" s="14"/>
      <c r="BM57" s="15"/>
    </row>
    <row r="58" spans="1:65">
      <c r="A58" s="12">
        <v>15078578.141924</v>
      </c>
      <c r="B58" s="12">
        <v>0.032174944360868</v>
      </c>
      <c r="C58" s="13">
        <f t="shared" si="1"/>
        <v>1.54846738690912e-9</v>
      </c>
      <c r="D58" s="13">
        <v>1.0591587488963e-10</v>
      </c>
      <c r="E58" s="13">
        <v>1.0127626552828e-10</v>
      </c>
      <c r="F58" s="13">
        <v>1.3274664340183e-10</v>
      </c>
      <c r="G58" s="13">
        <v>1.1822462929071e-10</v>
      </c>
      <c r="H58" s="13">
        <v>1.332298745255e-10</v>
      </c>
      <c r="I58" s="13">
        <v>1.2849075855901e-10</v>
      </c>
      <c r="J58" s="13">
        <v>9.0657118495056e-11</v>
      </c>
      <c r="K58" s="13">
        <v>1.1269789101843e-10</v>
      </c>
      <c r="L58" s="13">
        <v>1.1677301439932e-10</v>
      </c>
      <c r="M58" s="13">
        <v>1.0487203564082e-10</v>
      </c>
      <c r="N58" s="13">
        <v>9.8003916873603e-11</v>
      </c>
      <c r="O58" s="13">
        <v>1.2455822965971e-10</v>
      </c>
      <c r="P58" s="13">
        <v>1.0067994320866e-10</v>
      </c>
      <c r="Q58" s="13">
        <v>1.0163695950839e-10</v>
      </c>
      <c r="R58" s="13">
        <v>1.2533459959849e-10</v>
      </c>
      <c r="S58" s="13">
        <v>1.0061943194009e-10</v>
      </c>
      <c r="T58" s="13">
        <v>1.2941548951306e-10</v>
      </c>
      <c r="U58" s="13">
        <v>1.1625961501409e-10</v>
      </c>
      <c r="V58" s="13">
        <v>1.0220785836681e-10</v>
      </c>
      <c r="W58" s="13">
        <v>1.0908982203227e-10</v>
      </c>
      <c r="X58" s="13">
        <v>1.1857248886473e-10</v>
      </c>
      <c r="Y58" s="13">
        <v>9.6414626231498e-11</v>
      </c>
      <c r="Z58" s="13">
        <v>9.5744639140649e-11</v>
      </c>
      <c r="AA58" s="13">
        <v>1.0631519559066e-10</v>
      </c>
      <c r="AB58" s="12">
        <v>0.9999113872516</v>
      </c>
      <c r="AC58" s="12">
        <v>0.72030636836061</v>
      </c>
      <c r="AD58" s="12">
        <v>0.032471045878323</v>
      </c>
      <c r="AE58" s="13">
        <v>1.88962653479e-11</v>
      </c>
      <c r="AF58" s="13">
        <v>1.438102418049e-12</v>
      </c>
      <c r="AG58" s="13">
        <v>-1.1830032246907e-11</v>
      </c>
      <c r="AH58" s="13">
        <v>1.771096457823e-12</v>
      </c>
      <c r="AI58" s="13">
        <v>-5.1153592513431e-11</v>
      </c>
      <c r="AJ58" s="13">
        <v>-3.2869208921547e-11</v>
      </c>
      <c r="AK58" s="13">
        <v>-1.068163561061e-12</v>
      </c>
      <c r="AL58" s="13">
        <v>-2.153079088527e-11</v>
      </c>
      <c r="AM58" s="13">
        <v>-2.9407183337559e-12</v>
      </c>
      <c r="AN58" s="13">
        <v>-1.3544358547085e-11</v>
      </c>
      <c r="AO58" s="13">
        <v>-1.0167518532574e-11</v>
      </c>
      <c r="AP58" s="13">
        <v>1.1913522659307e-11</v>
      </c>
      <c r="AQ58" s="13">
        <v>-1.2483470964771e-11</v>
      </c>
      <c r="AR58" s="13">
        <v>-1.554530558786e-11</v>
      </c>
      <c r="AS58" s="13">
        <v>-2.4343962301188e-11</v>
      </c>
      <c r="AT58" s="13">
        <v>-1.8240313803179e-11</v>
      </c>
      <c r="AU58" s="13">
        <v>-2.7173595874497e-11</v>
      </c>
      <c r="AV58" s="13">
        <v>-2.9499857693819e-11</v>
      </c>
      <c r="AW58" s="13">
        <v>-6.7775411576813e-12</v>
      </c>
      <c r="AX58" s="13">
        <v>-1.0669944706565e-11</v>
      </c>
      <c r="AY58" s="13">
        <v>-1.9107664870694e-12</v>
      </c>
      <c r="AZ58" s="13">
        <v>1.551499252549e-11</v>
      </c>
      <c r="BA58" s="13">
        <v>9.2662989923221e-12</v>
      </c>
      <c r="BB58" s="13">
        <v>1.0146672123725e-11</v>
      </c>
      <c r="BC58" s="12">
        <v>11821111.731764</v>
      </c>
      <c r="BD58" s="12">
        <v>3397249.0308808</v>
      </c>
      <c r="BE58" s="12">
        <v>0.01084950340098</v>
      </c>
      <c r="BF58" s="12">
        <v>0.0097580797358581</v>
      </c>
      <c r="BG58" s="12">
        <v>0.034971139929665</v>
      </c>
      <c r="BH58" s="12">
        <v>-0.0084760274312078</v>
      </c>
      <c r="BI58" s="12">
        <v>-0.009665958812498</v>
      </c>
      <c r="BJ58" s="12">
        <v>64.910631884303</v>
      </c>
      <c r="BK58" s="12">
        <v>73.567679222819</v>
      </c>
      <c r="BL58" s="14"/>
      <c r="BM58" s="15"/>
    </row>
    <row r="59" spans="1:65">
      <c r="A59" s="12">
        <v>15298430.333161</v>
      </c>
      <c r="B59" s="12">
        <v>0.032513570768089</v>
      </c>
      <c r="C59" s="13">
        <f t="shared" si="1"/>
        <v>1.54024576837609e-9</v>
      </c>
      <c r="D59" s="13">
        <v>1.0522351178643e-10</v>
      </c>
      <c r="E59" s="13">
        <v>1.0065818674489e-10</v>
      </c>
      <c r="F59" s="13">
        <v>1.3197611361883e-10</v>
      </c>
      <c r="G59" s="13">
        <v>1.175419735911e-10</v>
      </c>
      <c r="H59" s="13">
        <v>1.3249498764083e-10</v>
      </c>
      <c r="I59" s="13">
        <v>1.2776425064938e-10</v>
      </c>
      <c r="J59" s="13">
        <v>9.0052812141294e-11</v>
      </c>
      <c r="K59" s="13">
        <v>1.1197013322876e-10</v>
      </c>
      <c r="L59" s="13">
        <v>1.1602747761831e-10</v>
      </c>
      <c r="M59" s="13">
        <v>1.0421251645874e-10</v>
      </c>
      <c r="N59" s="13">
        <v>9.7646718540378e-11</v>
      </c>
      <c r="O59" s="13">
        <v>1.2382593578026e-10</v>
      </c>
      <c r="P59" s="13">
        <v>1.0026556825526e-10</v>
      </c>
      <c r="Q59" s="13">
        <v>1.0104989519438e-10</v>
      </c>
      <c r="R59" s="13">
        <v>1.2476754588066e-10</v>
      </c>
      <c r="S59" s="13">
        <v>1.0007836531647e-10</v>
      </c>
      <c r="T59" s="13">
        <v>1.2859862928631e-10</v>
      </c>
      <c r="U59" s="13">
        <v>1.1557098566549e-10</v>
      </c>
      <c r="V59" s="13">
        <v>1.015418335231e-10</v>
      </c>
      <c r="W59" s="13">
        <v>1.0831341977837e-10</v>
      </c>
      <c r="X59" s="13">
        <v>1.1778489445714e-10</v>
      </c>
      <c r="Y59" s="13">
        <v>9.6023368103354e-11</v>
      </c>
      <c r="Z59" s="13">
        <v>9.5142761045967e-11</v>
      </c>
      <c r="AA59" s="13">
        <v>1.0581152039076e-10</v>
      </c>
      <c r="AB59" s="12">
        <v>0.9999651716205</v>
      </c>
      <c r="AC59" s="12">
        <v>0.71952145892878</v>
      </c>
      <c r="AD59" s="12">
        <v>0.032809616092184</v>
      </c>
      <c r="AE59" s="13">
        <v>1.891225537892e-11</v>
      </c>
      <c r="AF59" s="13">
        <v>1.4084027005082e-12</v>
      </c>
      <c r="AG59" s="13">
        <v>-1.1789454662401e-11</v>
      </c>
      <c r="AH59" s="13">
        <v>1.7601955036027e-12</v>
      </c>
      <c r="AI59" s="13">
        <v>-5.1277752975695e-11</v>
      </c>
      <c r="AJ59" s="13">
        <v>-3.3091248082956e-11</v>
      </c>
      <c r="AK59" s="13">
        <v>-1.1656253077254e-12</v>
      </c>
      <c r="AL59" s="13">
        <v>-2.1623247257906e-11</v>
      </c>
      <c r="AM59" s="13">
        <v>-3.1852597306863e-12</v>
      </c>
      <c r="AN59" s="13">
        <v>-1.3577455615502e-11</v>
      </c>
      <c r="AO59" s="13">
        <v>-1.0446458013268e-11</v>
      </c>
      <c r="AP59" s="13">
        <v>1.1780157284359e-11</v>
      </c>
      <c r="AQ59" s="13">
        <v>-1.2559519057615e-11</v>
      </c>
      <c r="AR59" s="13">
        <v>-1.5723574073978e-11</v>
      </c>
      <c r="AS59" s="13">
        <v>-2.4563164800542e-11</v>
      </c>
      <c r="AT59" s="13">
        <v>-1.8402857872861e-11</v>
      </c>
      <c r="AU59" s="13">
        <v>-2.72194886739e-11</v>
      </c>
      <c r="AV59" s="13">
        <v>-2.9478307492303e-11</v>
      </c>
      <c r="AW59" s="13">
        <v>-6.7948309602672e-12</v>
      </c>
      <c r="AX59" s="13">
        <v>-1.0664877194331e-11</v>
      </c>
      <c r="AY59" s="13">
        <v>-1.9170042902015e-12</v>
      </c>
      <c r="AZ59" s="13">
        <v>1.5573410828336e-11</v>
      </c>
      <c r="BA59" s="13">
        <v>9.170497041889e-12</v>
      </c>
      <c r="BB59" s="13">
        <v>9.9261188789609e-12</v>
      </c>
      <c r="BC59" s="12">
        <v>11784986.150847</v>
      </c>
      <c r="BD59" s="12">
        <v>3393200.113463</v>
      </c>
      <c r="BE59" s="12">
        <v>0.010980393685071</v>
      </c>
      <c r="BF59" s="12">
        <v>0.0098738618720798</v>
      </c>
      <c r="BG59" s="12">
        <v>0.035309894893347</v>
      </c>
      <c r="BH59" s="12">
        <v>0.0044450077934911</v>
      </c>
      <c r="BI59" s="12">
        <v>0.0024339951241161</v>
      </c>
      <c r="BJ59" s="12">
        <v>64.912319135397</v>
      </c>
      <c r="BK59" s="12">
        <v>73.61993672614</v>
      </c>
      <c r="BL59" s="14"/>
      <c r="BM59" s="15"/>
    </row>
    <row r="60" spans="1:65">
      <c r="A60" s="12">
        <v>15538478.919918</v>
      </c>
      <c r="B60" s="12">
        <v>0.032881407885345</v>
      </c>
      <c r="C60" s="13">
        <f t="shared" si="1"/>
        <v>1.53234444003771e-9</v>
      </c>
      <c r="D60" s="13">
        <v>1.0456930448431e-10</v>
      </c>
      <c r="E60" s="13">
        <v>1.0004083342552e-10</v>
      </c>
      <c r="F60" s="13">
        <v>1.3120699365192e-10</v>
      </c>
      <c r="G60" s="13">
        <v>1.1689012303979e-10</v>
      </c>
      <c r="H60" s="13">
        <v>1.3178272396674e-10</v>
      </c>
      <c r="I60" s="13">
        <v>1.2707824049747e-10</v>
      </c>
      <c r="J60" s="13">
        <v>8.9468822899458e-11</v>
      </c>
      <c r="K60" s="13">
        <v>1.1126049035499e-10</v>
      </c>
      <c r="L60" s="13">
        <v>1.1532442147669e-10</v>
      </c>
      <c r="M60" s="13">
        <v>1.0358033760257e-10</v>
      </c>
      <c r="N60" s="13">
        <v>9.7277422816765e-11</v>
      </c>
      <c r="O60" s="13">
        <v>1.2311623525357e-10</v>
      </c>
      <c r="P60" s="13">
        <v>9.9840453914934e-11</v>
      </c>
      <c r="Q60" s="13">
        <v>1.0046146302451e-10</v>
      </c>
      <c r="R60" s="13">
        <v>1.2419469144453e-10</v>
      </c>
      <c r="S60" s="13">
        <v>9.9545242043167e-11</v>
      </c>
      <c r="T60" s="13">
        <v>1.2780927578924e-10</v>
      </c>
      <c r="U60" s="13">
        <v>1.1490003118874e-10</v>
      </c>
      <c r="V60" s="13">
        <v>1.0091771765496e-10</v>
      </c>
      <c r="W60" s="13">
        <v>1.0755690299258e-10</v>
      </c>
      <c r="X60" s="13">
        <v>1.1702436924354e-10</v>
      </c>
      <c r="Y60" s="13">
        <v>9.5624499494952e-11</v>
      </c>
      <c r="Z60" s="13">
        <v>9.45315690961e-11</v>
      </c>
      <c r="AA60" s="13">
        <v>1.0530328153188e-10</v>
      </c>
      <c r="AB60" s="12">
        <v>0.99998630229247</v>
      </c>
      <c r="AC60" s="12">
        <v>0.71866833252751</v>
      </c>
      <c r="AD60" s="12">
        <v>0.033177374691639</v>
      </c>
      <c r="AE60" s="13">
        <v>1.8943774817064e-11</v>
      </c>
      <c r="AF60" s="13">
        <v>1.3875038894338e-12</v>
      </c>
      <c r="AG60" s="13">
        <v>-1.1800371448783e-11</v>
      </c>
      <c r="AH60" s="13">
        <v>1.7635162373177e-12</v>
      </c>
      <c r="AI60" s="13">
        <v>-5.143496120047e-11</v>
      </c>
      <c r="AJ60" s="13">
        <v>-3.3307962413e-11</v>
      </c>
      <c r="AK60" s="13">
        <v>-1.2553064586477e-12</v>
      </c>
      <c r="AL60" s="13">
        <v>-2.1737882728982e-11</v>
      </c>
      <c r="AM60" s="13">
        <v>-3.4180556995847e-12</v>
      </c>
      <c r="AN60" s="13">
        <v>-1.3607119872686e-11</v>
      </c>
      <c r="AO60" s="13">
        <v>-1.0734710438281e-11</v>
      </c>
      <c r="AP60" s="13">
        <v>1.1665759477102e-11</v>
      </c>
      <c r="AQ60" s="13">
        <v>-1.2682491797495e-11</v>
      </c>
      <c r="AR60" s="13">
        <v>-1.5898297841857e-11</v>
      </c>
      <c r="AS60" s="13">
        <v>-2.4851087480686e-11</v>
      </c>
      <c r="AT60" s="13">
        <v>-1.8570776148041e-11</v>
      </c>
      <c r="AU60" s="13">
        <v>-2.7258323808864e-11</v>
      </c>
      <c r="AV60" s="13">
        <v>-2.9476608298651e-11</v>
      </c>
      <c r="AW60" s="13">
        <v>-6.7982703664751e-12</v>
      </c>
      <c r="AX60" s="13">
        <v>-1.0664061792561e-11</v>
      </c>
      <c r="AY60" s="13">
        <v>-1.9089616361687e-12</v>
      </c>
      <c r="AZ60" s="13">
        <v>1.5633028211296e-11</v>
      </c>
      <c r="BA60" s="13">
        <v>9.0738017871182e-12</v>
      </c>
      <c r="BB60" s="13">
        <v>9.7394263110322e-12</v>
      </c>
      <c r="BC60" s="12">
        <v>11745959.925911</v>
      </c>
      <c r="BD60" s="12">
        <v>3388972.4540317</v>
      </c>
      <c r="BE60" s="12">
        <v>0.011122415038636</v>
      </c>
      <c r="BF60" s="12">
        <v>0.009999471439797</v>
      </c>
      <c r="BG60" s="12">
        <v>0.035677515746954</v>
      </c>
      <c r="BH60" s="12">
        <v>-0.011627590650335</v>
      </c>
      <c r="BI60" s="12">
        <v>-0.011977994787237</v>
      </c>
      <c r="BJ60" s="12">
        <v>64.905536834577</v>
      </c>
      <c r="BK60" s="12">
        <v>73.69438291941</v>
      </c>
      <c r="BL60" s="14"/>
      <c r="BM60" s="15"/>
    </row>
    <row r="61" spans="1:65">
      <c r="A61" s="12">
        <v>15732668.624661</v>
      </c>
      <c r="B61" s="12">
        <v>0.033177526437523</v>
      </c>
      <c r="C61" s="13">
        <f t="shared" si="1"/>
        <v>1.52489315831599e-9</v>
      </c>
      <c r="D61" s="13">
        <v>1.0396778025274e-10</v>
      </c>
      <c r="E61" s="13">
        <v>9.9487534795396e-11</v>
      </c>
      <c r="F61" s="13">
        <v>1.305247775854e-10</v>
      </c>
      <c r="G61" s="13">
        <v>1.1630748728916e-10</v>
      </c>
      <c r="H61" s="13">
        <v>1.311653741716e-10</v>
      </c>
      <c r="I61" s="13">
        <v>1.2646610539064e-10</v>
      </c>
      <c r="J61" s="13">
        <v>8.8935904278396e-11</v>
      </c>
      <c r="K61" s="13">
        <v>1.1063066946898e-10</v>
      </c>
      <c r="L61" s="13">
        <v>1.1467334715806e-10</v>
      </c>
      <c r="M61" s="13">
        <v>1.0298513233771e-10</v>
      </c>
      <c r="N61" s="13">
        <v>9.7005240882364e-11</v>
      </c>
      <c r="O61" s="13">
        <v>1.2248888317091e-10</v>
      </c>
      <c r="P61" s="13">
        <v>9.9501687341462e-11</v>
      </c>
      <c r="Q61" s="13">
        <v>9.9948326422977e-11</v>
      </c>
      <c r="R61" s="13">
        <v>1.2372044443521e-10</v>
      </c>
      <c r="S61" s="13">
        <v>9.9079993749605e-11</v>
      </c>
      <c r="T61" s="13">
        <v>1.2709007775514e-10</v>
      </c>
      <c r="U61" s="13">
        <v>1.1430472927403e-10</v>
      </c>
      <c r="V61" s="13">
        <v>1.0032541090872e-10</v>
      </c>
      <c r="W61" s="13">
        <v>1.0686419329849e-10</v>
      </c>
      <c r="X61" s="13">
        <v>1.163253948688e-10</v>
      </c>
      <c r="Y61" s="13">
        <v>9.5304861047649e-11</v>
      </c>
      <c r="Z61" s="13">
        <v>9.3997707387596e-11</v>
      </c>
      <c r="AA61" s="13">
        <v>1.0487896581988e-10</v>
      </c>
      <c r="AB61" s="12">
        <v>0.99989191635275</v>
      </c>
      <c r="AC61" s="12">
        <v>0.71774909218864</v>
      </c>
      <c r="AD61" s="12">
        <v>0.033473467715593</v>
      </c>
      <c r="AE61" s="13">
        <v>1.8994684939798e-11</v>
      </c>
      <c r="AF61" s="13">
        <v>1.3739417668175e-12</v>
      </c>
      <c r="AG61" s="13">
        <v>-1.1831054493464e-11</v>
      </c>
      <c r="AH61" s="13">
        <v>1.7609496564293e-12</v>
      </c>
      <c r="AI61" s="13">
        <v>-5.1692260763198e-11</v>
      </c>
      <c r="AJ61" s="13">
        <v>-3.3597243207321e-11</v>
      </c>
      <c r="AK61" s="13">
        <v>-1.3631856597083e-12</v>
      </c>
      <c r="AL61" s="13">
        <v>-2.1896467964327e-11</v>
      </c>
      <c r="AM61" s="13">
        <v>-3.7017274742813e-12</v>
      </c>
      <c r="AN61" s="13">
        <v>-1.3664722448556e-11</v>
      </c>
      <c r="AO61" s="13">
        <v>-1.1079987177513e-11</v>
      </c>
      <c r="AP61" s="13">
        <v>1.1547994708774e-11</v>
      </c>
      <c r="AQ61" s="13">
        <v>-1.285582267906e-11</v>
      </c>
      <c r="AR61" s="13">
        <v>-1.6121204710218e-11</v>
      </c>
      <c r="AS61" s="13">
        <v>-2.5225109640605e-11</v>
      </c>
      <c r="AT61" s="13">
        <v>-1.8782445479424e-11</v>
      </c>
      <c r="AU61" s="13">
        <v>-2.7349149732674e-11</v>
      </c>
      <c r="AV61" s="13">
        <v>-2.95183344476e-11</v>
      </c>
      <c r="AW61" s="13">
        <v>-6.8133422325287e-12</v>
      </c>
      <c r="AX61" s="13">
        <v>-1.0668498223036e-11</v>
      </c>
      <c r="AY61" s="13">
        <v>-1.9125876082578e-12</v>
      </c>
      <c r="AZ61" s="13">
        <v>1.5710588580865e-11</v>
      </c>
      <c r="BA61" s="13">
        <v>8.9694910605257e-12</v>
      </c>
      <c r="BB61" s="13">
        <v>9.5413108702742e-12</v>
      </c>
      <c r="BC61" s="12">
        <v>11714708.306647</v>
      </c>
      <c r="BD61" s="12">
        <v>3385700.4143998</v>
      </c>
      <c r="BE61" s="12">
        <v>0.011236783853923</v>
      </c>
      <c r="BF61" s="12">
        <v>0.01010059916381</v>
      </c>
      <c r="BG61" s="12">
        <v>0.035973171158435</v>
      </c>
      <c r="BH61" s="12">
        <v>0.0068665648355856</v>
      </c>
      <c r="BI61" s="12">
        <v>0.0049200822175609</v>
      </c>
      <c r="BJ61" s="12">
        <v>64.910850337591</v>
      </c>
      <c r="BK61" s="12">
        <v>73.738266223088</v>
      </c>
      <c r="BL61" s="14"/>
      <c r="BM61" s="15"/>
    </row>
    <row r="62" spans="1:65">
      <c r="A62" s="12">
        <v>15917094.009683</v>
      </c>
      <c r="B62" s="12">
        <v>0.033457606075227</v>
      </c>
      <c r="C62" s="13">
        <f t="shared" si="1"/>
        <v>1.51866098948681e-9</v>
      </c>
      <c r="D62" s="13">
        <v>1.0340655684254e-10</v>
      </c>
      <c r="E62" s="13">
        <v>9.8978395817243e-11</v>
      </c>
      <c r="F62" s="13">
        <v>1.2989036715156e-10</v>
      </c>
      <c r="G62" s="13">
        <v>1.1576802027771e-10</v>
      </c>
      <c r="H62" s="13">
        <v>1.3055514260397e-10</v>
      </c>
      <c r="I62" s="13">
        <v>1.2587606478964e-10</v>
      </c>
      <c r="J62" s="13">
        <v>8.8436383755759e-11</v>
      </c>
      <c r="K62" s="13">
        <v>1.1002556944648e-10</v>
      </c>
      <c r="L62" s="13">
        <v>1.1406540060958e-10</v>
      </c>
      <c r="M62" s="13">
        <v>1.024420255986e-10</v>
      </c>
      <c r="N62" s="13">
        <v>9.6691006160675e-11</v>
      </c>
      <c r="O62" s="13">
        <v>1.2188289899748e-10</v>
      </c>
      <c r="P62" s="13">
        <v>9.9146716676314e-11</v>
      </c>
      <c r="Q62" s="13">
        <v>9.9450032846576e-11</v>
      </c>
      <c r="R62" s="13">
        <v>1.2324397712123e-10</v>
      </c>
      <c r="S62" s="13">
        <v>9.8638971758386e-11</v>
      </c>
      <c r="T62" s="13">
        <v>1.2643741766006e-10</v>
      </c>
      <c r="U62" s="13">
        <v>1.1373043934821e-10</v>
      </c>
      <c r="V62" s="13">
        <v>9.9788143840279e-11</v>
      </c>
      <c r="W62" s="13">
        <v>1.0621998699679e-10</v>
      </c>
      <c r="X62" s="13">
        <v>1.1567684058433e-10</v>
      </c>
      <c r="Y62" s="13">
        <v>9.4963220398424e-11</v>
      </c>
      <c r="Z62" s="13">
        <v>9.3489214214743e-11</v>
      </c>
      <c r="AA62" s="13">
        <v>1.0445051477918e-10</v>
      </c>
      <c r="AB62" s="12">
        <v>0.99995768574878</v>
      </c>
      <c r="AC62" s="12">
        <v>0.71708093334841</v>
      </c>
      <c r="AD62" s="12">
        <v>0.033753498296519</v>
      </c>
      <c r="AE62" s="13">
        <v>1.9011109492212e-11</v>
      </c>
      <c r="AF62" s="13">
        <v>1.3532185493657e-12</v>
      </c>
      <c r="AG62" s="13">
        <v>-1.1819419903901e-11</v>
      </c>
      <c r="AH62" s="13">
        <v>1.7720893514724e-12</v>
      </c>
      <c r="AI62" s="13">
        <v>-5.1793354011236e-11</v>
      </c>
      <c r="AJ62" s="13">
        <v>-3.3785412429227e-11</v>
      </c>
      <c r="AK62" s="13">
        <v>-1.4363144257309e-12</v>
      </c>
      <c r="AL62" s="13">
        <v>-2.1968414666494e-11</v>
      </c>
      <c r="AM62" s="13">
        <v>-3.8731667242863e-12</v>
      </c>
      <c r="AN62" s="13">
        <v>-1.3686519193083e-11</v>
      </c>
      <c r="AO62" s="13">
        <v>-1.1299030172976e-11</v>
      </c>
      <c r="AP62" s="13">
        <v>1.1437328442576e-11</v>
      </c>
      <c r="AQ62" s="13">
        <v>-1.2936122149606e-11</v>
      </c>
      <c r="AR62" s="13">
        <v>-1.6267068069798e-11</v>
      </c>
      <c r="AS62" s="13">
        <v>-2.5430630942087e-11</v>
      </c>
      <c r="AT62" s="13">
        <v>-1.8915525838756e-11</v>
      </c>
      <c r="AU62" s="13">
        <v>-2.7361131729859e-11</v>
      </c>
      <c r="AV62" s="13">
        <v>-2.9501168444605e-11</v>
      </c>
      <c r="AW62" s="13">
        <v>-6.8024123864767e-12</v>
      </c>
      <c r="AX62" s="13">
        <v>-1.0665355135276e-11</v>
      </c>
      <c r="AY62" s="13">
        <v>-1.9247389629899e-12</v>
      </c>
      <c r="AZ62" s="13">
        <v>1.57446820496e-11</v>
      </c>
      <c r="BA62" s="13">
        <v>8.8943746298861e-12</v>
      </c>
      <c r="BB62" s="13">
        <v>9.3665630851506e-12</v>
      </c>
      <c r="BC62" s="12">
        <v>11685283.779938</v>
      </c>
      <c r="BD62" s="12">
        <v>3382711.7520355</v>
      </c>
      <c r="BE62" s="12">
        <v>0.011344853511226</v>
      </c>
      <c r="BF62" s="12">
        <v>0.010196144652463</v>
      </c>
      <c r="BG62" s="12">
        <v>0.036252578357865</v>
      </c>
      <c r="BH62" s="12">
        <v>-0.0012653241539863</v>
      </c>
      <c r="BI62" s="12">
        <v>-0.0027648418873264</v>
      </c>
      <c r="BJ62" s="12">
        <v>64.906865384923</v>
      </c>
      <c r="BK62" s="12">
        <v>73.792063790781</v>
      </c>
      <c r="BL62" s="14"/>
      <c r="BM62" s="15"/>
    </row>
    <row r="63" spans="1:65">
      <c r="A63" s="12">
        <v>16177322.584455</v>
      </c>
      <c r="B63" s="12">
        <v>0.033850962941397</v>
      </c>
      <c r="C63" s="13">
        <f t="shared" si="1"/>
        <v>1.51158214087228e-9</v>
      </c>
      <c r="D63" s="13">
        <v>1.0270778017759e-10</v>
      </c>
      <c r="E63" s="13">
        <v>9.8334026492694e-11</v>
      </c>
      <c r="F63" s="13">
        <v>1.2908280980865e-10</v>
      </c>
      <c r="G63" s="13">
        <v>1.150661786649e-10</v>
      </c>
      <c r="H63" s="13">
        <v>1.2980041766292e-10</v>
      </c>
      <c r="I63" s="13">
        <v>1.251379938169e-10</v>
      </c>
      <c r="J63" s="13">
        <v>8.7813235654992e-11</v>
      </c>
      <c r="K63" s="13">
        <v>1.0927985709625e-10</v>
      </c>
      <c r="L63" s="13">
        <v>1.1328733375064e-10</v>
      </c>
      <c r="M63" s="13">
        <v>1.0175514624947e-10</v>
      </c>
      <c r="N63" s="13">
        <v>9.6297415873107e-11</v>
      </c>
      <c r="O63" s="13">
        <v>1.2112920082807e-10</v>
      </c>
      <c r="P63" s="13">
        <v>9.8690330544415e-11</v>
      </c>
      <c r="Q63" s="13">
        <v>9.8825995397231e-11</v>
      </c>
      <c r="R63" s="13">
        <v>1.2264398190817e-10</v>
      </c>
      <c r="S63" s="13">
        <v>9.8079891413733e-11</v>
      </c>
      <c r="T63" s="13">
        <v>1.2558573508885e-10</v>
      </c>
      <c r="U63" s="13">
        <v>1.1301345336304e-10</v>
      </c>
      <c r="V63" s="13">
        <v>9.9097287325126e-11</v>
      </c>
      <c r="W63" s="13">
        <v>1.0541644148225e-10</v>
      </c>
      <c r="X63" s="13">
        <v>1.1487199227675e-10</v>
      </c>
      <c r="Y63" s="13">
        <v>9.4528478261994e-11</v>
      </c>
      <c r="Z63" s="13">
        <v>9.2851643733956e-11</v>
      </c>
      <c r="AA63" s="13">
        <v>1.0390391837436e-10</v>
      </c>
      <c r="AB63" s="12">
        <v>0.99998333440014</v>
      </c>
      <c r="AC63" s="12">
        <v>0.71599658858587</v>
      </c>
      <c r="AD63" s="12">
        <v>0.034146813097277</v>
      </c>
      <c r="AE63" s="13">
        <v>1.9059998057888e-11</v>
      </c>
      <c r="AF63" s="13">
        <v>1.3361422917776e-12</v>
      </c>
      <c r="AG63" s="13">
        <v>-1.1838197159419e-11</v>
      </c>
      <c r="AH63" s="13">
        <v>1.7519155957383e-12</v>
      </c>
      <c r="AI63" s="13">
        <v>-5.2024242794469e-11</v>
      </c>
      <c r="AJ63" s="13">
        <v>-3.4074384528605e-11</v>
      </c>
      <c r="AK63" s="13">
        <v>-1.5379928170632e-12</v>
      </c>
      <c r="AL63" s="13">
        <v>-2.2092703001358e-11</v>
      </c>
      <c r="AM63" s="13">
        <v>-4.1595319404175e-12</v>
      </c>
      <c r="AN63" s="13">
        <v>-1.3740591171326e-11</v>
      </c>
      <c r="AO63" s="13">
        <v>-1.1615379236541e-11</v>
      </c>
      <c r="AP63" s="13">
        <v>1.1311890093072e-11</v>
      </c>
      <c r="AQ63" s="13">
        <v>-1.3085844732433e-11</v>
      </c>
      <c r="AR63" s="13">
        <v>-1.6486147266831e-11</v>
      </c>
      <c r="AS63" s="13">
        <v>-2.5775273377152e-11</v>
      </c>
      <c r="AT63" s="13">
        <v>-1.911246872566e-11</v>
      </c>
      <c r="AU63" s="13">
        <v>-2.7469252932457e-11</v>
      </c>
      <c r="AV63" s="13">
        <v>-2.9524775029169e-11</v>
      </c>
      <c r="AW63" s="13">
        <v>-6.8443690314184e-12</v>
      </c>
      <c r="AX63" s="13">
        <v>-1.0666627220818e-11</v>
      </c>
      <c r="AY63" s="13">
        <v>-1.9554183776629e-12</v>
      </c>
      <c r="AZ63" s="13">
        <v>1.5807993482863e-11</v>
      </c>
      <c r="BA63" s="13">
        <v>8.8027531094398e-12</v>
      </c>
      <c r="BB63" s="13">
        <v>9.1589787097864e-12</v>
      </c>
      <c r="BC63" s="12">
        <v>11644182.556058</v>
      </c>
      <c r="BD63" s="12">
        <v>3378715.6552969</v>
      </c>
      <c r="BE63" s="12">
        <v>0.011496504537311</v>
      </c>
      <c r="BF63" s="12">
        <v>0.010330191314609</v>
      </c>
      <c r="BG63" s="12">
        <v>0.036644665613649</v>
      </c>
      <c r="BH63" s="12">
        <v>-0.0036930303301181</v>
      </c>
      <c r="BI63" s="12">
        <v>-0.0049201771429504</v>
      </c>
      <c r="BJ63" s="12">
        <v>64.908057658083</v>
      </c>
      <c r="BK63" s="12">
        <v>73.865976236606</v>
      </c>
      <c r="BL63" s="14"/>
      <c r="BM63" s="15"/>
    </row>
    <row r="64" spans="1:65">
      <c r="A64" s="12">
        <v>16340220.715527</v>
      </c>
      <c r="B64" s="12">
        <v>0.03409609434844</v>
      </c>
      <c r="C64" s="13">
        <f t="shared" si="1"/>
        <v>1.50481411560611e-9</v>
      </c>
      <c r="D64" s="13">
        <v>1.0222569465422e-10</v>
      </c>
      <c r="E64" s="13">
        <v>9.7873370608528e-11</v>
      </c>
      <c r="F64" s="13">
        <v>1.2851798315578e-10</v>
      </c>
      <c r="G64" s="13">
        <v>1.1460586240841e-10</v>
      </c>
      <c r="H64" s="13">
        <v>1.2929225916957e-10</v>
      </c>
      <c r="I64" s="13">
        <v>1.2464768996207e-10</v>
      </c>
      <c r="J64" s="13">
        <v>8.7373719691884e-11</v>
      </c>
      <c r="K64" s="13">
        <v>1.0875948726302e-10</v>
      </c>
      <c r="L64" s="13">
        <v>1.1276474995266e-10</v>
      </c>
      <c r="M64" s="13">
        <v>1.0128479659732e-10</v>
      </c>
      <c r="N64" s="13">
        <v>9.6051607087865e-11</v>
      </c>
      <c r="O64" s="13">
        <v>1.2061406044907e-10</v>
      </c>
      <c r="P64" s="13">
        <v>9.8394175723636e-11</v>
      </c>
      <c r="Q64" s="13">
        <v>9.8389678246321e-11</v>
      </c>
      <c r="R64" s="13">
        <v>1.2223720233568e-10</v>
      </c>
      <c r="S64" s="13">
        <v>9.7697967775947e-11</v>
      </c>
      <c r="T64" s="13">
        <v>1.2501038272157e-10</v>
      </c>
      <c r="U64" s="13">
        <v>1.1252007291485e-10</v>
      </c>
      <c r="V64" s="13">
        <v>9.8637926914974e-11</v>
      </c>
      <c r="W64" s="13">
        <v>1.0484407461465e-10</v>
      </c>
      <c r="X64" s="13">
        <v>1.1430767493227e-10</v>
      </c>
      <c r="Y64" s="13">
        <v>9.4246603069218e-11</v>
      </c>
      <c r="Z64" s="13">
        <v>9.2396824252276e-11</v>
      </c>
      <c r="AA64" s="13">
        <v>1.0354114382289e-10</v>
      </c>
      <c r="AB64" s="12">
        <v>0.99986890141892</v>
      </c>
      <c r="AC64" s="12">
        <v>0.71530394536298</v>
      </c>
      <c r="AD64" s="12">
        <v>0.034391912898221</v>
      </c>
      <c r="AE64" s="13">
        <v>1.9094450029687e-11</v>
      </c>
      <c r="AF64" s="13">
        <v>1.3221460421933e-12</v>
      </c>
      <c r="AG64" s="13">
        <v>-1.1855447459139e-11</v>
      </c>
      <c r="AH64" s="13">
        <v>1.7836142245831e-12</v>
      </c>
      <c r="AI64" s="13">
        <v>-5.2198970675939e-11</v>
      </c>
      <c r="AJ64" s="13">
        <v>-3.4281292550428e-11</v>
      </c>
      <c r="AK64" s="13">
        <v>-1.6227452707544e-12</v>
      </c>
      <c r="AL64" s="13">
        <v>-2.2213650524886e-11</v>
      </c>
      <c r="AM64" s="13">
        <v>-4.3541024955314e-12</v>
      </c>
      <c r="AN64" s="13">
        <v>-1.3774133875757e-11</v>
      </c>
      <c r="AO64" s="13">
        <v>-1.1880403846048e-11</v>
      </c>
      <c r="AP64" s="13">
        <v>1.1223134913666e-11</v>
      </c>
      <c r="AQ64" s="13">
        <v>-1.3219430173756e-11</v>
      </c>
      <c r="AR64" s="13">
        <v>-1.6662647241737e-11</v>
      </c>
      <c r="AS64" s="13">
        <v>-2.605923533372e-11</v>
      </c>
      <c r="AT64" s="13">
        <v>-1.9278247443686e-11</v>
      </c>
      <c r="AU64" s="13">
        <v>-2.7500892066632e-11</v>
      </c>
      <c r="AV64" s="13">
        <v>-2.9534458438123e-11</v>
      </c>
      <c r="AW64" s="13">
        <v>-6.8106810571006e-12</v>
      </c>
      <c r="AX64" s="13">
        <v>-1.0668569895083e-11</v>
      </c>
      <c r="AY64" s="13">
        <v>-1.9418075760514e-12</v>
      </c>
      <c r="AZ64" s="13">
        <v>1.585500146539e-11</v>
      </c>
      <c r="BA64" s="13">
        <v>8.7201047096386e-12</v>
      </c>
      <c r="BB64" s="13">
        <v>8.9979464231636e-12</v>
      </c>
      <c r="BC64" s="12">
        <v>11618701.080697</v>
      </c>
      <c r="BD64" s="12">
        <v>3376318.6383101</v>
      </c>
      <c r="BE64" s="12">
        <v>0.011591000181459</v>
      </c>
      <c r="BF64" s="12">
        <v>0.010413702282418</v>
      </c>
      <c r="BG64" s="12">
        <v>0.036888754412658</v>
      </c>
      <c r="BH64" s="12">
        <v>0.0014932613598523</v>
      </c>
      <c r="BI64" s="12">
        <v>-0.00013990948285645</v>
      </c>
      <c r="BJ64" s="12">
        <v>64.905433662257</v>
      </c>
      <c r="BK64" s="12">
        <v>73.903565966775</v>
      </c>
      <c r="BL64" s="14"/>
      <c r="BM64" s="15"/>
    </row>
    <row r="65" spans="1:65">
      <c r="A65" s="12">
        <v>16494927.941547</v>
      </c>
      <c r="B65" s="12">
        <v>0.034328144355437</v>
      </c>
      <c r="C65" s="13">
        <f t="shared" si="1"/>
        <v>1.49992998366474e-9</v>
      </c>
      <c r="D65" s="13">
        <v>1.0182491908477e-10</v>
      </c>
      <c r="E65" s="13">
        <v>9.7506343434504e-11</v>
      </c>
      <c r="F65" s="13">
        <v>1.2805626468255e-10</v>
      </c>
      <c r="G65" s="13">
        <v>1.1420693351257e-10</v>
      </c>
      <c r="H65" s="13">
        <v>1.2885510128991e-10</v>
      </c>
      <c r="I65" s="13">
        <v>1.2422216004419e-10</v>
      </c>
      <c r="J65" s="13">
        <v>8.7014889225129e-11</v>
      </c>
      <c r="K65" s="13">
        <v>1.0832870277237e-10</v>
      </c>
      <c r="L65" s="13">
        <v>1.1232173746054e-10</v>
      </c>
      <c r="M65" s="13">
        <v>1.0089708225941e-10</v>
      </c>
      <c r="N65" s="13">
        <v>9.5851153001779e-11</v>
      </c>
      <c r="O65" s="13">
        <v>1.2017649043634e-10</v>
      </c>
      <c r="P65" s="13">
        <v>9.8156916594565e-11</v>
      </c>
      <c r="Q65" s="13">
        <v>9.8047844618798e-11</v>
      </c>
      <c r="R65" s="13">
        <v>1.2189794254189e-10</v>
      </c>
      <c r="S65" s="13">
        <v>9.7385516673321e-11</v>
      </c>
      <c r="T65" s="13">
        <v>1.2452116386956e-10</v>
      </c>
      <c r="U65" s="13">
        <v>1.1210548172981e-10</v>
      </c>
      <c r="V65" s="13">
        <v>9.8247754335183e-11</v>
      </c>
      <c r="W65" s="13">
        <v>1.0437876321456e-10</v>
      </c>
      <c r="X65" s="13">
        <v>1.1384835096909e-10</v>
      </c>
      <c r="Y65" s="13">
        <v>9.4021935997297e-11</v>
      </c>
      <c r="Z65" s="13">
        <v>9.2042292603277e-11</v>
      </c>
      <c r="AA65" s="13">
        <v>1.0325257198298e-10</v>
      </c>
      <c r="AB65" s="12">
        <v>0.99994870408846</v>
      </c>
      <c r="AC65" s="12">
        <v>0.71483022524719</v>
      </c>
      <c r="AD65" s="12">
        <v>0.034623929161835</v>
      </c>
      <c r="AE65" s="13">
        <v>1.9115330804196e-11</v>
      </c>
      <c r="AF65" s="13">
        <v>1.3033140091049e-12</v>
      </c>
      <c r="AG65" s="13">
        <v>-1.1844154669338e-11</v>
      </c>
      <c r="AH65" s="13">
        <v>1.7861965707214e-12</v>
      </c>
      <c r="AI65" s="13">
        <v>-5.2292955874063e-11</v>
      </c>
      <c r="AJ65" s="13">
        <v>-3.44221983703e-11</v>
      </c>
      <c r="AK65" s="13">
        <v>-1.676741822252e-12</v>
      </c>
      <c r="AL65" s="13">
        <v>-2.2271952635848e-11</v>
      </c>
      <c r="AM65" s="13">
        <v>-4.5066654060042e-12</v>
      </c>
      <c r="AN65" s="13">
        <v>-1.3787108933314e-11</v>
      </c>
      <c r="AO65" s="13">
        <v>-1.20650242926e-11</v>
      </c>
      <c r="AP65" s="13">
        <v>1.1144415107752e-11</v>
      </c>
      <c r="AQ65" s="13">
        <v>-1.3284797720355e-11</v>
      </c>
      <c r="AR65" s="13">
        <v>-1.6772827340488e-11</v>
      </c>
      <c r="AS65" s="13">
        <v>-2.6212823511436e-11</v>
      </c>
      <c r="AT65" s="13">
        <v>-1.9379098372302e-11</v>
      </c>
      <c r="AU65" s="13">
        <v>-2.7514429728123e-11</v>
      </c>
      <c r="AV65" s="13">
        <v>-2.9522805848828e-11</v>
      </c>
      <c r="AW65" s="13">
        <v>-6.8161222597426e-12</v>
      </c>
      <c r="AX65" s="13">
        <v>-1.0659635840768e-11</v>
      </c>
      <c r="AY65" s="13">
        <v>-1.9494390692331e-12</v>
      </c>
      <c r="AZ65" s="13">
        <v>1.588992848223e-11</v>
      </c>
      <c r="BA65" s="13">
        <v>8.6554809420517e-12</v>
      </c>
      <c r="BB65" s="13">
        <v>8.8631802745876e-12</v>
      </c>
      <c r="BC65" s="12">
        <v>11594671.898662</v>
      </c>
      <c r="BD65" s="12">
        <v>3374110.3124005</v>
      </c>
      <c r="BE65" s="12">
        <v>0.011680375791876</v>
      </c>
      <c r="BF65" s="12">
        <v>0.010492677738516</v>
      </c>
      <c r="BG65" s="12">
        <v>0.037119675615559</v>
      </c>
      <c r="BH65" s="12">
        <v>-0.010760981208509</v>
      </c>
      <c r="BI65" s="12">
        <v>-0.011763778260536</v>
      </c>
      <c r="BJ65" s="12">
        <v>64.900832150485</v>
      </c>
      <c r="BK65" s="12">
        <v>73.952674751921</v>
      </c>
      <c r="BL65" s="14"/>
      <c r="BM65" s="15"/>
    </row>
    <row r="66" spans="1:65">
      <c r="A66" s="12">
        <v>16713223.491963</v>
      </c>
      <c r="B66" s="12">
        <v>0.034654379106552</v>
      </c>
      <c r="C66" s="13">
        <f t="shared" si="1"/>
        <v>1.49446358614874e-9</v>
      </c>
      <c r="D66" s="13">
        <v>1.0128954864292e-10</v>
      </c>
      <c r="E66" s="13">
        <v>9.700988655143e-11</v>
      </c>
      <c r="F66" s="13">
        <v>1.2743578172141e-10</v>
      </c>
      <c r="G66" s="13">
        <v>1.1368454957211e-10</v>
      </c>
      <c r="H66" s="13">
        <v>1.2829508348643e-10</v>
      </c>
      <c r="I66" s="13">
        <v>1.2366165622639e-10</v>
      </c>
      <c r="J66" s="13">
        <v>8.6532256197585e-11</v>
      </c>
      <c r="K66" s="13">
        <v>1.0776795860465e-10</v>
      </c>
      <c r="L66" s="13">
        <v>1.1173433053659e-10</v>
      </c>
      <c r="M66" s="13">
        <v>1.0037915869066e-10</v>
      </c>
      <c r="N66" s="13">
        <v>9.5567068942786e-11</v>
      </c>
      <c r="O66" s="13">
        <v>1.1960462692025e-10</v>
      </c>
      <c r="P66" s="13">
        <v>9.7822526375239e-11</v>
      </c>
      <c r="Q66" s="13">
        <v>9.7574702804104e-11</v>
      </c>
      <c r="R66" s="13">
        <v>1.2143247676747e-10</v>
      </c>
      <c r="S66" s="13">
        <v>9.6965068079423e-11</v>
      </c>
      <c r="T66" s="13">
        <v>1.2387854932045e-10</v>
      </c>
      <c r="U66" s="13">
        <v>1.115640873808e-10</v>
      </c>
      <c r="V66" s="13">
        <v>9.7732485531734e-11</v>
      </c>
      <c r="W66" s="13">
        <v>1.037651316553e-10</v>
      </c>
      <c r="X66" s="13">
        <v>1.1324147441404e-10</v>
      </c>
      <c r="Y66" s="13">
        <v>9.3706670549981e-11</v>
      </c>
      <c r="Z66" s="13">
        <v>9.1558117336272e-11</v>
      </c>
      <c r="AA66" s="13">
        <v>1.0284420029944e-10</v>
      </c>
      <c r="AB66" s="12">
        <v>0.99997982122021</v>
      </c>
      <c r="AC66" s="12">
        <v>0.71409329913203</v>
      </c>
      <c r="AD66" s="12">
        <v>0.034950140739231</v>
      </c>
      <c r="AE66" s="13">
        <v>1.9143922721985e-11</v>
      </c>
      <c r="AF66" s="13">
        <v>1.2839766748666e-12</v>
      </c>
      <c r="AG66" s="13">
        <v>-1.1847212273012e-11</v>
      </c>
      <c r="AH66" s="13">
        <v>1.8097213525231e-12</v>
      </c>
      <c r="AI66" s="13">
        <v>-5.2441794718073e-11</v>
      </c>
      <c r="AJ66" s="13">
        <v>-3.4617414071844e-11</v>
      </c>
      <c r="AK66" s="13">
        <v>-1.7552503753984e-12</v>
      </c>
      <c r="AL66" s="13">
        <v>-2.23699465109e-11</v>
      </c>
      <c r="AM66" s="13">
        <v>-4.7017286831983e-12</v>
      </c>
      <c r="AN66" s="13">
        <v>-1.3809990065403e-11</v>
      </c>
      <c r="AO66" s="13">
        <v>-1.2312536753595e-11</v>
      </c>
      <c r="AP66" s="13">
        <v>1.1051783367505e-11</v>
      </c>
      <c r="AQ66" s="13">
        <v>-1.3396334578188e-11</v>
      </c>
      <c r="AR66" s="13">
        <v>-1.6937088239505e-11</v>
      </c>
      <c r="AS66" s="13">
        <v>-2.645469369187e-11</v>
      </c>
      <c r="AT66" s="13">
        <v>-1.9531877771669e-11</v>
      </c>
      <c r="AU66" s="13">
        <v>-2.7540138074402e-11</v>
      </c>
      <c r="AV66" s="13">
        <v>-2.9517267864607e-11</v>
      </c>
      <c r="AW66" s="13">
        <v>-6.8064993093623e-12</v>
      </c>
      <c r="AX66" s="13">
        <v>-1.0656890810429e-11</v>
      </c>
      <c r="AY66" s="13">
        <v>-1.9467223655843e-12</v>
      </c>
      <c r="AZ66" s="13">
        <v>1.593165865193e-11</v>
      </c>
      <c r="BA66" s="13">
        <v>8.5774194634586e-12</v>
      </c>
      <c r="BB66" s="13">
        <v>8.6973227684746e-12</v>
      </c>
      <c r="BC66" s="12">
        <v>11561042.627947</v>
      </c>
      <c r="BD66" s="12">
        <v>3371139.6197223</v>
      </c>
      <c r="BE66" s="12">
        <v>0.011806000326111</v>
      </c>
      <c r="BF66" s="12">
        <v>0.010603667271037</v>
      </c>
      <c r="BG66" s="12">
        <v>0.037444074350193</v>
      </c>
      <c r="BH66" s="12">
        <v>-0.0041699919286972</v>
      </c>
      <c r="BI66" s="12">
        <v>-0.0054684879660578</v>
      </c>
      <c r="BJ66" s="12">
        <v>64.901519428032</v>
      </c>
      <c r="BK66" s="12">
        <v>74.007058710341</v>
      </c>
      <c r="BL66" s="14"/>
      <c r="BM66" s="15"/>
    </row>
    <row r="67" spans="1:65">
      <c r="A67" s="12">
        <v>16963635.515358</v>
      </c>
      <c r="B67" s="12">
        <v>0.035026968771947</v>
      </c>
      <c r="C67" s="13">
        <f t="shared" si="1"/>
        <v>1.48790645250795e-9</v>
      </c>
      <c r="D67" s="13">
        <v>1.0058715098457e-10</v>
      </c>
      <c r="E67" s="13">
        <v>9.6354246852848e-11</v>
      </c>
      <c r="F67" s="13">
        <v>1.2661063250063e-10</v>
      </c>
      <c r="G67" s="13">
        <v>1.1296977387563e-10</v>
      </c>
      <c r="H67" s="13">
        <v>1.2752990470389e-10</v>
      </c>
      <c r="I67" s="13">
        <v>1.2291160855605e-10</v>
      </c>
      <c r="J67" s="13">
        <v>8.5899870127114e-11</v>
      </c>
      <c r="K67" s="13">
        <v>1.0701588315065e-10</v>
      </c>
      <c r="L67" s="13">
        <v>1.1094196594163e-10</v>
      </c>
      <c r="M67" s="13">
        <v>9.9692350732306e-11</v>
      </c>
      <c r="N67" s="13">
        <v>9.5191790060072e-11</v>
      </c>
      <c r="O67" s="13">
        <v>1.1883746571056e-10</v>
      </c>
      <c r="P67" s="13">
        <v>9.7364196356515e-11</v>
      </c>
      <c r="Q67" s="13">
        <v>9.695049210677e-11</v>
      </c>
      <c r="R67" s="13">
        <v>1.2082566605377e-10</v>
      </c>
      <c r="S67" s="13">
        <v>9.6408739977967e-11</v>
      </c>
      <c r="T67" s="13">
        <v>1.2299682666248e-10</v>
      </c>
      <c r="U67" s="13">
        <v>1.1082952571761e-10</v>
      </c>
      <c r="V67" s="13">
        <v>9.7038204136811e-11</v>
      </c>
      <c r="W67" s="13">
        <v>1.0294486844942e-10</v>
      </c>
      <c r="X67" s="13">
        <v>1.1243412016191e-10</v>
      </c>
      <c r="Y67" s="13">
        <v>9.3275503906232e-11</v>
      </c>
      <c r="Z67" s="13">
        <v>9.0917230261259e-11</v>
      </c>
      <c r="AA67" s="13">
        <v>1.0229862766982e-10</v>
      </c>
      <c r="AB67" s="12">
        <v>0.99984138098329</v>
      </c>
      <c r="AC67" s="12">
        <v>0.71290107112831</v>
      </c>
      <c r="AD67" s="12">
        <v>0.03532270661439</v>
      </c>
      <c r="AE67" s="13">
        <v>1.9209902203276e-11</v>
      </c>
      <c r="AF67" s="13">
        <v>1.265675527437e-12</v>
      </c>
      <c r="AG67" s="13">
        <v>-1.1883350894029e-11</v>
      </c>
      <c r="AH67" s="13">
        <v>1.7991521231879e-12</v>
      </c>
      <c r="AI67" s="13">
        <v>-5.2731611945678e-11</v>
      </c>
      <c r="AJ67" s="13">
        <v>-3.4959499790074e-11</v>
      </c>
      <c r="AK67" s="13">
        <v>-1.8726284318615e-12</v>
      </c>
      <c r="AL67" s="13">
        <v>-2.2526161368266e-11</v>
      </c>
      <c r="AM67" s="13">
        <v>-5.0319869161448e-12</v>
      </c>
      <c r="AN67" s="13">
        <v>-1.3880544050464e-11</v>
      </c>
      <c r="AO67" s="13">
        <v>-1.2689997033209e-11</v>
      </c>
      <c r="AP67" s="13">
        <v>1.0917427421799e-11</v>
      </c>
      <c r="AQ67" s="13">
        <v>-1.3589647865094e-11</v>
      </c>
      <c r="AR67" s="13">
        <v>-1.7201357592602e-11</v>
      </c>
      <c r="AS67" s="13">
        <v>-2.6867987754679e-11</v>
      </c>
      <c r="AT67" s="13">
        <v>-1.9761190254552e-11</v>
      </c>
      <c r="AU67" s="13">
        <v>-2.7661600793655e-11</v>
      </c>
      <c r="AV67" s="13">
        <v>-2.9554550827096e-11</v>
      </c>
      <c r="AW67" s="13">
        <v>-6.8447680130282e-12</v>
      </c>
      <c r="AX67" s="13">
        <v>-1.0654074539483e-11</v>
      </c>
      <c r="AY67" s="13">
        <v>-1.9808911297894e-12</v>
      </c>
      <c r="AZ67" s="13">
        <v>1.6008121717686e-11</v>
      </c>
      <c r="BA67" s="13">
        <v>8.469574059486e-12</v>
      </c>
      <c r="BB67" s="13">
        <v>8.4665895397179e-12</v>
      </c>
      <c r="BC67" s="12">
        <v>11522845.407405</v>
      </c>
      <c r="BD67" s="12">
        <v>3367881.2875625</v>
      </c>
      <c r="BE67" s="12">
        <v>0.01194940451684</v>
      </c>
      <c r="BF67" s="12">
        <v>0.010730340500516</v>
      </c>
      <c r="BG67" s="12">
        <v>0.037814192239744</v>
      </c>
      <c r="BH67" s="12">
        <v>-0.0012674692444213</v>
      </c>
      <c r="BI67" s="12">
        <v>-0.0027161069100193</v>
      </c>
      <c r="BJ67" s="12">
        <v>64.900704729176</v>
      </c>
      <c r="BK67" s="12">
        <v>74.071637529325</v>
      </c>
      <c r="BL67" s="14"/>
      <c r="BM67" s="15"/>
    </row>
    <row r="68" spans="1:65">
      <c r="A68" s="12">
        <v>17209906.825593</v>
      </c>
      <c r="B68" s="12">
        <v>0.035391663787935</v>
      </c>
      <c r="C68" s="13">
        <f t="shared" si="1"/>
        <v>1.48086683601107e-9</v>
      </c>
      <c r="D68" s="13">
        <v>1.0000906139499e-10</v>
      </c>
      <c r="E68" s="13">
        <v>9.5814277699921e-11</v>
      </c>
      <c r="F68" s="13">
        <v>1.2593594983746e-10</v>
      </c>
      <c r="G68" s="13">
        <v>1.1242413557138e-10</v>
      </c>
      <c r="H68" s="13">
        <v>1.2691010897663e-10</v>
      </c>
      <c r="I68" s="13">
        <v>1.223137396155e-10</v>
      </c>
      <c r="J68" s="13">
        <v>8.5368902906581e-11</v>
      </c>
      <c r="K68" s="13">
        <v>1.0638938828643e-10</v>
      </c>
      <c r="L68" s="13">
        <v>1.1030505147751e-10</v>
      </c>
      <c r="M68" s="13">
        <v>9.9124336563943e-11</v>
      </c>
      <c r="N68" s="13">
        <v>9.4885918275614e-11</v>
      </c>
      <c r="O68" s="13">
        <v>1.1820891724966e-10</v>
      </c>
      <c r="P68" s="13">
        <v>9.7013960354548e-11</v>
      </c>
      <c r="Q68" s="13">
        <v>9.6434824167277e-11</v>
      </c>
      <c r="R68" s="13">
        <v>1.2033235620517e-10</v>
      </c>
      <c r="S68" s="13">
        <v>9.595834868926e-11</v>
      </c>
      <c r="T68" s="13">
        <v>1.2231157116873e-10</v>
      </c>
      <c r="U68" s="13">
        <v>1.1022793004037e-10</v>
      </c>
      <c r="V68" s="13">
        <v>9.648588992415e-11</v>
      </c>
      <c r="W68" s="13">
        <v>1.0225775066856e-10</v>
      </c>
      <c r="X68" s="13">
        <v>1.1175937641506e-10</v>
      </c>
      <c r="Y68" s="13">
        <v>9.2931275731963e-11</v>
      </c>
      <c r="Z68" s="13">
        <v>9.037914719929e-11</v>
      </c>
      <c r="AA68" s="13">
        <v>1.018703553268e-10</v>
      </c>
      <c r="AB68" s="12">
        <v>0.99993760284369</v>
      </c>
      <c r="AC68" s="12">
        <v>0.71212419848411</v>
      </c>
      <c r="AD68" s="12">
        <v>0.035687376073804</v>
      </c>
      <c r="AE68" s="13">
        <v>1.9244385266469e-11</v>
      </c>
      <c r="AF68" s="13">
        <v>1.2398615200015e-12</v>
      </c>
      <c r="AG68" s="13">
        <v>-1.1874691095131e-11</v>
      </c>
      <c r="AH68" s="13">
        <v>1.8298892050593e-12</v>
      </c>
      <c r="AI68" s="13">
        <v>-5.2892151608726e-11</v>
      </c>
      <c r="AJ68" s="13">
        <v>-3.518839691813e-11</v>
      </c>
      <c r="AK68" s="13">
        <v>-1.9624361974084e-12</v>
      </c>
      <c r="AL68" s="13">
        <v>-2.2626809103916e-11</v>
      </c>
      <c r="AM68" s="13">
        <v>-5.2444064471261e-12</v>
      </c>
      <c r="AN68" s="13">
        <v>-1.3917941233783e-11</v>
      </c>
      <c r="AO68" s="13">
        <v>-1.2968970763903e-11</v>
      </c>
      <c r="AP68" s="13">
        <v>1.0803350453434e-11</v>
      </c>
      <c r="AQ68" s="13">
        <v>-1.3711184831091e-11</v>
      </c>
      <c r="AR68" s="13">
        <v>-1.7402696962019e-11</v>
      </c>
      <c r="AS68" s="13">
        <v>-2.7141849573793e-11</v>
      </c>
      <c r="AT68" s="13">
        <v>-1.9941357305711e-11</v>
      </c>
      <c r="AU68" s="13">
        <v>-2.7693653161631e-11</v>
      </c>
      <c r="AV68" s="13">
        <v>-2.9528752111381e-11</v>
      </c>
      <c r="AW68" s="13">
        <v>-6.8077703480216e-12</v>
      </c>
      <c r="AX68" s="13">
        <v>-1.0650274462221e-11</v>
      </c>
      <c r="AY68" s="13">
        <v>-1.9940053179302e-12</v>
      </c>
      <c r="AZ68" s="13">
        <v>1.6044044802512e-11</v>
      </c>
      <c r="BA68" s="13">
        <v>8.3863649063891e-12</v>
      </c>
      <c r="BB68" s="13">
        <v>8.25919068514e-12</v>
      </c>
      <c r="BC68" s="12">
        <v>11485685.123687</v>
      </c>
      <c r="BD68" s="12">
        <v>3364879.6516902</v>
      </c>
      <c r="BE68" s="12">
        <v>0.012089603135342</v>
      </c>
      <c r="BF68" s="12">
        <v>0.010854153548566</v>
      </c>
      <c r="BG68" s="12">
        <v>0.038176122774294</v>
      </c>
      <c r="BH68" s="12">
        <v>-0.0099473765483231</v>
      </c>
      <c r="BI68" s="12">
        <v>-0.011007194322639</v>
      </c>
      <c r="BJ68" s="12">
        <v>64.897551592996</v>
      </c>
      <c r="BK68" s="12">
        <v>74.141381908587</v>
      </c>
      <c r="BL68" s="14"/>
      <c r="BM68" s="15"/>
    </row>
    <row r="69" spans="1:65">
      <c r="A69" s="12">
        <v>17393026.405651</v>
      </c>
      <c r="B69" s="12">
        <v>0.035661720102269</v>
      </c>
      <c r="C69" s="13">
        <f t="shared" si="1"/>
        <v>1.4747538971445e-9</v>
      </c>
      <c r="D69" s="13">
        <v>9.958621723576e-11</v>
      </c>
      <c r="E69" s="13">
        <v>9.5420175109335e-11</v>
      </c>
      <c r="F69" s="13">
        <v>1.2543579203822e-10</v>
      </c>
      <c r="G69" s="13">
        <v>1.1199640230298e-10</v>
      </c>
      <c r="H69" s="13">
        <v>1.2644880507038e-10</v>
      </c>
      <c r="I69" s="13">
        <v>1.2185498750837e-10</v>
      </c>
      <c r="J69" s="13">
        <v>8.4986521927237e-11</v>
      </c>
      <c r="K69" s="13">
        <v>1.0594168178771e-10</v>
      </c>
      <c r="L69" s="13">
        <v>1.0982713081078e-10</v>
      </c>
      <c r="M69" s="13">
        <v>9.8716101777613e-11</v>
      </c>
      <c r="N69" s="13">
        <v>9.4652202585267e-11</v>
      </c>
      <c r="O69" s="13">
        <v>1.1774644948443e-10</v>
      </c>
      <c r="P69" s="13">
        <v>9.6727732253857e-11</v>
      </c>
      <c r="Q69" s="13">
        <v>9.6058460174286e-11</v>
      </c>
      <c r="R69" s="13">
        <v>1.1995225175131e-10</v>
      </c>
      <c r="S69" s="13">
        <v>9.5626673092077e-11</v>
      </c>
      <c r="T69" s="13">
        <v>1.2178102118353e-10</v>
      </c>
      <c r="U69" s="13">
        <v>1.0978340537161e-10</v>
      </c>
      <c r="V69" s="13">
        <v>9.6073040234801e-11</v>
      </c>
      <c r="W69" s="13">
        <v>1.0177076621104e-10</v>
      </c>
      <c r="X69" s="13">
        <v>1.1128049187157e-10</v>
      </c>
      <c r="Y69" s="13">
        <v>9.2665817754866e-11</v>
      </c>
      <c r="Z69" s="13">
        <v>8.9997296087444e-11</v>
      </c>
      <c r="AA69" s="13">
        <v>1.0153291360922e-10</v>
      </c>
      <c r="AB69" s="12">
        <v>0.99997544379655</v>
      </c>
      <c r="AC69" s="12">
        <v>0.71142615995464</v>
      </c>
      <c r="AD69" s="12">
        <v>0.035957421537408</v>
      </c>
      <c r="AE69" s="13">
        <v>1.927788093216e-11</v>
      </c>
      <c r="AF69" s="13">
        <v>1.2263054077637e-12</v>
      </c>
      <c r="AG69" s="13">
        <v>-1.1893840578015e-11</v>
      </c>
      <c r="AH69" s="13">
        <v>1.8300092298743e-12</v>
      </c>
      <c r="AI69" s="13">
        <v>-5.3055381403656e-11</v>
      </c>
      <c r="AJ69" s="13">
        <v>-3.5374344974136e-11</v>
      </c>
      <c r="AK69" s="13">
        <v>-2.0271900054118e-12</v>
      </c>
      <c r="AL69" s="13">
        <v>-2.2715349271133e-11</v>
      </c>
      <c r="AM69" s="13">
        <v>-5.4208689165791e-12</v>
      </c>
      <c r="AN69" s="13">
        <v>-1.3953442164056e-11</v>
      </c>
      <c r="AO69" s="13">
        <v>-1.3187608407242e-11</v>
      </c>
      <c r="AP69" s="13">
        <v>1.0727575438914e-11</v>
      </c>
      <c r="AQ69" s="13">
        <v>-1.3818698236798e-11</v>
      </c>
      <c r="AR69" s="13">
        <v>-1.755053705548e-11</v>
      </c>
      <c r="AS69" s="13">
        <v>-2.7367456703718e-11</v>
      </c>
      <c r="AT69" s="13">
        <v>-2.0068652590425e-11</v>
      </c>
      <c r="AU69" s="13">
        <v>-2.7741588440934e-11</v>
      </c>
      <c r="AV69" s="13">
        <v>-2.9547821179656e-11</v>
      </c>
      <c r="AW69" s="13">
        <v>-6.8161726775352e-12</v>
      </c>
      <c r="AX69" s="13">
        <v>-1.0648076823071e-11</v>
      </c>
      <c r="AY69" s="13">
        <v>-2.008783933349e-12</v>
      </c>
      <c r="AZ69" s="13">
        <v>1.6089311023333e-11</v>
      </c>
      <c r="BA69" s="13">
        <v>8.3212289694948e-12</v>
      </c>
      <c r="BB69" s="13">
        <v>8.1269433680094e-12</v>
      </c>
      <c r="BC69" s="12">
        <v>11458311.371868</v>
      </c>
      <c r="BD69" s="12">
        <v>3362735.1949543</v>
      </c>
      <c r="BE69" s="12">
        <v>0.012193459372041</v>
      </c>
      <c r="BF69" s="12">
        <v>0.01094585393227</v>
      </c>
      <c r="BG69" s="12">
        <v>0.038443847634598</v>
      </c>
      <c r="BH69" s="12">
        <v>0.0023298472530606</v>
      </c>
      <c r="BI69" s="12">
        <v>0.00078433462820713</v>
      </c>
      <c r="BJ69" s="12">
        <v>64.897206487398</v>
      </c>
      <c r="BK69" s="12">
        <v>74.180946008308</v>
      </c>
      <c r="BL69" s="14"/>
      <c r="BM69" s="15"/>
    </row>
    <row r="70" spans="1:65">
      <c r="A70" s="12">
        <v>17603087.235926</v>
      </c>
      <c r="B70" s="12">
        <v>0.035970419396807</v>
      </c>
      <c r="C70" s="13">
        <f t="shared" ref="C70:C101" si="2">(B70-B69)/(A70-A69)</f>
        <v>1.46957095301332e-9</v>
      </c>
      <c r="D70" s="13">
        <v>9.8997772500319e-11</v>
      </c>
      <c r="E70" s="13">
        <v>9.4876394108154e-11</v>
      </c>
      <c r="F70" s="13">
        <v>1.2474471897634e-10</v>
      </c>
      <c r="G70" s="13">
        <v>1.1139543296311e-10</v>
      </c>
      <c r="H70" s="13">
        <v>1.2579111240519e-10</v>
      </c>
      <c r="I70" s="13">
        <v>1.212156548746e-10</v>
      </c>
      <c r="J70" s="13">
        <v>8.445356401911e-11</v>
      </c>
      <c r="K70" s="13">
        <v>1.0531388109925e-10</v>
      </c>
      <c r="L70" s="13">
        <v>1.0915122165965e-10</v>
      </c>
      <c r="M70" s="13">
        <v>9.8134906477013e-11</v>
      </c>
      <c r="N70" s="13">
        <v>9.4310309332363e-11</v>
      </c>
      <c r="O70" s="13">
        <v>1.1709452545583e-10</v>
      </c>
      <c r="P70" s="13">
        <v>9.6322217467029e-11</v>
      </c>
      <c r="Q70" s="13">
        <v>9.5524834369279e-11</v>
      </c>
      <c r="R70" s="13">
        <v>1.1943528086075e-10</v>
      </c>
      <c r="S70" s="13">
        <v>9.5161592899806e-11</v>
      </c>
      <c r="T70" s="13">
        <v>1.2103921966032e-10</v>
      </c>
      <c r="U70" s="13">
        <v>1.0915488974524e-10</v>
      </c>
      <c r="V70" s="13">
        <v>9.5484315993273e-11</v>
      </c>
      <c r="W70" s="13">
        <v>1.0108612742699e-10</v>
      </c>
      <c r="X70" s="13">
        <v>1.1060778251982e-10</v>
      </c>
      <c r="Y70" s="13">
        <v>9.2276551303686e-11</v>
      </c>
      <c r="Z70" s="13">
        <v>8.9456878513744e-11</v>
      </c>
      <c r="AA70" s="13">
        <v>1.0105489984397e-10</v>
      </c>
      <c r="AB70" s="12">
        <v>0.99980795707126</v>
      </c>
      <c r="AC70" s="12">
        <v>0.7103185201065</v>
      </c>
      <c r="AD70" s="12">
        <v>0.036266101695479</v>
      </c>
      <c r="AE70" s="13">
        <v>1.934047113066e-11</v>
      </c>
      <c r="AF70" s="13">
        <v>1.2129621837822e-12</v>
      </c>
      <c r="AG70" s="13">
        <v>-1.1923823019708e-11</v>
      </c>
      <c r="AH70" s="13">
        <v>1.8156648761243e-12</v>
      </c>
      <c r="AI70" s="13">
        <v>-5.3322783157471e-11</v>
      </c>
      <c r="AJ70" s="13">
        <v>-3.5681822891985e-11</v>
      </c>
      <c r="AK70" s="13">
        <v>-2.1246106531039e-12</v>
      </c>
      <c r="AL70" s="13">
        <v>-2.2842193743181e-11</v>
      </c>
      <c r="AM70" s="13">
        <v>-5.6928381733964e-12</v>
      </c>
      <c r="AN70" s="13">
        <v>-1.4022105166673e-11</v>
      </c>
      <c r="AO70" s="13">
        <v>-1.3488707052372e-11</v>
      </c>
      <c r="AP70" s="13">
        <v>1.0618590698545e-11</v>
      </c>
      <c r="AQ70" s="13">
        <v>-1.3978832983617e-11</v>
      </c>
      <c r="AR70" s="13">
        <v>-1.7785441475885e-11</v>
      </c>
      <c r="AS70" s="13">
        <v>-2.7713418240027e-11</v>
      </c>
      <c r="AT70" s="13">
        <v>-2.0263124592604e-11</v>
      </c>
      <c r="AU70" s="13">
        <v>-2.786802792914e-11</v>
      </c>
      <c r="AV70" s="13">
        <v>-2.9586372110842e-11</v>
      </c>
      <c r="AW70" s="13">
        <v>-6.8516948776187e-12</v>
      </c>
      <c r="AX70" s="13">
        <v>-1.0649203503739e-11</v>
      </c>
      <c r="AY70" s="13">
        <v>-2.0495566665624e-12</v>
      </c>
      <c r="AZ70" s="13">
        <v>1.6145464432213e-11</v>
      </c>
      <c r="BA70" s="13">
        <v>8.2470994703483e-12</v>
      </c>
      <c r="BB70" s="13">
        <v>7.9340738711802e-12</v>
      </c>
      <c r="BC70" s="12">
        <v>11427170.572697</v>
      </c>
      <c r="BD70" s="12">
        <v>3360417.140716</v>
      </c>
      <c r="BE70" s="12">
        <v>0.012311960397256</v>
      </c>
      <c r="BF70" s="12">
        <v>0.011050466044148</v>
      </c>
      <c r="BG70" s="12">
        <v>0.038749703674455</v>
      </c>
      <c r="BH70" s="12">
        <v>-0.013776388545609</v>
      </c>
      <c r="BI70" s="12">
        <v>-0.014546255917747</v>
      </c>
      <c r="BJ70" s="12">
        <v>64.892473215203</v>
      </c>
      <c r="BK70" s="12">
        <v>74.245381780712</v>
      </c>
      <c r="BL70" s="14"/>
      <c r="BM70" s="15"/>
    </row>
    <row r="71" spans="1:65">
      <c r="A71" s="12">
        <v>17809674.584247</v>
      </c>
      <c r="B71" s="12">
        <v>0.036272872159114</v>
      </c>
      <c r="C71" s="13">
        <f t="shared" si="2"/>
        <v>1.46404300536854e-9</v>
      </c>
      <c r="D71" s="13">
        <v>9.853205607077e-11</v>
      </c>
      <c r="E71" s="13">
        <v>9.4445017890628e-11</v>
      </c>
      <c r="F71" s="13">
        <v>1.2419798188171e-10</v>
      </c>
      <c r="G71" s="13">
        <v>1.109450853367e-10</v>
      </c>
      <c r="H71" s="13">
        <v>1.2528694026547e-10</v>
      </c>
      <c r="I71" s="13">
        <v>1.2072225920104e-10</v>
      </c>
      <c r="J71" s="13">
        <v>8.4026225201186e-11</v>
      </c>
      <c r="K71" s="13">
        <v>1.0481317666784e-10</v>
      </c>
      <c r="L71" s="13">
        <v>1.0862760641019e-10</v>
      </c>
      <c r="M71" s="13">
        <v>9.7675277068137e-11</v>
      </c>
      <c r="N71" s="13">
        <v>9.405778547006e-11</v>
      </c>
      <c r="O71" s="13">
        <v>1.165848115783e-10</v>
      </c>
      <c r="P71" s="13">
        <v>9.6026549994656e-11</v>
      </c>
      <c r="Q71" s="13">
        <v>9.5110341863631e-11</v>
      </c>
      <c r="R71" s="13">
        <v>1.1903124286468e-10</v>
      </c>
      <c r="S71" s="13">
        <v>9.4799891957703e-11</v>
      </c>
      <c r="T71" s="13">
        <v>1.2047399261567e-10</v>
      </c>
      <c r="U71" s="13">
        <v>1.086644487904e-10</v>
      </c>
      <c r="V71" s="13">
        <v>9.5030839468772e-11</v>
      </c>
      <c r="W71" s="13">
        <v>1.0053649153361e-10</v>
      </c>
      <c r="X71" s="13">
        <v>1.1007002827698e-10</v>
      </c>
      <c r="Y71" s="13">
        <v>9.1988868903303e-11</v>
      </c>
      <c r="Z71" s="13">
        <v>8.9029316718733e-11</v>
      </c>
      <c r="AA71" s="13">
        <v>1.0069888946079e-10</v>
      </c>
      <c r="AB71" s="12">
        <v>0.99992425033102</v>
      </c>
      <c r="AC71" s="12">
        <v>0.70960060466707</v>
      </c>
      <c r="AD71" s="12">
        <v>0.036568553056866</v>
      </c>
      <c r="AE71" s="13">
        <v>1.937642109639e-11</v>
      </c>
      <c r="AF71" s="13">
        <v>1.1941848568306e-12</v>
      </c>
      <c r="AG71" s="13">
        <v>-1.192558319625e-11</v>
      </c>
      <c r="AH71" s="13">
        <v>1.8282679600767e-12</v>
      </c>
      <c r="AI71" s="13">
        <v>-5.3482878996454e-11</v>
      </c>
      <c r="AJ71" s="13">
        <v>-3.5890547196456e-11</v>
      </c>
      <c r="AK71" s="13">
        <v>-2.199639656918e-12</v>
      </c>
      <c r="AL71" s="13">
        <v>-2.2929110832129e-11</v>
      </c>
      <c r="AM71" s="13">
        <v>-5.8803050017999e-12</v>
      </c>
      <c r="AN71" s="13">
        <v>-1.406227626104e-11</v>
      </c>
      <c r="AO71" s="13">
        <v>-1.372074375164e-11</v>
      </c>
      <c r="AP71" s="13">
        <v>1.0526688029795e-11</v>
      </c>
      <c r="AQ71" s="13">
        <v>-1.4086736974453e-11</v>
      </c>
      <c r="AR71" s="13">
        <v>-1.7961439748932e-11</v>
      </c>
      <c r="AS71" s="13">
        <v>-2.7952260679177e-11</v>
      </c>
      <c r="AT71" s="13">
        <v>-2.0412654359695e-11</v>
      </c>
      <c r="AU71" s="13">
        <v>-2.7913291202984e-11</v>
      </c>
      <c r="AV71" s="13">
        <v>-2.9575663287283e-11</v>
      </c>
      <c r="AW71" s="13">
        <v>-6.8401271834605e-12</v>
      </c>
      <c r="AX71" s="13">
        <v>-1.064626147175e-11</v>
      </c>
      <c r="AY71" s="13">
        <v>-2.0712180004413e-12</v>
      </c>
      <c r="AZ71" s="13">
        <v>1.6176600660337e-11</v>
      </c>
      <c r="BA71" s="13">
        <v>8.1829158521842e-12</v>
      </c>
      <c r="BB71" s="13">
        <v>7.7655041212785e-12</v>
      </c>
      <c r="BC71" s="12">
        <v>11396818.921046</v>
      </c>
      <c r="BD71" s="12">
        <v>3358278.8008571</v>
      </c>
      <c r="BE71" s="12">
        <v>0.012428004082182</v>
      </c>
      <c r="BF71" s="12">
        <v>0.011152888694667</v>
      </c>
      <c r="BG71" s="12">
        <v>0.039049125984242</v>
      </c>
      <c r="BH71" s="12">
        <v>-0.0098928779772516</v>
      </c>
      <c r="BI71" s="12">
        <v>-0.010735014824849</v>
      </c>
      <c r="BJ71" s="12">
        <v>64.892452188915</v>
      </c>
      <c r="BK71" s="12">
        <v>74.295895851365</v>
      </c>
      <c r="BL71" s="14"/>
      <c r="BM71" s="15"/>
    </row>
    <row r="72" spans="1:65">
      <c r="A72" s="12">
        <v>18018879.277119</v>
      </c>
      <c r="B72" s="12">
        <v>0.036578023851491</v>
      </c>
      <c r="C72" s="13">
        <f t="shared" si="2"/>
        <v>1.45862737679458e-9</v>
      </c>
      <c r="D72" s="13">
        <v>9.8017659642043e-11</v>
      </c>
      <c r="E72" s="13">
        <v>9.3972655110295e-11</v>
      </c>
      <c r="F72" s="13">
        <v>1.2359261109667e-10</v>
      </c>
      <c r="G72" s="13">
        <v>1.1039816480261e-10</v>
      </c>
      <c r="H72" s="13">
        <v>1.2469809836187e-10</v>
      </c>
      <c r="I72" s="13">
        <v>1.2014788628749e-10</v>
      </c>
      <c r="J72" s="13">
        <v>8.3567295099088e-11</v>
      </c>
      <c r="K72" s="13">
        <v>1.0427201635853e-10</v>
      </c>
      <c r="L72" s="13">
        <v>1.0803035304199e-10</v>
      </c>
      <c r="M72" s="13">
        <v>9.7167882958881e-11</v>
      </c>
      <c r="N72" s="13">
        <v>9.3737036800841e-11</v>
      </c>
      <c r="O72" s="13">
        <v>1.1601134971078e-10</v>
      </c>
      <c r="P72" s="13">
        <v>9.5641524195776e-11</v>
      </c>
      <c r="Q72" s="13">
        <v>9.4643268059667e-11</v>
      </c>
      <c r="R72" s="13">
        <v>1.1856432539608e-10</v>
      </c>
      <c r="S72" s="13">
        <v>9.4385703169245e-11</v>
      </c>
      <c r="T72" s="13">
        <v>1.1981144645004e-10</v>
      </c>
      <c r="U72" s="13">
        <v>1.0810784680307e-10</v>
      </c>
      <c r="V72" s="13">
        <v>9.4508294057925e-11</v>
      </c>
      <c r="W72" s="13">
        <v>9.995504740401e-11</v>
      </c>
      <c r="X72" s="13">
        <v>1.0949028045166e-10</v>
      </c>
      <c r="Y72" s="13">
        <v>9.1624723476656e-11</v>
      </c>
      <c r="Z72" s="13">
        <v>8.856504588584e-11</v>
      </c>
      <c r="AA72" s="13">
        <v>1.0025673123138e-10</v>
      </c>
      <c r="AB72" s="12">
        <v>0.99997015681814</v>
      </c>
      <c r="AC72" s="12">
        <v>0.70851084991754</v>
      </c>
      <c r="AD72" s="12">
        <v>0.036873710122616</v>
      </c>
      <c r="AE72" s="13">
        <v>1.9439660588804e-11</v>
      </c>
      <c r="AF72" s="13">
        <v>1.1850924872317e-12</v>
      </c>
      <c r="AG72" s="13">
        <v>-1.1969847823866e-11</v>
      </c>
      <c r="AH72" s="13">
        <v>1.7858225521794e-12</v>
      </c>
      <c r="AI72" s="13">
        <v>-5.3741533175783e-11</v>
      </c>
      <c r="AJ72" s="13">
        <v>-3.6171669031966e-11</v>
      </c>
      <c r="AK72" s="13">
        <v>-2.282484309889e-12</v>
      </c>
      <c r="AL72" s="13">
        <v>-2.3036476556409e-11</v>
      </c>
      <c r="AM72" s="13">
        <v>-6.137666813252e-12</v>
      </c>
      <c r="AN72" s="13">
        <v>-1.4130462099801e-11</v>
      </c>
      <c r="AO72" s="13">
        <v>-1.39793671842e-11</v>
      </c>
      <c r="AP72" s="13">
        <v>1.0437280533873e-11</v>
      </c>
      <c r="AQ72" s="13">
        <v>-1.4234769085848e-11</v>
      </c>
      <c r="AR72" s="13">
        <v>-1.8168880897485e-11</v>
      </c>
      <c r="AS72" s="13">
        <v>-2.8269721629912e-11</v>
      </c>
      <c r="AT72" s="13">
        <v>-2.0576283642272e-11</v>
      </c>
      <c r="AU72" s="13">
        <v>-2.8057254239376e-11</v>
      </c>
      <c r="AV72" s="13">
        <v>-2.9625884753701e-11</v>
      </c>
      <c r="AW72" s="13">
        <v>-6.9127112308319e-12</v>
      </c>
      <c r="AX72" s="13">
        <v>-1.0646583519217e-11</v>
      </c>
      <c r="AY72" s="13">
        <v>-2.1245906920877e-12</v>
      </c>
      <c r="AZ72" s="13">
        <v>1.6231565294405e-11</v>
      </c>
      <c r="BA72" s="13">
        <v>8.1246688142426e-12</v>
      </c>
      <c r="BB72" s="13">
        <v>7.6100957708479e-12</v>
      </c>
      <c r="BC72" s="12">
        <v>11366354.129548</v>
      </c>
      <c r="BD72" s="12">
        <v>3356238.3760666</v>
      </c>
      <c r="BE72" s="12">
        <v>0.012544964261907</v>
      </c>
      <c r="BF72" s="12">
        <v>0.011256098366215</v>
      </c>
      <c r="BG72" s="12">
        <v>0.039350995761316</v>
      </c>
      <c r="BH72" s="12">
        <v>-0.0096097977243192</v>
      </c>
      <c r="BI72" s="12">
        <v>-0.010654739246702</v>
      </c>
      <c r="BJ72" s="12">
        <v>64.893463745832</v>
      </c>
      <c r="BK72" s="12">
        <v>74.351778710237</v>
      </c>
      <c r="BL72" s="14"/>
      <c r="BM72" s="15"/>
    </row>
    <row r="73" spans="1:65">
      <c r="A73" s="12">
        <v>18252018.157231</v>
      </c>
      <c r="B73" s="12">
        <v>0.036916819430356</v>
      </c>
      <c r="C73" s="13">
        <f t="shared" si="2"/>
        <v>1.45319210035771e-9</v>
      </c>
      <c r="D73" s="13">
        <v>9.7624924372439e-11</v>
      </c>
      <c r="E73" s="13">
        <v>9.359676381745e-11</v>
      </c>
      <c r="F73" s="13">
        <v>1.2310826530905e-10</v>
      </c>
      <c r="G73" s="13">
        <v>1.1004235858867e-10</v>
      </c>
      <c r="H73" s="13">
        <v>1.2429414029847e-10</v>
      </c>
      <c r="I73" s="13">
        <v>1.1974611457003e-10</v>
      </c>
      <c r="J73" s="13">
        <v>8.3189875981325e-11</v>
      </c>
      <c r="K73" s="13">
        <v>1.0383999011914e-10</v>
      </c>
      <c r="L73" s="13">
        <v>1.0759160084338e-10</v>
      </c>
      <c r="M73" s="13">
        <v>9.6788227016128e-11</v>
      </c>
      <c r="N73" s="13">
        <v>9.3540272768835e-11</v>
      </c>
      <c r="O73" s="13">
        <v>1.1558564881235e-10</v>
      </c>
      <c r="P73" s="13">
        <v>9.540196451629e-11</v>
      </c>
      <c r="Q73" s="13">
        <v>9.4288699639502e-11</v>
      </c>
      <c r="R73" s="13">
        <v>1.1821315826283e-10</v>
      </c>
      <c r="S73" s="13">
        <v>9.4088955844661e-11</v>
      </c>
      <c r="T73" s="13">
        <v>1.1933694553085e-10</v>
      </c>
      <c r="U73" s="13">
        <v>1.0769507981941e-10</v>
      </c>
      <c r="V73" s="13">
        <v>9.4146276493597e-11</v>
      </c>
      <c r="W73" s="13">
        <v>9.9466219787746e-11</v>
      </c>
      <c r="X73" s="13">
        <v>1.0903298849944e-10</v>
      </c>
      <c r="Y73" s="13">
        <v>9.139799449066e-11</v>
      </c>
      <c r="Z73" s="13">
        <v>8.8188190648812e-11</v>
      </c>
      <c r="AA73" s="13">
        <v>9.9967163657479e-11</v>
      </c>
      <c r="AB73" s="12">
        <v>0.99998828698235</v>
      </c>
      <c r="AC73" s="12">
        <v>0.70808786874796</v>
      </c>
      <c r="AD73" s="12">
        <v>0.037212528858057</v>
      </c>
      <c r="AE73" s="13">
        <v>1.9444519208418e-11</v>
      </c>
      <c r="AF73" s="13">
        <v>1.1618291248071e-12</v>
      </c>
      <c r="AG73" s="13">
        <v>-1.196355215871e-11</v>
      </c>
      <c r="AH73" s="13">
        <v>1.8628997826348e-12</v>
      </c>
      <c r="AI73" s="13">
        <v>-5.3799206826012e-11</v>
      </c>
      <c r="AJ73" s="13">
        <v>-3.6300539426404e-11</v>
      </c>
      <c r="AK73" s="13">
        <v>-2.3480162027263e-12</v>
      </c>
      <c r="AL73" s="13">
        <v>-2.3112529838949e-11</v>
      </c>
      <c r="AM73" s="13">
        <v>-6.231943881902e-12</v>
      </c>
      <c r="AN73" s="13">
        <v>-1.4150035669993e-11</v>
      </c>
      <c r="AO73" s="13">
        <v>-1.4176402910424e-11</v>
      </c>
      <c r="AP73" s="13">
        <v>1.0354455821875e-11</v>
      </c>
      <c r="AQ73" s="13">
        <v>-1.4325828123888e-11</v>
      </c>
      <c r="AR73" s="13">
        <v>-1.8310925388964e-11</v>
      </c>
      <c r="AS73" s="13">
        <v>-2.8459277618999e-11</v>
      </c>
      <c r="AT73" s="13">
        <v>-2.0706148127029e-11</v>
      </c>
      <c r="AU73" s="13">
        <v>-2.7998355511027e-11</v>
      </c>
      <c r="AV73" s="13">
        <v>-2.9566670563754e-11</v>
      </c>
      <c r="AW73" s="13">
        <v>-6.8067335098386e-12</v>
      </c>
      <c r="AX73" s="13">
        <v>-1.0645212534117e-11</v>
      </c>
      <c r="AY73" s="13">
        <v>-2.1078837425569e-12</v>
      </c>
      <c r="AZ73" s="13">
        <v>1.6241191613637e-11</v>
      </c>
      <c r="BA73" s="13">
        <v>8.0591659919655e-12</v>
      </c>
      <c r="BB73" s="13">
        <v>7.4590238901474e-12</v>
      </c>
      <c r="BC73" s="12">
        <v>11332711.824719</v>
      </c>
      <c r="BD73" s="12">
        <v>3354096.5663046</v>
      </c>
      <c r="BE73" s="12">
        <v>0.012674740777932</v>
      </c>
      <c r="BF73" s="12">
        <v>0.01137059413978</v>
      </c>
      <c r="BG73" s="12">
        <v>0.039685862056729</v>
      </c>
      <c r="BH73" s="12">
        <v>-0.00090400941948947</v>
      </c>
      <c r="BI73" s="12">
        <v>-0.0018034374739955</v>
      </c>
      <c r="BJ73" s="12">
        <v>64.89908123872</v>
      </c>
      <c r="BK73" s="12">
        <v>74.410791298479</v>
      </c>
      <c r="BL73" s="14"/>
      <c r="BM73" s="15"/>
    </row>
    <row r="74" spans="1:65">
      <c r="A74" s="12">
        <v>18425316.185513</v>
      </c>
      <c r="B74" s="12">
        <v>0.037167781606296</v>
      </c>
      <c r="C74" s="13">
        <f t="shared" si="2"/>
        <v>1.44815367161376e-9</v>
      </c>
      <c r="D74" s="13">
        <v>9.7015767621778e-11</v>
      </c>
      <c r="E74" s="13">
        <v>9.3046019860165e-11</v>
      </c>
      <c r="F74" s="13">
        <v>1.2239945078753e-10</v>
      </c>
      <c r="G74" s="13">
        <v>1.0940300442444e-10</v>
      </c>
      <c r="H74" s="13">
        <v>1.2359770127025e-10</v>
      </c>
      <c r="I74" s="13">
        <v>1.1905618498559e-10</v>
      </c>
      <c r="J74" s="13">
        <v>8.2647011223668e-11</v>
      </c>
      <c r="K74" s="13">
        <v>1.0320849652374e-10</v>
      </c>
      <c r="L74" s="13">
        <v>1.068842178737e-10</v>
      </c>
      <c r="M74" s="13">
        <v>9.6195130151295e-11</v>
      </c>
      <c r="N74" s="13">
        <v>9.3154726625036e-11</v>
      </c>
      <c r="O74" s="13">
        <v>1.1490703791389e-10</v>
      </c>
      <c r="P74" s="13">
        <v>9.4938792789557e-11</v>
      </c>
      <c r="Q74" s="13">
        <v>9.3739592917243e-11</v>
      </c>
      <c r="R74" s="13">
        <v>1.1765652821566e-10</v>
      </c>
      <c r="S74" s="13">
        <v>9.3604877748539e-11</v>
      </c>
      <c r="T74" s="13">
        <v>1.1856259460474e-10</v>
      </c>
      <c r="U74" s="13">
        <v>1.0703882148451e-10</v>
      </c>
      <c r="V74" s="13">
        <v>9.3532019044912e-11</v>
      </c>
      <c r="W74" s="13">
        <v>9.8789603570563e-11</v>
      </c>
      <c r="X74" s="13">
        <v>1.0835702300984e-10</v>
      </c>
      <c r="Y74" s="13">
        <v>9.0959624289311e-11</v>
      </c>
      <c r="Z74" s="13">
        <v>8.7650302267666e-11</v>
      </c>
      <c r="AA74" s="13">
        <v>9.9437288245472e-11</v>
      </c>
      <c r="AB74" s="12">
        <v>0.99990774675323</v>
      </c>
      <c r="AC74" s="12">
        <v>0.70668390600914</v>
      </c>
      <c r="AD74" s="12">
        <v>0.037463483354805</v>
      </c>
      <c r="AE74" s="13">
        <v>1.9529208605995e-11</v>
      </c>
      <c r="AF74" s="13">
        <v>1.1549800176879e-12</v>
      </c>
      <c r="AG74" s="13">
        <v>-1.2013662287103e-11</v>
      </c>
      <c r="AH74" s="13">
        <v>1.8023661676729e-12</v>
      </c>
      <c r="AI74" s="13">
        <v>-5.4163277672138e-11</v>
      </c>
      <c r="AJ74" s="13">
        <v>-3.6665772531405e-11</v>
      </c>
      <c r="AK74" s="13">
        <v>-2.4468016036984e-12</v>
      </c>
      <c r="AL74" s="13">
        <v>-2.3246543664327e-11</v>
      </c>
      <c r="AM74" s="13">
        <v>-6.5493450012603e-12</v>
      </c>
      <c r="AN74" s="13">
        <v>-1.4239912007742e-11</v>
      </c>
      <c r="AO74" s="13">
        <v>-1.4487011666745e-11</v>
      </c>
      <c r="AP74" s="13">
        <v>1.025050008438e-11</v>
      </c>
      <c r="AQ74" s="13">
        <v>-1.4501961720006e-11</v>
      </c>
      <c r="AR74" s="13">
        <v>-1.8565757726281e-11</v>
      </c>
      <c r="AS74" s="13">
        <v>-2.883651968852e-11</v>
      </c>
      <c r="AT74" s="13">
        <v>-2.0904176283528e-11</v>
      </c>
      <c r="AU74" s="13">
        <v>-2.8199605090258e-11</v>
      </c>
      <c r="AV74" s="13">
        <v>-2.9659189217106e-11</v>
      </c>
      <c r="AW74" s="13">
        <v>-6.9067007001452e-12</v>
      </c>
      <c r="AX74" s="13">
        <v>-1.0646541918216e-11</v>
      </c>
      <c r="AY74" s="13">
        <v>-2.1794367377412e-12</v>
      </c>
      <c r="AZ74" s="13">
        <v>1.630859357138e-11</v>
      </c>
      <c r="BA74" s="13">
        <v>7.9940702000981e-12</v>
      </c>
      <c r="BB74" s="13">
        <v>7.2768174231406e-12</v>
      </c>
      <c r="BC74" s="12">
        <v>11307917.323693</v>
      </c>
      <c r="BD74" s="12">
        <v>3352602.2372373</v>
      </c>
      <c r="BE74" s="12">
        <v>0.012770801913043</v>
      </c>
      <c r="BF74" s="12">
        <v>0.011455330076555</v>
      </c>
      <c r="BG74" s="12">
        <v>0.03993368566683</v>
      </c>
      <c r="BH74" s="12">
        <v>0.0054234366106633</v>
      </c>
      <c r="BI74" s="12">
        <v>0.0038312038334243</v>
      </c>
      <c r="BJ74" s="12">
        <v>64.893128272937</v>
      </c>
      <c r="BK74" s="12">
        <v>74.444792652967</v>
      </c>
      <c r="BL74" s="14"/>
      <c r="BM74" s="15"/>
    </row>
    <row r="75" spans="1:65">
      <c r="A75" s="12">
        <v>18659103.135534</v>
      </c>
      <c r="B75" s="12">
        <v>0.037505230628003</v>
      </c>
      <c r="C75" s="13">
        <f t="shared" si="2"/>
        <v>1.44340401239968e-9</v>
      </c>
      <c r="D75" s="13">
        <v>9.6610399502917e-11</v>
      </c>
      <c r="E75" s="13">
        <v>9.2657272494208e-11</v>
      </c>
      <c r="F75" s="13">
        <v>1.2190120201249e-10</v>
      </c>
      <c r="G75" s="13">
        <v>1.0900433656508e-10</v>
      </c>
      <c r="H75" s="13">
        <v>1.2315693195377e-10</v>
      </c>
      <c r="I75" s="13">
        <v>1.1863335152296e-10</v>
      </c>
      <c r="J75" s="13">
        <v>8.2258551852531e-11</v>
      </c>
      <c r="K75" s="13">
        <v>1.0276027411323e-10</v>
      </c>
      <c r="L75" s="13">
        <v>1.0640726865206e-10</v>
      </c>
      <c r="M75" s="13">
        <v>9.5783235537029e-11</v>
      </c>
      <c r="N75" s="13">
        <v>9.2950112739698e-11</v>
      </c>
      <c r="O75" s="13">
        <v>1.1445515329095e-10</v>
      </c>
      <c r="P75" s="13">
        <v>9.4693008563648e-11</v>
      </c>
      <c r="Q75" s="13">
        <v>9.3376037775998e-11</v>
      </c>
      <c r="R75" s="13">
        <v>1.1730349244754e-10</v>
      </c>
      <c r="S75" s="13">
        <v>9.3290283412809e-11</v>
      </c>
      <c r="T75" s="13">
        <v>1.1804503809892e-10</v>
      </c>
      <c r="U75" s="13">
        <v>1.0659658914035e-10</v>
      </c>
      <c r="V75" s="13">
        <v>9.3127122120793e-11</v>
      </c>
      <c r="W75" s="13">
        <v>9.8280531254046e-11</v>
      </c>
      <c r="X75" s="13">
        <v>1.0787607947269e-10</v>
      </c>
      <c r="Y75" s="13">
        <v>9.0716075984735e-11</v>
      </c>
      <c r="Z75" s="13">
        <v>8.7264511783391e-11</v>
      </c>
      <c r="AA75" s="13">
        <v>9.9138249920387e-11</v>
      </c>
      <c r="AB75" s="12">
        <v>0.99996378072899</v>
      </c>
      <c r="AC75" s="12">
        <v>0.70604781349933</v>
      </c>
      <c r="AD75" s="12">
        <v>0.037800936092498</v>
      </c>
      <c r="AE75" s="13">
        <v>1.9564402819031e-11</v>
      </c>
      <c r="AF75" s="13">
        <v>1.132453372628e-12</v>
      </c>
      <c r="AG75" s="13">
        <v>-1.2011114713291e-11</v>
      </c>
      <c r="AH75" s="13">
        <v>1.8230311404181e-12</v>
      </c>
      <c r="AI75" s="13">
        <v>-5.432342752059e-11</v>
      </c>
      <c r="AJ75" s="13">
        <v>-3.686858148126e-11</v>
      </c>
      <c r="AK75" s="13">
        <v>-2.5251076910951e-12</v>
      </c>
      <c r="AL75" s="13">
        <v>-2.3336458342379e-11</v>
      </c>
      <c r="AM75" s="13">
        <v>-6.7316011393236e-12</v>
      </c>
      <c r="AN75" s="13">
        <v>-1.4285001886315e-11</v>
      </c>
      <c r="AO75" s="13">
        <v>-1.4726872884937e-11</v>
      </c>
      <c r="AP75" s="13">
        <v>1.0157948698247e-11</v>
      </c>
      <c r="AQ75" s="13">
        <v>-1.4616091923702e-11</v>
      </c>
      <c r="AR75" s="13">
        <v>-1.8753793345957e-11</v>
      </c>
      <c r="AS75" s="13">
        <v>-2.9080835008243e-11</v>
      </c>
      <c r="AT75" s="13">
        <v>-2.1062091330808e-11</v>
      </c>
      <c r="AU75" s="13">
        <v>-2.8237814544809e-11</v>
      </c>
      <c r="AV75" s="13">
        <v>-2.9632855241692e-11</v>
      </c>
      <c r="AW75" s="13">
        <v>-6.8778511134079e-12</v>
      </c>
      <c r="AX75" s="13">
        <v>-1.0644005791326e-11</v>
      </c>
      <c r="AY75" s="13">
        <v>-2.1965866004732e-12</v>
      </c>
      <c r="AZ75" s="13">
        <v>1.633465444405e-11</v>
      </c>
      <c r="BA75" s="13">
        <v>7.931939068717e-12</v>
      </c>
      <c r="BB75" s="13">
        <v>7.1006886327109e-12</v>
      </c>
      <c r="BC75" s="12">
        <v>11274747.890795</v>
      </c>
      <c r="BD75" s="12">
        <v>3350736.9723983</v>
      </c>
      <c r="BE75" s="12">
        <v>0.012899727078143</v>
      </c>
      <c r="BF75" s="12">
        <v>0.01156902944005</v>
      </c>
      <c r="BG75" s="12">
        <v>0.040266740901193</v>
      </c>
      <c r="BH75" s="12">
        <v>-0.0089084731872652</v>
      </c>
      <c r="BI75" s="12">
        <v>-0.0098770586297922</v>
      </c>
      <c r="BJ75" s="12">
        <v>64.889041169152</v>
      </c>
      <c r="BK75" s="12">
        <v>74.513514938083</v>
      </c>
      <c r="BL75" s="14"/>
      <c r="BM75" s="15"/>
    </row>
    <row r="76" spans="1:65">
      <c r="A76" s="12">
        <v>18914366.577027</v>
      </c>
      <c r="B76" s="12">
        <v>0.037872189433744</v>
      </c>
      <c r="C76" s="13">
        <f t="shared" si="2"/>
        <v>1.43756898204737e-9</v>
      </c>
      <c r="D76" s="13">
        <v>9.60952801467e-11</v>
      </c>
      <c r="E76" s="13">
        <v>9.2169297297379e-11</v>
      </c>
      <c r="F76" s="13">
        <v>1.2127127049512e-10</v>
      </c>
      <c r="G76" s="13">
        <v>1.0847264882861e-10</v>
      </c>
      <c r="H76" s="13">
        <v>1.225671129919e-10</v>
      </c>
      <c r="I76" s="13">
        <v>1.1807349567144e-10</v>
      </c>
      <c r="J76" s="13">
        <v>8.1776535692422e-11</v>
      </c>
      <c r="K76" s="13">
        <v>1.0220179426183e-10</v>
      </c>
      <c r="L76" s="13">
        <v>1.0579720196263e-10</v>
      </c>
      <c r="M76" s="13">
        <v>9.5271387425919e-11</v>
      </c>
      <c r="N76" s="13">
        <v>9.2626520956031e-11</v>
      </c>
      <c r="O76" s="13">
        <v>1.1387794091339e-10</v>
      </c>
      <c r="P76" s="13">
        <v>9.4314688587793e-11</v>
      </c>
      <c r="Q76" s="13">
        <v>9.2894441849762e-11</v>
      </c>
      <c r="R76" s="13">
        <v>1.1681800793826e-10</v>
      </c>
      <c r="S76" s="13">
        <v>9.2875253889036e-11</v>
      </c>
      <c r="T76" s="13">
        <v>1.1738391128467e-10</v>
      </c>
      <c r="U76" s="13">
        <v>1.0602644952355e-10</v>
      </c>
      <c r="V76" s="13">
        <v>9.2607585691564e-11</v>
      </c>
      <c r="W76" s="13">
        <v>9.766686765014e-11</v>
      </c>
      <c r="X76" s="13">
        <v>1.0728859600917e-10</v>
      </c>
      <c r="Y76" s="13">
        <v>9.0349290718645e-11</v>
      </c>
      <c r="Z76" s="13">
        <v>8.6781257859745e-11</v>
      </c>
      <c r="AA76" s="13">
        <v>9.8697910490036e-11</v>
      </c>
      <c r="AB76" s="12">
        <v>0.99998575118651</v>
      </c>
      <c r="AC76" s="12">
        <v>0.70499989336563</v>
      </c>
      <c r="AD76" s="12">
        <v>0.038167929884437</v>
      </c>
      <c r="AE76" s="13">
        <v>1.9617006165574e-11</v>
      </c>
      <c r="AF76" s="13">
        <v>1.1186863436684e-12</v>
      </c>
      <c r="AG76" s="13">
        <v>-1.2034908624755e-11</v>
      </c>
      <c r="AH76" s="13">
        <v>1.8137592484613e-12</v>
      </c>
      <c r="AI76" s="13">
        <v>-5.4559123264948e-11</v>
      </c>
      <c r="AJ76" s="13">
        <v>-3.714783769779e-11</v>
      </c>
      <c r="AK76" s="13">
        <v>-2.614469970933e-12</v>
      </c>
      <c r="AL76" s="13">
        <v>-2.3449455558772e-11</v>
      </c>
      <c r="AM76" s="13">
        <v>-6.9805756550248e-12</v>
      </c>
      <c r="AN76" s="13">
        <v>-1.4322062080768e-11</v>
      </c>
      <c r="AO76" s="13">
        <v>-1.4986714604405e-11</v>
      </c>
      <c r="AP76" s="13">
        <v>1.0060715228039e-11</v>
      </c>
      <c r="AQ76" s="13">
        <v>-1.4760070220118e-11</v>
      </c>
      <c r="AR76" s="13">
        <v>-1.8966522809777e-11</v>
      </c>
      <c r="AS76" s="13">
        <v>-2.9384223265095e-11</v>
      </c>
      <c r="AT76" s="13">
        <v>-2.1234008776793e-11</v>
      </c>
      <c r="AU76" s="13">
        <v>-2.8345246838013e-11</v>
      </c>
      <c r="AV76" s="13">
        <v>-2.9657803890654e-11</v>
      </c>
      <c r="AW76" s="13">
        <v>-6.9238924595365e-12</v>
      </c>
      <c r="AX76" s="13">
        <v>-1.0644546061855e-11</v>
      </c>
      <c r="AY76" s="13">
        <v>-2.2141061039378e-12</v>
      </c>
      <c r="AZ76" s="13">
        <v>1.6372137986722e-11</v>
      </c>
      <c r="BA76" s="13">
        <v>7.8722058340941e-12</v>
      </c>
      <c r="BB76" s="13">
        <v>6.9322420858016e-12</v>
      </c>
      <c r="BC76" s="12">
        <v>11238901.873383</v>
      </c>
      <c r="BD76" s="12">
        <v>3348906.2679129</v>
      </c>
      <c r="BE76" s="12">
        <v>0.013039741188564</v>
      </c>
      <c r="BF76" s="12">
        <v>0.011692473319416</v>
      </c>
      <c r="BG76" s="12">
        <v>0.040628649056964</v>
      </c>
      <c r="BH76" s="12">
        <v>-0.0071826772073826</v>
      </c>
      <c r="BI76" s="12">
        <v>-0.0075483363586115</v>
      </c>
      <c r="BJ76" s="12">
        <v>64.893252663728</v>
      </c>
      <c r="BK76" s="12">
        <v>74.579163602052</v>
      </c>
      <c r="BL76" s="14"/>
      <c r="BM76" s="15"/>
    </row>
    <row r="77" spans="1:65">
      <c r="A77" s="12">
        <v>19120864.490657</v>
      </c>
      <c r="B77" s="12">
        <v>0.038167972195481</v>
      </c>
      <c r="C77" s="13">
        <f t="shared" si="2"/>
        <v>1.43237651430696e-9</v>
      </c>
      <c r="D77" s="13">
        <v>9.5680409590103e-11</v>
      </c>
      <c r="E77" s="13">
        <v>9.1767615735845e-11</v>
      </c>
      <c r="F77" s="13">
        <v>1.2075772232282e-10</v>
      </c>
      <c r="G77" s="13">
        <v>1.0807208365763e-10</v>
      </c>
      <c r="H77" s="13">
        <v>1.2213471795178e-10</v>
      </c>
      <c r="I77" s="13">
        <v>1.176402892031e-10</v>
      </c>
      <c r="J77" s="13">
        <v>8.1377022423201e-11</v>
      </c>
      <c r="K77" s="13">
        <v>1.01742519664e-10</v>
      </c>
      <c r="L77" s="13">
        <v>1.0530704623909e-10</v>
      </c>
      <c r="M77" s="13">
        <v>9.483513538193e-11</v>
      </c>
      <c r="N77" s="13">
        <v>9.2404653469234e-11</v>
      </c>
      <c r="O77" s="13">
        <v>1.1341957758742e-10</v>
      </c>
      <c r="P77" s="13">
        <v>9.4046800862014e-11</v>
      </c>
      <c r="Q77" s="13">
        <v>9.2511951805935e-11</v>
      </c>
      <c r="R77" s="13">
        <v>1.1646190040776e-10</v>
      </c>
      <c r="S77" s="13">
        <v>9.255273836274e-11</v>
      </c>
      <c r="T77" s="13">
        <v>1.1685635136793e-10</v>
      </c>
      <c r="U77" s="13">
        <v>1.0558099525669e-10</v>
      </c>
      <c r="V77" s="13">
        <v>9.2187323186785e-11</v>
      </c>
      <c r="W77" s="13">
        <v>9.714077872526e-11</v>
      </c>
      <c r="X77" s="13">
        <v>1.0678544792865e-10</v>
      </c>
      <c r="Y77" s="13">
        <v>9.0078306995834e-11</v>
      </c>
      <c r="Z77" s="13">
        <v>8.6374243154619e-11</v>
      </c>
      <c r="AA77" s="13">
        <v>9.8375725058975e-11</v>
      </c>
      <c r="AB77" s="12">
        <v>0.99988757991534</v>
      </c>
      <c r="AC77" s="12">
        <v>0.70412591963661</v>
      </c>
      <c r="AD77" s="12">
        <v>0.038463713802309</v>
      </c>
      <c r="AE77" s="13">
        <v>1.967634609333e-11</v>
      </c>
      <c r="AF77" s="13">
        <v>1.1019931388306e-12</v>
      </c>
      <c r="AG77" s="13">
        <v>-1.2067706480444e-11</v>
      </c>
      <c r="AH77" s="13">
        <v>1.8305080491416e-12</v>
      </c>
      <c r="AI77" s="13">
        <v>-5.4817832677813e-11</v>
      </c>
      <c r="AJ77" s="13">
        <v>-3.7421631654275e-11</v>
      </c>
      <c r="AK77" s="13">
        <v>-2.703797935096e-12</v>
      </c>
      <c r="AL77" s="13">
        <v>-2.3572634481793e-11</v>
      </c>
      <c r="AM77" s="13">
        <v>-7.1939028629702e-12</v>
      </c>
      <c r="AN77" s="13">
        <v>-1.4410427629138e-11</v>
      </c>
      <c r="AO77" s="13">
        <v>-1.5275317436499e-11</v>
      </c>
      <c r="AP77" s="13">
        <v>9.9658980309642e-12</v>
      </c>
      <c r="AQ77" s="13">
        <v>-1.4928422320772e-11</v>
      </c>
      <c r="AR77" s="13">
        <v>-1.9211034977249e-11</v>
      </c>
      <c r="AS77" s="13">
        <v>-2.9734856240806e-11</v>
      </c>
      <c r="AT77" s="13">
        <v>-2.1435917065644e-11</v>
      </c>
      <c r="AU77" s="13">
        <v>-2.842986370043e-11</v>
      </c>
      <c r="AV77" s="13">
        <v>-2.967424866567e-11</v>
      </c>
      <c r="AW77" s="13">
        <v>-6.884708182966e-12</v>
      </c>
      <c r="AX77" s="13">
        <v>-1.0650266253643e-11</v>
      </c>
      <c r="AY77" s="13">
        <v>-2.2556167250998e-12</v>
      </c>
      <c r="AZ77" s="13">
        <v>1.6400497052167e-11</v>
      </c>
      <c r="BA77" s="13">
        <v>7.8101094977241e-12</v>
      </c>
      <c r="BB77" s="13">
        <v>6.7497192668223e-12</v>
      </c>
      <c r="BC77" s="12">
        <v>11210174.644611</v>
      </c>
      <c r="BD77" s="12">
        <v>3347536.3454244</v>
      </c>
      <c r="BE77" s="12">
        <v>0.013152487371923</v>
      </c>
      <c r="BF77" s="12">
        <v>0.011791854172883</v>
      </c>
      <c r="BG77" s="12">
        <v>0.04092007178848</v>
      </c>
      <c r="BH77" s="12">
        <v>-0.0071547263875227</v>
      </c>
      <c r="BI77" s="12">
        <v>-0.0081025744731393</v>
      </c>
      <c r="BJ77" s="12">
        <v>64.885532778205</v>
      </c>
      <c r="BK77" s="12">
        <v>74.625941410174</v>
      </c>
      <c r="BL77" s="14"/>
      <c r="BM77" s="15"/>
    </row>
    <row r="78" spans="1:65">
      <c r="A78" s="12">
        <v>19316979.198581</v>
      </c>
      <c r="B78" s="12">
        <v>0.038448010892504</v>
      </c>
      <c r="C78" s="13">
        <f t="shared" si="2"/>
        <v>1.42793317231222e-9</v>
      </c>
      <c r="D78" s="13">
        <v>9.5254184744656e-11</v>
      </c>
      <c r="E78" s="13">
        <v>9.1386473839152e-11</v>
      </c>
      <c r="F78" s="13">
        <v>1.2024637029052e-10</v>
      </c>
      <c r="G78" s="13">
        <v>1.07637045728e-10</v>
      </c>
      <c r="H78" s="13">
        <v>1.2164902545565e-10</v>
      </c>
      <c r="I78" s="13">
        <v>1.1716514253231e-10</v>
      </c>
      <c r="J78" s="13">
        <v>8.0984777539881e-11</v>
      </c>
      <c r="K78" s="13">
        <v>1.0130193466286e-10</v>
      </c>
      <c r="L78" s="13">
        <v>1.0481400711758e-10</v>
      </c>
      <c r="M78" s="13">
        <v>9.4435934995109e-11</v>
      </c>
      <c r="N78" s="13">
        <v>9.2171679511721e-11</v>
      </c>
      <c r="O78" s="13">
        <v>1.1294796226701e-10</v>
      </c>
      <c r="P78" s="13">
        <v>9.3754172786642e-11</v>
      </c>
      <c r="Q78" s="13">
        <v>9.2147146735391e-11</v>
      </c>
      <c r="R78" s="13">
        <v>1.1606855713586e-10</v>
      </c>
      <c r="S78" s="13">
        <v>9.223033311958e-11</v>
      </c>
      <c r="T78" s="13">
        <v>1.1630962515789e-10</v>
      </c>
      <c r="U78" s="13">
        <v>1.0511208328744e-10</v>
      </c>
      <c r="V78" s="13">
        <v>9.1776859646003e-11</v>
      </c>
      <c r="W78" s="13">
        <v>9.6655034793769e-11</v>
      </c>
      <c r="X78" s="13">
        <v>1.0632173444537e-10</v>
      </c>
      <c r="Y78" s="13">
        <v>8.9809764089312e-11</v>
      </c>
      <c r="Z78" s="13">
        <v>8.6007948032362e-11</v>
      </c>
      <c r="AA78" s="13">
        <v>9.8038140583506e-11</v>
      </c>
      <c r="AB78" s="12">
        <v>0.99995600400527</v>
      </c>
      <c r="AC78" s="12">
        <v>0.70348025369777</v>
      </c>
      <c r="AD78" s="12">
        <v>0.038743773993038</v>
      </c>
      <c r="AE78" s="13">
        <v>1.9693477208562e-11</v>
      </c>
      <c r="AF78" s="13">
        <v>1.0800167376239e-12</v>
      </c>
      <c r="AG78" s="13">
        <v>-1.2054712918204e-11</v>
      </c>
      <c r="AH78" s="13">
        <v>1.8421929053513e-12</v>
      </c>
      <c r="AI78" s="13">
        <v>-5.4937866394673e-11</v>
      </c>
      <c r="AJ78" s="13">
        <v>-3.7594403616915e-11</v>
      </c>
      <c r="AK78" s="13">
        <v>-2.7713213166717e-12</v>
      </c>
      <c r="AL78" s="13">
        <v>-2.3638742247185e-11</v>
      </c>
      <c r="AM78" s="13">
        <v>-7.3534894267639e-12</v>
      </c>
      <c r="AN78" s="13">
        <v>-1.4443267610843e-11</v>
      </c>
      <c r="AO78" s="13">
        <v>-1.5477736280342e-11</v>
      </c>
      <c r="AP78" s="13">
        <v>9.8777215263359e-12</v>
      </c>
      <c r="AQ78" s="13">
        <v>-1.500957714839e-11</v>
      </c>
      <c r="AR78" s="13">
        <v>-1.9359890987479e-11</v>
      </c>
      <c r="AS78" s="13">
        <v>-2.9901696164128e-11</v>
      </c>
      <c r="AT78" s="13">
        <v>-2.1551959923603e-11</v>
      </c>
      <c r="AU78" s="13">
        <v>-2.8449085805216e-11</v>
      </c>
      <c r="AV78" s="13">
        <v>-2.9647438876623e-11</v>
      </c>
      <c r="AW78" s="13">
        <v>-6.8831409426452e-12</v>
      </c>
      <c r="AX78" s="13">
        <v>-1.064114106649e-11</v>
      </c>
      <c r="AY78" s="13">
        <v>-2.278305174403e-12</v>
      </c>
      <c r="AZ78" s="13">
        <v>1.6431195316714e-11</v>
      </c>
      <c r="BA78" s="13">
        <v>7.7494967667506e-12</v>
      </c>
      <c r="BB78" s="13">
        <v>6.5975965807856e-12</v>
      </c>
      <c r="BC78" s="12">
        <v>11183108.491541</v>
      </c>
      <c r="BD78" s="12">
        <v>3346302.509336</v>
      </c>
      <c r="BE78" s="12">
        <v>0.013259201797264</v>
      </c>
      <c r="BF78" s="12">
        <v>0.011885905189344</v>
      </c>
      <c r="BG78" s="12">
        <v>0.041195766664602</v>
      </c>
      <c r="BH78" s="12">
        <v>-0.0010553357107246</v>
      </c>
      <c r="BI78" s="12">
        <v>-0.0022101189379983</v>
      </c>
      <c r="BJ78" s="12">
        <v>64.884709789749</v>
      </c>
      <c r="BK78" s="12">
        <v>74.671105407525</v>
      </c>
      <c r="BL78" s="14"/>
      <c r="BM78" s="15"/>
    </row>
    <row r="79" spans="1:65">
      <c r="A79" s="12">
        <v>19593701.684093</v>
      </c>
      <c r="B79" s="12">
        <v>0.038841770769913</v>
      </c>
      <c r="C79" s="13">
        <f t="shared" si="2"/>
        <v>1.42294138721852e-9</v>
      </c>
      <c r="D79" s="13">
        <v>9.4734238895213e-11</v>
      </c>
      <c r="E79" s="13">
        <v>9.0897697075772e-11</v>
      </c>
      <c r="F79" s="13">
        <v>1.1959929030691e-10</v>
      </c>
      <c r="G79" s="13">
        <v>1.0707924804982e-10</v>
      </c>
      <c r="H79" s="13">
        <v>1.2105215951185e-10</v>
      </c>
      <c r="I79" s="13">
        <v>1.1658904092049e-10</v>
      </c>
      <c r="J79" s="13">
        <v>8.0497993959559e-11</v>
      </c>
      <c r="K79" s="13">
        <v>1.0074521387122e-10</v>
      </c>
      <c r="L79" s="13">
        <v>1.0418679691568e-10</v>
      </c>
      <c r="M79" s="13">
        <v>9.39151109381e-11</v>
      </c>
      <c r="N79" s="13">
        <v>9.1849012108553e-11</v>
      </c>
      <c r="O79" s="13">
        <v>1.1236183103895e-10</v>
      </c>
      <c r="P79" s="13">
        <v>9.3371947812065e-11</v>
      </c>
      <c r="Q79" s="13">
        <v>9.167232989792e-11</v>
      </c>
      <c r="R79" s="13">
        <v>1.1557889937345e-10</v>
      </c>
      <c r="S79" s="13">
        <v>9.1811051458427e-11</v>
      </c>
      <c r="T79" s="13">
        <v>1.1561383984799e-10</v>
      </c>
      <c r="U79" s="13">
        <v>1.0453093879716e-10</v>
      </c>
      <c r="V79" s="13">
        <v>9.1243223287452e-11</v>
      </c>
      <c r="W79" s="13">
        <v>9.6038019502112e-11</v>
      </c>
      <c r="X79" s="13">
        <v>1.0573048657892e-10</v>
      </c>
      <c r="Y79" s="13">
        <v>8.943695454803e-11</v>
      </c>
      <c r="Z79" s="13">
        <v>8.552732907334e-11</v>
      </c>
      <c r="AA79" s="13">
        <v>9.7598313382332e-11</v>
      </c>
      <c r="AB79" s="12">
        <v>0.99998268449554</v>
      </c>
      <c r="AC79" s="12">
        <v>0.70233093266976</v>
      </c>
      <c r="AD79" s="12">
        <v>0.039137579192133</v>
      </c>
      <c r="AE79" s="13">
        <v>1.9753273326139e-11</v>
      </c>
      <c r="AF79" s="13">
        <v>1.0636990631031e-12</v>
      </c>
      <c r="AG79" s="13">
        <v>-1.2080601761649e-11</v>
      </c>
      <c r="AH79" s="13">
        <v>1.8114872743921e-12</v>
      </c>
      <c r="AI79" s="13">
        <v>-5.522206572371e-11</v>
      </c>
      <c r="AJ79" s="13">
        <v>-3.7908280385831e-11</v>
      </c>
      <c r="AK79" s="13">
        <v>-2.8653697075416e-12</v>
      </c>
      <c r="AL79" s="13">
        <v>-2.3754152716119e-11</v>
      </c>
      <c r="AM79" s="13">
        <v>-7.6340848768466e-12</v>
      </c>
      <c r="AN79" s="13">
        <v>-1.4521353544147e-11</v>
      </c>
      <c r="AO79" s="13">
        <v>-1.5775441415432e-11</v>
      </c>
      <c r="AP79" s="13">
        <v>9.7676076567455e-12</v>
      </c>
      <c r="AQ79" s="13">
        <v>-1.5169755470605e-11</v>
      </c>
      <c r="AR79" s="13">
        <v>-1.9608175368753e-11</v>
      </c>
      <c r="AS79" s="13">
        <v>-3.0238913161502e-11</v>
      </c>
      <c r="AT79" s="13">
        <v>-2.1742024036191e-11</v>
      </c>
      <c r="AU79" s="13">
        <v>-2.8583694699282e-11</v>
      </c>
      <c r="AV79" s="13">
        <v>-2.9679460229821e-11</v>
      </c>
      <c r="AW79" s="13">
        <v>-6.9477984579095e-12</v>
      </c>
      <c r="AX79" s="13">
        <v>-1.0641154540273e-11</v>
      </c>
      <c r="AY79" s="13">
        <v>-2.3419629634226e-12</v>
      </c>
      <c r="AZ79" s="13">
        <v>1.6475243647595e-11</v>
      </c>
      <c r="BA79" s="13">
        <v>7.6851613133973e-12</v>
      </c>
      <c r="BB79" s="13">
        <v>6.4077103762312e-12</v>
      </c>
      <c r="BC79" s="12">
        <v>11145271.304773</v>
      </c>
      <c r="BD79" s="12">
        <v>3344734.9382038</v>
      </c>
      <c r="BE79" s="12">
        <v>0.01340900734022</v>
      </c>
      <c r="BF79" s="12">
        <v>0.012017907298415</v>
      </c>
      <c r="BG79" s="12">
        <v>0.041583145948043</v>
      </c>
      <c r="BH79" s="12">
        <v>-0.0051967907200997</v>
      </c>
      <c r="BI79" s="12">
        <v>-0.0060490394024396</v>
      </c>
      <c r="BJ79" s="12">
        <v>64.88689688198</v>
      </c>
      <c r="BK79" s="12">
        <v>74.746466989249</v>
      </c>
      <c r="BL79" s="14"/>
      <c r="BM79" s="15"/>
    </row>
    <row r="80" spans="1:65">
      <c r="A80" s="12">
        <v>19779743.528828</v>
      </c>
      <c r="B80" s="12">
        <v>0.039105582393208</v>
      </c>
      <c r="C80" s="13">
        <f t="shared" si="2"/>
        <v>1.41802304567974e-9</v>
      </c>
      <c r="D80" s="13">
        <v>9.4299593602433e-11</v>
      </c>
      <c r="E80" s="13">
        <v>9.049685348464e-11</v>
      </c>
      <c r="F80" s="13">
        <v>1.1906628508087e-10</v>
      </c>
      <c r="G80" s="13">
        <v>1.0665058388613e-10</v>
      </c>
      <c r="H80" s="13">
        <v>1.205684833376e-10</v>
      </c>
      <c r="I80" s="13">
        <v>1.1611582911553e-10</v>
      </c>
      <c r="J80" s="13">
        <v>8.0086797645346e-11</v>
      </c>
      <c r="K80" s="13">
        <v>1.0028628807114e-10</v>
      </c>
      <c r="L80" s="13">
        <v>1.0368429059816e-10</v>
      </c>
      <c r="M80" s="13">
        <v>9.3497098645201e-11</v>
      </c>
      <c r="N80" s="13">
        <v>9.1600161284962e-11</v>
      </c>
      <c r="O80" s="13">
        <v>1.1188264267959e-10</v>
      </c>
      <c r="P80" s="13">
        <v>9.3063861848156e-11</v>
      </c>
      <c r="Q80" s="13">
        <v>9.1283847290789e-11</v>
      </c>
      <c r="R80" s="13">
        <v>1.1518264943756e-10</v>
      </c>
      <c r="S80" s="13">
        <v>9.1479887063392e-11</v>
      </c>
      <c r="T80" s="13">
        <v>1.1505915883774e-10</v>
      </c>
      <c r="U80" s="13">
        <v>1.0405217343115e-10</v>
      </c>
      <c r="V80" s="13">
        <v>9.0827023646028e-11</v>
      </c>
      <c r="W80" s="13">
        <v>9.5525510309401e-11</v>
      </c>
      <c r="X80" s="13">
        <v>1.052416156634e-10</v>
      </c>
      <c r="Y80" s="13">
        <v>8.9144538485388e-11</v>
      </c>
      <c r="Z80" s="13">
        <v>8.5130930577471e-11</v>
      </c>
      <c r="AA80" s="13">
        <v>9.7241661555404e-11</v>
      </c>
      <c r="AB80" s="12">
        <v>0.99986427671466</v>
      </c>
      <c r="AC80" s="12">
        <v>0.70150590510388</v>
      </c>
      <c r="AD80" s="12">
        <v>0.039401407686751</v>
      </c>
      <c r="AE80" s="13">
        <v>1.979076938233e-11</v>
      </c>
      <c r="AF80" s="13">
        <v>1.048623821052e-12</v>
      </c>
      <c r="AG80" s="13">
        <v>-1.209323472089e-11</v>
      </c>
      <c r="AH80" s="13">
        <v>1.838424093918e-12</v>
      </c>
      <c r="AI80" s="13">
        <v>-5.5408993815231e-11</v>
      </c>
      <c r="AJ80" s="13">
        <v>-3.8151354260207e-11</v>
      </c>
      <c r="AK80" s="13">
        <v>-2.9505240921414e-12</v>
      </c>
      <c r="AL80" s="13">
        <v>-2.386640636367e-11</v>
      </c>
      <c r="AM80" s="13">
        <v>-7.8138448951283e-12</v>
      </c>
      <c r="AN80" s="13">
        <v>-1.4576069949218e-11</v>
      </c>
      <c r="AO80" s="13">
        <v>-1.6020924420283e-11</v>
      </c>
      <c r="AP80" s="13">
        <v>9.6759578990454e-12</v>
      </c>
      <c r="AQ80" s="13">
        <v>-1.5304325512318e-11</v>
      </c>
      <c r="AR80" s="13">
        <v>-1.9809561724449e-11</v>
      </c>
      <c r="AS80" s="13">
        <v>-3.0517955999293e-11</v>
      </c>
      <c r="AT80" s="13">
        <v>-2.1903949104173e-11</v>
      </c>
      <c r="AU80" s="13">
        <v>-2.8629734442047e-11</v>
      </c>
      <c r="AV80" s="13">
        <v>-2.9671911420216e-11</v>
      </c>
      <c r="AW80" s="13">
        <v>-6.9107292733551e-12</v>
      </c>
      <c r="AX80" s="13">
        <v>-1.0639839356751e-11</v>
      </c>
      <c r="AY80" s="13">
        <v>-2.3477437271001e-12</v>
      </c>
      <c r="AZ80" s="13">
        <v>1.6500100296015e-11</v>
      </c>
      <c r="BA80" s="13">
        <v>7.6235401143635e-12</v>
      </c>
      <c r="BB80" s="13">
        <v>6.2441718337283e-12</v>
      </c>
      <c r="BC80" s="12">
        <v>11120068.668094</v>
      </c>
      <c r="BD80" s="12">
        <v>3343785.4095335</v>
      </c>
      <c r="BE80" s="12">
        <v>0.013509268062085</v>
      </c>
      <c r="BF80" s="12">
        <v>0.012106232416055</v>
      </c>
      <c r="BG80" s="12">
        <v>0.041842448194688</v>
      </c>
      <c r="BH80" s="12">
        <v>-0.0037969363699877</v>
      </c>
      <c r="BI80" s="12">
        <v>-0.0047815374286714</v>
      </c>
      <c r="BJ80" s="12">
        <v>64.882166337657</v>
      </c>
      <c r="BK80" s="12">
        <v>74.788704341926</v>
      </c>
      <c r="BL80" s="14"/>
      <c r="BM80" s="15"/>
    </row>
    <row r="81" spans="1:65">
      <c r="A81" s="12">
        <v>20009888.928924</v>
      </c>
      <c r="B81" s="12">
        <v>0.039430947767119</v>
      </c>
      <c r="C81" s="13">
        <f t="shared" si="2"/>
        <v>1.41373833139953e-9</v>
      </c>
      <c r="D81" s="13">
        <v>9.3886763739634e-11</v>
      </c>
      <c r="E81" s="13">
        <v>9.0109506150544e-11</v>
      </c>
      <c r="F81" s="13">
        <v>1.1854740551138e-10</v>
      </c>
      <c r="G81" s="13">
        <v>1.0622251639154e-10</v>
      </c>
      <c r="H81" s="13">
        <v>1.2010902157389e-10</v>
      </c>
      <c r="I81" s="13">
        <v>1.1566707787131e-10</v>
      </c>
      <c r="J81" s="13">
        <v>7.9692953340334e-11</v>
      </c>
      <c r="K81" s="13">
        <v>9.9843788137786e-11</v>
      </c>
      <c r="L81" s="13">
        <v>1.0318990802422e-10</v>
      </c>
      <c r="M81" s="13">
        <v>9.3080608430402e-11</v>
      </c>
      <c r="N81" s="13">
        <v>9.1355602606532e-11</v>
      </c>
      <c r="O81" s="13">
        <v>1.1142327684356e-10</v>
      </c>
      <c r="P81" s="13">
        <v>9.2769663911994e-11</v>
      </c>
      <c r="Q81" s="13">
        <v>9.0908587349178e-11</v>
      </c>
      <c r="R81" s="13">
        <v>1.148009105715e-10</v>
      </c>
      <c r="S81" s="13">
        <v>9.1151470855753e-11</v>
      </c>
      <c r="T81" s="13">
        <v>1.1451368364624e-10</v>
      </c>
      <c r="U81" s="13">
        <v>1.0359377818833e-10</v>
      </c>
      <c r="V81" s="13">
        <v>9.0411065447559e-11</v>
      </c>
      <c r="W81" s="13">
        <v>9.5027287494666e-11</v>
      </c>
      <c r="X81" s="13">
        <v>1.0476680657332e-10</v>
      </c>
      <c r="Y81" s="13">
        <v>8.8857192703395e-11</v>
      </c>
      <c r="Z81" s="13">
        <v>8.4745943729154e-11</v>
      </c>
      <c r="AA81" s="13">
        <v>9.6899463707214e-11</v>
      </c>
      <c r="AB81" s="12">
        <v>0.99994652448265</v>
      </c>
      <c r="AC81" s="12">
        <v>0.70064407795709</v>
      </c>
      <c r="AD81" s="12">
        <v>0.039726814814163</v>
      </c>
      <c r="AE81" s="13">
        <v>1.9832508337375e-11</v>
      </c>
      <c r="AF81" s="13">
        <v>1.0354623129382e-12</v>
      </c>
      <c r="AG81" s="13">
        <v>-1.2103771139767e-11</v>
      </c>
      <c r="AH81" s="13">
        <v>1.8416318886603e-12</v>
      </c>
      <c r="AI81" s="13">
        <v>-5.5617416705432e-11</v>
      </c>
      <c r="AJ81" s="13">
        <v>-3.8398072581622e-11</v>
      </c>
      <c r="AK81" s="13">
        <v>-3.0309927182823e-12</v>
      </c>
      <c r="AL81" s="13">
        <v>-2.3963662008575e-11</v>
      </c>
      <c r="AM81" s="13">
        <v>-8.0123806804638e-12</v>
      </c>
      <c r="AN81" s="13">
        <v>-1.4640467334713e-11</v>
      </c>
      <c r="AO81" s="13">
        <v>-1.6259227899241e-11</v>
      </c>
      <c r="AP81" s="13">
        <v>9.5824593204709e-12</v>
      </c>
      <c r="AQ81" s="13">
        <v>-1.5431040144059e-11</v>
      </c>
      <c r="AR81" s="13">
        <v>-2.0019247629352e-11</v>
      </c>
      <c r="AS81" s="13">
        <v>-3.079860018674e-11</v>
      </c>
      <c r="AT81" s="13">
        <v>-2.206651575424e-11</v>
      </c>
      <c r="AU81" s="13">
        <v>-2.8708238204679e-11</v>
      </c>
      <c r="AV81" s="13">
        <v>-2.9667576875505e-11</v>
      </c>
      <c r="AW81" s="13">
        <v>-6.9116874627252e-12</v>
      </c>
      <c r="AX81" s="13">
        <v>-1.06398277262e-11</v>
      </c>
      <c r="AY81" s="13">
        <v>-2.3849890016629e-12</v>
      </c>
      <c r="AZ81" s="13">
        <v>1.6521029375928e-11</v>
      </c>
      <c r="BA81" s="13">
        <v>7.5729089750449e-12</v>
      </c>
      <c r="BB81" s="13">
        <v>6.0774443306959e-12</v>
      </c>
      <c r="BC81" s="12">
        <v>11089147.804387</v>
      </c>
      <c r="BD81" s="12">
        <v>3342741.4390922</v>
      </c>
      <c r="BE81" s="12">
        <v>0.013632782018578</v>
      </c>
      <c r="BF81" s="12">
        <v>0.012215019996276</v>
      </c>
      <c r="BG81" s="12">
        <v>0.042162047082917</v>
      </c>
      <c r="BH81" s="12">
        <v>0.0038637646700401</v>
      </c>
      <c r="BI81" s="12">
        <v>0.00237217888842</v>
      </c>
      <c r="BJ81" s="12">
        <v>64.882804141532</v>
      </c>
      <c r="BK81" s="12">
        <v>74.840027430829</v>
      </c>
      <c r="BL81" s="14"/>
      <c r="BM81" s="15"/>
    </row>
    <row r="82" spans="1:65">
      <c r="A82" s="12">
        <v>20242020.574498</v>
      </c>
      <c r="B82" s="12">
        <v>0.039758028553926</v>
      </c>
      <c r="C82" s="13">
        <f t="shared" si="2"/>
        <v>1.40903143988928e-9</v>
      </c>
      <c r="D82" s="13">
        <v>9.3540297992036e-11</v>
      </c>
      <c r="E82" s="13">
        <v>8.9776580827447e-11</v>
      </c>
      <c r="F82" s="13">
        <v>1.1809632069042e-10</v>
      </c>
      <c r="G82" s="13">
        <v>1.0588303563311e-10</v>
      </c>
      <c r="H82" s="13">
        <v>1.1973082743607e-10</v>
      </c>
      <c r="I82" s="13">
        <v>1.1530111234214e-10</v>
      </c>
      <c r="J82" s="13">
        <v>7.9348383815932e-11</v>
      </c>
      <c r="K82" s="13">
        <v>9.946581852962e-11</v>
      </c>
      <c r="L82" s="13">
        <v>1.0277814615642e-10</v>
      </c>
      <c r="M82" s="13">
        <v>9.2735744121115e-11</v>
      </c>
      <c r="N82" s="13">
        <v>9.1167503688979e-11</v>
      </c>
      <c r="O82" s="13">
        <v>1.1103845259123e-10</v>
      </c>
      <c r="P82" s="13">
        <v>9.2532536814083e-11</v>
      </c>
      <c r="Q82" s="13">
        <v>9.0591784208868e-11</v>
      </c>
      <c r="R82" s="13">
        <v>1.1447447107476e-10</v>
      </c>
      <c r="S82" s="13">
        <v>9.088693177294e-11</v>
      </c>
      <c r="T82" s="13">
        <v>1.140600536081e-10</v>
      </c>
      <c r="U82" s="13">
        <v>1.0320481655448e-10</v>
      </c>
      <c r="V82" s="13">
        <v>9.0075177595623e-11</v>
      </c>
      <c r="W82" s="13">
        <v>9.4592045185112e-11</v>
      </c>
      <c r="X82" s="13">
        <v>1.0436350424229e-10</v>
      </c>
      <c r="Y82" s="13">
        <v>8.8632001906775e-11</v>
      </c>
      <c r="Z82" s="13">
        <v>8.4413772808223e-11</v>
      </c>
      <c r="AA82" s="13">
        <v>9.6621353171539e-11</v>
      </c>
      <c r="AB82" s="12">
        <v>0.99997901260359</v>
      </c>
      <c r="AC82" s="12">
        <v>0.70007581784623</v>
      </c>
      <c r="AD82" s="12">
        <v>0.040053932335732</v>
      </c>
      <c r="AE82" s="13">
        <v>1.9849697761645e-11</v>
      </c>
      <c r="AF82" s="13">
        <v>1.0189347322438e-12</v>
      </c>
      <c r="AG82" s="13">
        <v>-1.2096749337458e-11</v>
      </c>
      <c r="AH82" s="13">
        <v>1.8906975848738e-12</v>
      </c>
      <c r="AI82" s="13">
        <v>-5.5743001426011e-11</v>
      </c>
      <c r="AJ82" s="13">
        <v>-3.8575479368329e-11</v>
      </c>
      <c r="AK82" s="13">
        <v>-3.1016827917836e-12</v>
      </c>
      <c r="AL82" s="13">
        <v>-2.4054082677795e-11</v>
      </c>
      <c r="AM82" s="13">
        <v>-8.1348700940129e-12</v>
      </c>
      <c r="AN82" s="13">
        <v>-1.4682332987309e-11</v>
      </c>
      <c r="AO82" s="13">
        <v>-1.646966118049e-11</v>
      </c>
      <c r="AP82" s="13">
        <v>9.5017183902188e-12</v>
      </c>
      <c r="AQ82" s="13">
        <v>-1.553537532704e-11</v>
      </c>
      <c r="AR82" s="13">
        <v>-2.018446758624e-11</v>
      </c>
      <c r="AS82" s="13">
        <v>-3.1017801656843e-11</v>
      </c>
      <c r="AT82" s="13">
        <v>-2.220563777502e-11</v>
      </c>
      <c r="AU82" s="13">
        <v>-2.8704650719119e-11</v>
      </c>
      <c r="AV82" s="13">
        <v>-2.9634106345174e-11</v>
      </c>
      <c r="AW82" s="13">
        <v>-6.8379258620254e-12</v>
      </c>
      <c r="AX82" s="13">
        <v>-1.0639247031504e-11</v>
      </c>
      <c r="AY82" s="13">
        <v>-2.3836332030943e-12</v>
      </c>
      <c r="AZ82" s="13">
        <v>1.6532679743286e-11</v>
      </c>
      <c r="BA82" s="13">
        <v>7.5157172467919e-12</v>
      </c>
      <c r="BB82" s="13">
        <v>5.9296035173366e-12</v>
      </c>
      <c r="BC82" s="12">
        <v>11058242.617748</v>
      </c>
      <c r="BD82" s="12">
        <v>3341800.6438872</v>
      </c>
      <c r="BE82" s="12">
        <v>0.013756761554982</v>
      </c>
      <c r="BF82" s="12">
        <v>0.012324192924385</v>
      </c>
      <c r="BG82" s="12">
        <v>0.042483087156142</v>
      </c>
      <c r="BH82" s="12">
        <v>-0.0031561323169971</v>
      </c>
      <c r="BI82" s="12">
        <v>-0.0041601609981209</v>
      </c>
      <c r="BJ82" s="12">
        <v>64.880088675216</v>
      </c>
      <c r="BK82" s="12">
        <v>74.901722340631</v>
      </c>
      <c r="BL82" s="14"/>
      <c r="BM82" s="15"/>
    </row>
    <row r="83" spans="1:65">
      <c r="A83" s="12">
        <v>20508304.31208</v>
      </c>
      <c r="B83" s="12">
        <v>0.040131957212965</v>
      </c>
      <c r="C83" s="13">
        <f t="shared" si="2"/>
        <v>1.404248950516e-9</v>
      </c>
      <c r="D83" s="13">
        <v>9.3017506690463e-11</v>
      </c>
      <c r="E83" s="13">
        <v>8.9291310041984e-11</v>
      </c>
      <c r="F83" s="13">
        <v>1.1742960500812e-10</v>
      </c>
      <c r="G83" s="13">
        <v>1.0530828481214e-10</v>
      </c>
      <c r="H83" s="13">
        <v>1.1914014718147e-10</v>
      </c>
      <c r="I83" s="13">
        <v>1.1472354268662e-10</v>
      </c>
      <c r="J83" s="13">
        <v>7.8850522232612e-11</v>
      </c>
      <c r="K83" s="13">
        <v>9.8911938040975e-11</v>
      </c>
      <c r="L83" s="13">
        <v>1.0212816973901e-10</v>
      </c>
      <c r="M83" s="13">
        <v>9.2211422088303e-11</v>
      </c>
      <c r="N83" s="13">
        <v>9.0857943359932e-11</v>
      </c>
      <c r="O83" s="13">
        <v>1.1045620229431e-10</v>
      </c>
      <c r="P83" s="13">
        <v>9.2153398347336e-11</v>
      </c>
      <c r="Q83" s="13">
        <v>9.011747330799e-11</v>
      </c>
      <c r="R83" s="13">
        <v>1.1399253256871e-10</v>
      </c>
      <c r="S83" s="13">
        <v>9.0472620023966e-11</v>
      </c>
      <c r="T83" s="13">
        <v>1.1332941777147e-10</v>
      </c>
      <c r="U83" s="13">
        <v>1.0261512958198e-10</v>
      </c>
      <c r="V83" s="13">
        <v>8.9531191378268e-11</v>
      </c>
      <c r="W83" s="13">
        <v>9.3959518662659e-11</v>
      </c>
      <c r="X83" s="13">
        <v>1.0377322005318e-10</v>
      </c>
      <c r="Y83" s="13">
        <v>8.8261900541899e-11</v>
      </c>
      <c r="Z83" s="13">
        <v>8.3931994969964e-11</v>
      </c>
      <c r="AA83" s="13">
        <v>9.6181668796897e-11</v>
      </c>
      <c r="AB83" s="12">
        <v>0.99983528431775</v>
      </c>
      <c r="AC83" s="12">
        <v>0.69885916806668</v>
      </c>
      <c r="AD83" s="12">
        <v>0.040427911590386</v>
      </c>
      <c r="AE83" s="13">
        <v>1.9911273613175e-11</v>
      </c>
      <c r="AF83" s="13">
        <v>1.0065323057178e-12</v>
      </c>
      <c r="AG83" s="13">
        <v>-1.2115485604702e-11</v>
      </c>
      <c r="AH83" s="13">
        <v>1.8697539042735e-12</v>
      </c>
      <c r="AI83" s="13">
        <v>-5.6047235277855e-11</v>
      </c>
      <c r="AJ83" s="13">
        <v>-3.8931268041522e-11</v>
      </c>
      <c r="AK83" s="13">
        <v>-3.2147215884158e-12</v>
      </c>
      <c r="AL83" s="13">
        <v>-2.4199128930389e-11</v>
      </c>
      <c r="AM83" s="13">
        <v>-8.4511000293572e-12</v>
      </c>
      <c r="AN83" s="13">
        <v>-1.4765041002113e-11</v>
      </c>
      <c r="AO83" s="13">
        <v>-1.6798114527884e-11</v>
      </c>
      <c r="AP83" s="13">
        <v>9.3774529787165e-12</v>
      </c>
      <c r="AQ83" s="13">
        <v>-1.5724355626129e-11</v>
      </c>
      <c r="AR83" s="13">
        <v>-2.0470163567936e-11</v>
      </c>
      <c r="AS83" s="13">
        <v>-3.1417488949104e-11</v>
      </c>
      <c r="AT83" s="13">
        <v>-2.2425872068051e-11</v>
      </c>
      <c r="AU83" s="13">
        <v>-2.8847200663447e-11</v>
      </c>
      <c r="AV83" s="13">
        <v>-2.9651161703235e-11</v>
      </c>
      <c r="AW83" s="13">
        <v>-6.9051872111812e-12</v>
      </c>
      <c r="AX83" s="13">
        <v>-1.0638103023068e-11</v>
      </c>
      <c r="AY83" s="13">
        <v>-2.4266420221202e-12</v>
      </c>
      <c r="AZ83" s="13">
        <v>1.6569864027458e-11</v>
      </c>
      <c r="BA83" s="13">
        <v>7.4462486469236e-12</v>
      </c>
      <c r="BB83" s="13">
        <v>5.7182281526845e-12</v>
      </c>
      <c r="BC83" s="12">
        <v>11023132.829251</v>
      </c>
      <c r="BD83" s="12">
        <v>3340903.6651876</v>
      </c>
      <c r="BE83" s="12">
        <v>0.01389827366651</v>
      </c>
      <c r="BF83" s="12">
        <v>0.012448770601875</v>
      </c>
      <c r="BG83" s="12">
        <v>0.042849825775252</v>
      </c>
      <c r="BH83" s="12">
        <v>-0.001856859276154</v>
      </c>
      <c r="BI83" s="12">
        <v>-0.0028791348254519</v>
      </c>
      <c r="BJ83" s="12">
        <v>64.87747493635</v>
      </c>
      <c r="BK83" s="12">
        <v>74.963579302483</v>
      </c>
      <c r="BL83" s="14"/>
      <c r="BM83" s="15"/>
    </row>
    <row r="84" spans="1:65">
      <c r="A84" s="12">
        <v>20770184.888178</v>
      </c>
      <c r="B84" s="12">
        <v>0.040498397574913</v>
      </c>
      <c r="C84" s="13">
        <f t="shared" si="2"/>
        <v>1.3992651437076e-9</v>
      </c>
      <c r="D84" s="13">
        <v>9.259434355378e-11</v>
      </c>
      <c r="E84" s="13">
        <v>8.8893546240445e-11</v>
      </c>
      <c r="F84" s="13">
        <v>1.1688446783003e-10</v>
      </c>
      <c r="G84" s="13">
        <v>1.0488233773974e-10</v>
      </c>
      <c r="H84" s="13">
        <v>1.1864168221447e-10</v>
      </c>
      <c r="I84" s="13">
        <v>1.1426138958273e-10</v>
      </c>
      <c r="J84" s="13">
        <v>7.8440520317873e-11</v>
      </c>
      <c r="K84" s="13">
        <v>9.8452335984828e-11</v>
      </c>
      <c r="L84" s="13">
        <v>1.0162354079594e-10</v>
      </c>
      <c r="M84" s="13">
        <v>9.178350852227e-11</v>
      </c>
      <c r="N84" s="13">
        <v>9.0606924057831e-11</v>
      </c>
      <c r="O84" s="13">
        <v>1.0997303132591e-10</v>
      </c>
      <c r="P84" s="13">
        <v>9.1854329728606e-11</v>
      </c>
      <c r="Q84" s="13">
        <v>8.9729660718489e-11</v>
      </c>
      <c r="R84" s="13">
        <v>1.1359730019559e-10</v>
      </c>
      <c r="S84" s="13">
        <v>9.0144689099267e-11</v>
      </c>
      <c r="T84" s="13">
        <v>1.1277361144037e-10</v>
      </c>
      <c r="U84" s="13">
        <v>1.021236892471e-10</v>
      </c>
      <c r="V84" s="13">
        <v>8.9112485836773e-11</v>
      </c>
      <c r="W84" s="13">
        <v>9.3438345317008e-11</v>
      </c>
      <c r="X84" s="13">
        <v>1.0327995841947e-10</v>
      </c>
      <c r="Y84" s="13">
        <v>8.7963251586092e-11</v>
      </c>
      <c r="Z84" s="13">
        <v>8.3533602763377e-11</v>
      </c>
      <c r="AA84" s="13">
        <v>9.5832652342897e-11</v>
      </c>
      <c r="AB84" s="12">
        <v>0.99993515425086</v>
      </c>
      <c r="AC84" s="12">
        <v>0.69798712588751</v>
      </c>
      <c r="AD84" s="12">
        <v>0.040794404030969</v>
      </c>
      <c r="AE84" s="13">
        <v>1.9954993749233e-11</v>
      </c>
      <c r="AF84" s="13">
        <v>9.9135692139888e-13</v>
      </c>
      <c r="AG84" s="13">
        <v>-1.2108028924527e-11</v>
      </c>
      <c r="AH84" s="13">
        <v>1.8782015263287e-12</v>
      </c>
      <c r="AI84" s="13">
        <v>-5.6283107690164e-11</v>
      </c>
      <c r="AJ84" s="13">
        <v>-3.9207186387189e-11</v>
      </c>
      <c r="AK84" s="13">
        <v>-3.3008721910966e-12</v>
      </c>
      <c r="AL84" s="13">
        <v>-2.43082043609e-11</v>
      </c>
      <c r="AM84" s="13">
        <v>-8.6544510174341e-12</v>
      </c>
      <c r="AN84" s="13">
        <v>-1.4831657787682e-11</v>
      </c>
      <c r="AO84" s="13">
        <v>-1.7062544068416e-11</v>
      </c>
      <c r="AP84" s="13">
        <v>9.2746105504231e-12</v>
      </c>
      <c r="AQ84" s="13">
        <v>-1.5854268024585e-11</v>
      </c>
      <c r="AR84" s="13">
        <v>-2.0695903676711e-11</v>
      </c>
      <c r="AS84" s="13">
        <v>-3.1702384550055e-11</v>
      </c>
      <c r="AT84" s="13">
        <v>-2.2598327627375e-11</v>
      </c>
      <c r="AU84" s="13">
        <v>-2.891533855715e-11</v>
      </c>
      <c r="AV84" s="13">
        <v>-2.9645825374379e-11</v>
      </c>
      <c r="AW84" s="13">
        <v>-6.8903317797358e-12</v>
      </c>
      <c r="AX84" s="13">
        <v>-1.0638513672083e-11</v>
      </c>
      <c r="AY84" s="13">
        <v>-2.4610606886263e-12</v>
      </c>
      <c r="AZ84" s="13">
        <v>1.6595735357563e-11</v>
      </c>
      <c r="BA84" s="13">
        <v>7.3885765610034e-12</v>
      </c>
      <c r="BB84" s="13">
        <v>5.5313519505815e-12</v>
      </c>
      <c r="BC84" s="12">
        <v>10988948.561894</v>
      </c>
      <c r="BD84" s="12">
        <v>3340144.7576515</v>
      </c>
      <c r="BE84" s="12">
        <v>0.014036761207429</v>
      </c>
      <c r="BF84" s="12">
        <v>0.012570662284076</v>
      </c>
      <c r="BG84" s="12">
        <v>0.043208894303974</v>
      </c>
      <c r="BH84" s="12">
        <v>-0.0098780807560888</v>
      </c>
      <c r="BI84" s="12">
        <v>-0.010466342299227</v>
      </c>
      <c r="BJ84" s="12">
        <v>64.874771243808</v>
      </c>
      <c r="BK84" s="12">
        <v>75.033094203821</v>
      </c>
      <c r="BL84" s="14"/>
      <c r="BM84" s="15"/>
    </row>
    <row r="85" spans="1:65">
      <c r="A85" s="12">
        <v>20964911.02609</v>
      </c>
      <c r="B85" s="12">
        <v>0.040769980775434</v>
      </c>
      <c r="C85" s="13">
        <f t="shared" si="2"/>
        <v>1.39469309787129e-9</v>
      </c>
      <c r="D85" s="13">
        <v>9.2220430851177e-11</v>
      </c>
      <c r="E85" s="13">
        <v>8.855117040947e-11</v>
      </c>
      <c r="F85" s="13">
        <v>1.1641178259597e-10</v>
      </c>
      <c r="G85" s="13">
        <v>1.0447742415965e-10</v>
      </c>
      <c r="H85" s="13">
        <v>1.182102643323e-10</v>
      </c>
      <c r="I85" s="13">
        <v>1.1383873054993e-10</v>
      </c>
      <c r="J85" s="13">
        <v>7.8089948552397e-11</v>
      </c>
      <c r="K85" s="13">
        <v>9.8056284756419e-11</v>
      </c>
      <c r="L85" s="13">
        <v>1.0115823607641e-10</v>
      </c>
      <c r="M85" s="13">
        <v>9.1411845855486e-11</v>
      </c>
      <c r="N85" s="13">
        <v>9.0343273354309e-11</v>
      </c>
      <c r="O85" s="13">
        <v>1.0955717942606e-10</v>
      </c>
      <c r="P85" s="13">
        <v>9.1533702914368e-11</v>
      </c>
      <c r="Q85" s="13">
        <v>8.9384426546704e-11</v>
      </c>
      <c r="R85" s="13">
        <v>1.1323434504486e-10</v>
      </c>
      <c r="S85" s="13">
        <v>8.9839067162442e-11</v>
      </c>
      <c r="T85" s="13">
        <v>1.1227032058138e-10</v>
      </c>
      <c r="U85" s="13">
        <v>1.017011133543e-10</v>
      </c>
      <c r="V85" s="13">
        <v>8.8726585050747e-11</v>
      </c>
      <c r="W85" s="13">
        <v>9.3001255928327e-11</v>
      </c>
      <c r="X85" s="13">
        <v>1.028608086049e-10</v>
      </c>
      <c r="Y85" s="13">
        <v>8.7657104827374e-11</v>
      </c>
      <c r="Z85" s="13">
        <v>8.3191490671606e-11</v>
      </c>
      <c r="AA85" s="13">
        <v>9.5482198332155e-11</v>
      </c>
      <c r="AB85" s="12">
        <v>0.9999744504872</v>
      </c>
      <c r="AC85" s="12">
        <v>0.69695591803829</v>
      </c>
      <c r="AD85" s="12">
        <v>0.041066029017543</v>
      </c>
      <c r="AE85" s="13">
        <v>2.0004296422609e-11</v>
      </c>
      <c r="AF85" s="13">
        <v>9.932961783502e-13</v>
      </c>
      <c r="AG85" s="13">
        <v>-1.2136101492889e-11</v>
      </c>
      <c r="AH85" s="13">
        <v>1.8330793959928e-12</v>
      </c>
      <c r="AI85" s="13">
        <v>-5.6527135086079e-11</v>
      </c>
      <c r="AJ85" s="13">
        <v>-3.9479125857575e-11</v>
      </c>
      <c r="AK85" s="13">
        <v>-3.38019010617e-12</v>
      </c>
      <c r="AL85" s="13">
        <v>-2.4401804951287e-11</v>
      </c>
      <c r="AM85" s="13">
        <v>-8.8653480494681e-12</v>
      </c>
      <c r="AN85" s="13">
        <v>-1.4920156392966e-11</v>
      </c>
      <c r="AO85" s="13">
        <v>-1.7255409826704e-11</v>
      </c>
      <c r="AP85" s="13">
        <v>9.1995855659596e-12</v>
      </c>
      <c r="AQ85" s="13">
        <v>-1.5985115307883e-11</v>
      </c>
      <c r="AR85" s="13">
        <v>-2.0900290917371e-11</v>
      </c>
      <c r="AS85" s="13">
        <v>-3.1995200484891e-11</v>
      </c>
      <c r="AT85" s="13">
        <v>-2.2745664630153e-11</v>
      </c>
      <c r="AU85" s="13">
        <v>-2.9081307633823e-11</v>
      </c>
      <c r="AV85" s="13">
        <v>-2.9677209198202e-11</v>
      </c>
      <c r="AW85" s="13">
        <v>-6.9438778149295e-12</v>
      </c>
      <c r="AX85" s="13">
        <v>-1.064285216142e-11</v>
      </c>
      <c r="AY85" s="13">
        <v>-2.52089122642e-12</v>
      </c>
      <c r="AZ85" s="13">
        <v>1.6611649816802e-11</v>
      </c>
      <c r="BA85" s="13">
        <v>7.3638600508643e-12</v>
      </c>
      <c r="BB85" s="13">
        <v>5.4022678033833e-12</v>
      </c>
      <c r="BC85" s="12">
        <v>10963768.376067</v>
      </c>
      <c r="BD85" s="12">
        <v>3339730.5117686</v>
      </c>
      <c r="BE85" s="12">
        <v>0.014139237386439</v>
      </c>
      <c r="BF85" s="12">
        <v>0.012660838556674</v>
      </c>
      <c r="BG85" s="12">
        <v>0.043474830620556</v>
      </c>
      <c r="BH85" s="12">
        <v>-0.00042567196703261</v>
      </c>
      <c r="BI85" s="12">
        <v>-0.0012066738163788</v>
      </c>
      <c r="BJ85" s="12">
        <v>64.872834758792</v>
      </c>
      <c r="BK85" s="12">
        <v>75.069657625545</v>
      </c>
      <c r="BL85" s="14"/>
      <c r="BM85" s="15"/>
    </row>
    <row r="86" spans="1:65">
      <c r="A86" s="12">
        <v>21120632.591311</v>
      </c>
      <c r="B86" s="12">
        <v>0.040986694403878</v>
      </c>
      <c r="C86" s="13">
        <f t="shared" si="2"/>
        <v>1.391673838729e-9</v>
      </c>
      <c r="D86" s="13">
        <v>9.1949509957094e-11</v>
      </c>
      <c r="E86" s="13">
        <v>8.8296738983609e-11</v>
      </c>
      <c r="F86" s="13">
        <v>1.160493601784e-10</v>
      </c>
      <c r="G86" s="13">
        <v>1.0418293992118e-10</v>
      </c>
      <c r="H86" s="13">
        <v>1.1791276257062e-10</v>
      </c>
      <c r="I86" s="13">
        <v>1.1354188647513e-10</v>
      </c>
      <c r="J86" s="13">
        <v>7.7819747921415e-11</v>
      </c>
      <c r="K86" s="13">
        <v>9.7769176359928e-11</v>
      </c>
      <c r="L86" s="13">
        <v>1.0082055131238e-10</v>
      </c>
      <c r="M86" s="13">
        <v>9.1137999015192e-11</v>
      </c>
      <c r="N86" s="13">
        <v>9.0199712263379e-11</v>
      </c>
      <c r="O86" s="13">
        <v>1.0925418803684e-10</v>
      </c>
      <c r="P86" s="13">
        <v>9.1346857945183e-11</v>
      </c>
      <c r="Q86" s="13">
        <v>8.914265451957e-11</v>
      </c>
      <c r="R86" s="13">
        <v>1.129787093099e-10</v>
      </c>
      <c r="S86" s="13">
        <v>8.9630003253902e-11</v>
      </c>
      <c r="T86" s="13">
        <v>1.1188421180597e-10</v>
      </c>
      <c r="U86" s="13">
        <v>1.0139296210493e-10</v>
      </c>
      <c r="V86" s="13">
        <v>8.844761510533e-11</v>
      </c>
      <c r="W86" s="13">
        <v>9.2664499678827e-11</v>
      </c>
      <c r="X86" s="13">
        <v>1.0255195379421e-10</v>
      </c>
      <c r="Y86" s="13">
        <v>8.7479850396429e-11</v>
      </c>
      <c r="Z86" s="13">
        <v>8.2939995415884e-11</v>
      </c>
      <c r="AA86" s="13">
        <v>9.5263343870769e-11</v>
      </c>
      <c r="AB86" s="12">
        <v>0.99980122103149</v>
      </c>
      <c r="AC86" s="12">
        <v>0.69642937175436</v>
      </c>
      <c r="AD86" s="12">
        <v>0.041282775076</v>
      </c>
      <c r="AE86" s="13">
        <v>2.0019084802382e-11</v>
      </c>
      <c r="AF86" s="13">
        <v>9.8321432670698e-13</v>
      </c>
      <c r="AG86" s="13">
        <v>-1.212916526965e-11</v>
      </c>
      <c r="AH86" s="13">
        <v>1.8635134780138e-12</v>
      </c>
      <c r="AI86" s="13">
        <v>-5.6659878558375e-11</v>
      </c>
      <c r="AJ86" s="13">
        <v>-3.9632604553095e-11</v>
      </c>
      <c r="AK86" s="13">
        <v>-3.4389529091292e-12</v>
      </c>
      <c r="AL86" s="13">
        <v>-2.4484281721775e-11</v>
      </c>
      <c r="AM86" s="13">
        <v>-8.9953784310496e-12</v>
      </c>
      <c r="AN86" s="13">
        <v>-1.495156581714e-11</v>
      </c>
      <c r="AO86" s="13">
        <v>-1.7439773797374e-11</v>
      </c>
      <c r="AP86" s="13">
        <v>9.1303921137153e-12</v>
      </c>
      <c r="AQ86" s="13">
        <v>-1.608256040157e-11</v>
      </c>
      <c r="AR86" s="13">
        <v>-2.1043984626393e-11</v>
      </c>
      <c r="AS86" s="13">
        <v>-3.2187847544385e-11</v>
      </c>
      <c r="AT86" s="13">
        <v>-2.2863989915831e-11</v>
      </c>
      <c r="AU86" s="13">
        <v>-2.9093536044307e-11</v>
      </c>
      <c r="AV86" s="13">
        <v>-2.9666394963477e-11</v>
      </c>
      <c r="AW86" s="13">
        <v>-6.9235605561012e-12</v>
      </c>
      <c r="AX86" s="13">
        <v>-1.0640436209398e-11</v>
      </c>
      <c r="AY86" s="13">
        <v>-2.5199998058801e-12</v>
      </c>
      <c r="AZ86" s="13">
        <v>1.6625737003614e-11</v>
      </c>
      <c r="BA86" s="13">
        <v>7.3144888191914e-12</v>
      </c>
      <c r="BB86" s="13">
        <v>5.2844174452001e-12</v>
      </c>
      <c r="BC86" s="12">
        <v>10943756.080217</v>
      </c>
      <c r="BD86" s="12">
        <v>3339407.9163374</v>
      </c>
      <c r="BE86" s="12">
        <v>0.014220913671479</v>
      </c>
      <c r="BF86" s="12">
        <v>0.012732698283694</v>
      </c>
      <c r="BG86" s="12">
        <v>0.043686923906224</v>
      </c>
      <c r="BH86" s="12">
        <v>-0.016179355821217</v>
      </c>
      <c r="BI86" s="12">
        <v>-0.016466311508622</v>
      </c>
      <c r="BJ86" s="12">
        <v>64.869198027685</v>
      </c>
      <c r="BK86" s="12">
        <v>75.118167365381</v>
      </c>
      <c r="BL86" s="14"/>
      <c r="BM86" s="15"/>
    </row>
    <row r="87" spans="1:65">
      <c r="A87" s="12">
        <v>21340313.940881</v>
      </c>
      <c r="B87" s="12">
        <v>0.041291682329606</v>
      </c>
      <c r="C87" s="13">
        <f t="shared" si="2"/>
        <v>1.38831961076796e-9</v>
      </c>
      <c r="D87" s="13">
        <v>9.1603676855281e-11</v>
      </c>
      <c r="E87" s="13">
        <v>8.7973955850714e-11</v>
      </c>
      <c r="F87" s="13">
        <v>1.1559526937372e-10</v>
      </c>
      <c r="G87" s="13">
        <v>1.0382703296007e-10</v>
      </c>
      <c r="H87" s="13">
        <v>1.1751470678282e-10</v>
      </c>
      <c r="I87" s="13">
        <v>1.1316630320538e-10</v>
      </c>
      <c r="J87" s="13">
        <v>7.7482882486232e-11</v>
      </c>
      <c r="K87" s="13">
        <v>9.7390495478068e-11</v>
      </c>
      <c r="L87" s="13">
        <v>1.0039839938952e-10</v>
      </c>
      <c r="M87" s="13">
        <v>9.0781692286315e-11</v>
      </c>
      <c r="N87" s="13">
        <v>8.9985655762094e-11</v>
      </c>
      <c r="O87" s="13">
        <v>1.0886575494204e-10</v>
      </c>
      <c r="P87" s="13">
        <v>9.1090840155699e-11</v>
      </c>
      <c r="Q87" s="13">
        <v>8.882805141844e-11</v>
      </c>
      <c r="R87" s="13">
        <v>1.1265123080898e-10</v>
      </c>
      <c r="S87" s="13">
        <v>8.9357150469015e-11</v>
      </c>
      <c r="T87" s="13">
        <v>1.1142293846352e-10</v>
      </c>
      <c r="U87" s="13">
        <v>1.0099398165567e-10</v>
      </c>
      <c r="V87" s="13">
        <v>8.8097251382085e-11</v>
      </c>
      <c r="W87" s="13">
        <v>9.2235181540665e-11</v>
      </c>
      <c r="X87" s="13">
        <v>1.0214439406279e-10</v>
      </c>
      <c r="Y87" s="13">
        <v>8.7225521503007e-11</v>
      </c>
      <c r="Z87" s="13">
        <v>8.2613229412407e-11</v>
      </c>
      <c r="AA87" s="13">
        <v>9.4972299442255e-11</v>
      </c>
      <c r="AB87" s="12">
        <v>0.9999215075821</v>
      </c>
      <c r="AC87" s="12">
        <v>0.69565334811091</v>
      </c>
      <c r="AD87" s="12">
        <v>0.041587830569226</v>
      </c>
      <c r="AE87" s="13">
        <v>2.0051317705621e-11</v>
      </c>
      <c r="AF87" s="13">
        <v>9.7508823156234e-13</v>
      </c>
      <c r="AG87" s="13">
        <v>-1.2124953825632e-11</v>
      </c>
      <c r="AH87" s="13">
        <v>1.8720219950745e-12</v>
      </c>
      <c r="AI87" s="13">
        <v>-5.6853380692086e-11</v>
      </c>
      <c r="AJ87" s="13">
        <v>-3.98694106177e-11</v>
      </c>
      <c r="AK87" s="13">
        <v>-3.5132786623642e-12</v>
      </c>
      <c r="AL87" s="13">
        <v>-2.4580152404419e-11</v>
      </c>
      <c r="AM87" s="13">
        <v>-9.1591379309165e-12</v>
      </c>
      <c r="AN87" s="13">
        <v>-1.5012428283361e-11</v>
      </c>
      <c r="AO87" s="13">
        <v>-1.7648759350851e-11</v>
      </c>
      <c r="AP87" s="13">
        <v>9.0451823690697e-12</v>
      </c>
      <c r="AQ87" s="13">
        <v>-1.6200481331264e-11</v>
      </c>
      <c r="AR87" s="13">
        <v>-2.1235237352682e-11</v>
      </c>
      <c r="AS87" s="13">
        <v>-3.2443524254475e-11</v>
      </c>
      <c r="AT87" s="13">
        <v>-2.3014958057892e-11</v>
      </c>
      <c r="AU87" s="13">
        <v>-2.9161513931249e-11</v>
      </c>
      <c r="AV87" s="13">
        <v>-2.9656956490773e-11</v>
      </c>
      <c r="AW87" s="13">
        <v>-6.9082613591138e-12</v>
      </c>
      <c r="AX87" s="13">
        <v>-1.0642889827593e-11</v>
      </c>
      <c r="AY87" s="13">
        <v>-2.5468666730134e-12</v>
      </c>
      <c r="AZ87" s="13">
        <v>1.6636381649662e-11</v>
      </c>
      <c r="BA87" s="13">
        <v>7.2737059478766e-12</v>
      </c>
      <c r="BB87" s="13">
        <v>5.1376038763158e-12</v>
      </c>
      <c r="BC87" s="12">
        <v>10915727.954686</v>
      </c>
      <c r="BD87" s="12">
        <v>3339070.3032119</v>
      </c>
      <c r="BE87" s="12">
        <v>0.014335787016747</v>
      </c>
      <c r="BF87" s="12">
        <v>0.012833750697238</v>
      </c>
      <c r="BG87" s="12">
        <v>0.04398522009944</v>
      </c>
      <c r="BH87" s="12">
        <v>-0.0078611169634009</v>
      </c>
      <c r="BI87" s="12">
        <v>-0.0085770683748073</v>
      </c>
      <c r="BJ87" s="12">
        <v>64.871129178392</v>
      </c>
      <c r="BK87" s="12">
        <v>75.165681174393</v>
      </c>
      <c r="BL87" s="14"/>
      <c r="BM87" s="15"/>
    </row>
    <row r="88" spans="1:65">
      <c r="A88" s="12">
        <v>21562778.528573</v>
      </c>
      <c r="B88" s="12">
        <v>0.041599654154961</v>
      </c>
      <c r="C88" s="13">
        <f t="shared" si="2"/>
        <v>1.38436336564895e-9</v>
      </c>
      <c r="D88" s="13">
        <v>9.1247100102326e-11</v>
      </c>
      <c r="E88" s="13">
        <v>8.7654537998321e-11</v>
      </c>
      <c r="F88" s="13">
        <v>1.151374552853e-10</v>
      </c>
      <c r="G88" s="13">
        <v>1.0344994666991e-10</v>
      </c>
      <c r="H88" s="13">
        <v>1.1713685819919e-10</v>
      </c>
      <c r="I88" s="13">
        <v>1.1277334038741e-10</v>
      </c>
      <c r="J88" s="13">
        <v>7.7136548983465e-11</v>
      </c>
      <c r="K88" s="13">
        <v>9.7023585238309e-11</v>
      </c>
      <c r="L88" s="13">
        <v>9.9953674371321e-11</v>
      </c>
      <c r="M88" s="13">
        <v>9.0427388056907e-11</v>
      </c>
      <c r="N88" s="13">
        <v>8.9770883138133e-11</v>
      </c>
      <c r="O88" s="13">
        <v>1.0848008175678e-10</v>
      </c>
      <c r="P88" s="13">
        <v>9.0822903686035e-11</v>
      </c>
      <c r="Q88" s="13">
        <v>8.8509229751261e-11</v>
      </c>
      <c r="R88" s="13">
        <v>1.123182789207e-10</v>
      </c>
      <c r="S88" s="13">
        <v>8.9083011907995e-11</v>
      </c>
      <c r="T88" s="13">
        <v>1.1093613269595e-10</v>
      </c>
      <c r="U88" s="13">
        <v>1.0060351529964e-10</v>
      </c>
      <c r="V88" s="13">
        <v>8.7730815700264e-11</v>
      </c>
      <c r="W88" s="13">
        <v>9.1810898207536e-11</v>
      </c>
      <c r="X88" s="13">
        <v>1.0175013037872e-10</v>
      </c>
      <c r="Y88" s="13">
        <v>8.6967702229824e-11</v>
      </c>
      <c r="Z88" s="13">
        <v>8.2293025891684e-11</v>
      </c>
      <c r="AA88" s="13">
        <v>9.4667624317772e-11</v>
      </c>
      <c r="AB88" s="12">
        <v>0.99996912370125</v>
      </c>
      <c r="AC88" s="12">
        <v>0.69484633952284</v>
      </c>
      <c r="AD88" s="12">
        <v>0.041895858877456</v>
      </c>
      <c r="AE88" s="13">
        <v>2.0076751586536e-11</v>
      </c>
      <c r="AF88" s="13">
        <v>9.6453827175791e-13</v>
      </c>
      <c r="AG88" s="13">
        <v>-1.2117115990225e-11</v>
      </c>
      <c r="AH88" s="13">
        <v>1.8803809192219e-12</v>
      </c>
      <c r="AI88" s="13">
        <v>-5.7036134116945e-11</v>
      </c>
      <c r="AJ88" s="13">
        <v>-4.0092029846831e-11</v>
      </c>
      <c r="AK88" s="13">
        <v>-3.5879275498607e-12</v>
      </c>
      <c r="AL88" s="13">
        <v>-2.4668257089111e-11</v>
      </c>
      <c r="AM88" s="13">
        <v>-9.323141961107e-12</v>
      </c>
      <c r="AN88" s="13">
        <v>-1.5083483701385e-11</v>
      </c>
      <c r="AO88" s="13">
        <v>-1.7844740993059e-11</v>
      </c>
      <c r="AP88" s="13">
        <v>8.9652354837279e-12</v>
      </c>
      <c r="AQ88" s="13">
        <v>-1.6308677510557e-11</v>
      </c>
      <c r="AR88" s="13">
        <v>-2.1424408840707e-11</v>
      </c>
      <c r="AS88" s="13">
        <v>-3.2685349782927e-11</v>
      </c>
      <c r="AT88" s="13">
        <v>-2.3166822212606e-11</v>
      </c>
      <c r="AU88" s="13">
        <v>-2.9235443508523e-11</v>
      </c>
      <c r="AV88" s="13">
        <v>-2.9646128773873e-11</v>
      </c>
      <c r="AW88" s="13">
        <v>-6.9038013828034e-12</v>
      </c>
      <c r="AX88" s="13">
        <v>-1.0646410714814e-11</v>
      </c>
      <c r="AY88" s="13">
        <v>-2.5827614510811e-12</v>
      </c>
      <c r="AZ88" s="13">
        <v>1.663977883792e-11</v>
      </c>
      <c r="BA88" s="13">
        <v>7.2371368984791e-12</v>
      </c>
      <c r="BB88" s="13">
        <v>4.9910916897897e-12</v>
      </c>
      <c r="BC88" s="12">
        <v>10887590.749888</v>
      </c>
      <c r="BD88" s="12">
        <v>3338874.7497599</v>
      </c>
      <c r="BE88" s="12">
        <v>0.014451505127714</v>
      </c>
      <c r="BF88" s="12">
        <v>0.012935517172154</v>
      </c>
      <c r="BG88" s="12">
        <v>0.044286275120097</v>
      </c>
      <c r="BH88" s="12">
        <v>-0.013735636138125</v>
      </c>
      <c r="BI88" s="12">
        <v>-0.01382841245246</v>
      </c>
      <c r="BJ88" s="12">
        <v>64.867813769436</v>
      </c>
      <c r="BK88" s="12">
        <v>75.219934803359</v>
      </c>
      <c r="BL88" s="14"/>
      <c r="BM88" s="15"/>
    </row>
    <row r="89" spans="1:65">
      <c r="A89" s="12">
        <v>21810694.309654</v>
      </c>
      <c r="B89" s="12">
        <v>0.041941871816131</v>
      </c>
      <c r="C89" s="13">
        <f t="shared" si="2"/>
        <v>1.38037869020603e-9</v>
      </c>
      <c r="D89" s="13">
        <v>9.0901153378349e-11</v>
      </c>
      <c r="E89" s="13">
        <v>8.7331228427343e-11</v>
      </c>
      <c r="F89" s="13">
        <v>1.1467579456514e-10</v>
      </c>
      <c r="G89" s="13">
        <v>1.0306760641383e-10</v>
      </c>
      <c r="H89" s="13">
        <v>1.1671154672263e-10</v>
      </c>
      <c r="I89" s="13">
        <v>1.1238730386755e-10</v>
      </c>
      <c r="J89" s="13">
        <v>7.6798031361788e-11</v>
      </c>
      <c r="K89" s="13">
        <v>9.6648024765446e-11</v>
      </c>
      <c r="L89" s="13">
        <v>9.9521612061325e-11</v>
      </c>
      <c r="M89" s="13">
        <v>9.0079729028961e-11</v>
      </c>
      <c r="N89" s="13">
        <v>8.9543535029363e-11</v>
      </c>
      <c r="O89" s="13">
        <v>1.0808297918012e-10</v>
      </c>
      <c r="P89" s="13">
        <v>9.0542207426224e-11</v>
      </c>
      <c r="Q89" s="13">
        <v>8.8186115434528e-11</v>
      </c>
      <c r="R89" s="13">
        <v>1.1198061799622e-10</v>
      </c>
      <c r="S89" s="13">
        <v>8.8802367030793e-11</v>
      </c>
      <c r="T89" s="13">
        <v>1.1044977059318e-10</v>
      </c>
      <c r="U89" s="13">
        <v>1.0018495713154e-10</v>
      </c>
      <c r="V89" s="13">
        <v>8.7376614236974e-11</v>
      </c>
      <c r="W89" s="13">
        <v>9.1385796618306e-11</v>
      </c>
      <c r="X89" s="13">
        <v>1.01353947925e-10</v>
      </c>
      <c r="Y89" s="13">
        <v>8.6697929379171e-11</v>
      </c>
      <c r="Z89" s="13">
        <v>8.1967128854052e-11</v>
      </c>
      <c r="AA89" s="13">
        <v>9.4353821208244e-11</v>
      </c>
      <c r="AB89" s="12">
        <v>0.99998786431585</v>
      </c>
      <c r="AC89" s="12">
        <v>0.69396172279876</v>
      </c>
      <c r="AD89" s="12">
        <v>0.042238185039242</v>
      </c>
      <c r="AE89" s="13">
        <v>2.0115743393757e-11</v>
      </c>
      <c r="AF89" s="13">
        <v>9.6438765325426e-13</v>
      </c>
      <c r="AG89" s="13">
        <v>-1.2133142899647e-11</v>
      </c>
      <c r="AH89" s="13">
        <v>1.8638922595195e-12</v>
      </c>
      <c r="AI89" s="13">
        <v>-5.7265862554328e-11</v>
      </c>
      <c r="AJ89" s="13">
        <v>-4.0352049960002e-11</v>
      </c>
      <c r="AK89" s="13">
        <v>-3.6671436451677e-12</v>
      </c>
      <c r="AL89" s="13">
        <v>-2.478292883902e-11</v>
      </c>
      <c r="AM89" s="13">
        <v>-9.5240061154922e-12</v>
      </c>
      <c r="AN89" s="13">
        <v>-1.5145184858358e-11</v>
      </c>
      <c r="AO89" s="13">
        <v>-1.8061751690916e-11</v>
      </c>
      <c r="AP89" s="13">
        <v>8.8819722496786e-12</v>
      </c>
      <c r="AQ89" s="13">
        <v>-1.6448147567145e-11</v>
      </c>
      <c r="AR89" s="13">
        <v>-2.1618952163059e-11</v>
      </c>
      <c r="AS89" s="13">
        <v>-3.2972696785467e-11</v>
      </c>
      <c r="AT89" s="13">
        <v>-2.3312204908571e-11</v>
      </c>
      <c r="AU89" s="13">
        <v>-2.9338994157091e-11</v>
      </c>
      <c r="AV89" s="13">
        <v>-2.966333188805e-11</v>
      </c>
      <c r="AW89" s="13">
        <v>-6.9354833502817e-12</v>
      </c>
      <c r="AX89" s="13">
        <v>-1.0646886401489e-11</v>
      </c>
      <c r="AY89" s="13">
        <v>-2.6045106624057e-12</v>
      </c>
      <c r="AZ89" s="13">
        <v>1.6661921304799e-11</v>
      </c>
      <c r="BA89" s="13">
        <v>7.1934782360589e-12</v>
      </c>
      <c r="BB89" s="13">
        <v>4.8629570045457e-12</v>
      </c>
      <c r="BC89" s="12">
        <v>10856506.68637</v>
      </c>
      <c r="BD89" s="12">
        <v>3338757.8888648</v>
      </c>
      <c r="BE89" s="12">
        <v>0.014579966449355</v>
      </c>
      <c r="BF89" s="12">
        <v>0.01304846321742</v>
      </c>
      <c r="BG89" s="12">
        <v>0.044620576240329</v>
      </c>
      <c r="BH89" s="12">
        <v>-0.0024389430786465</v>
      </c>
      <c r="BI89" s="12">
        <v>-0.0031197184444927</v>
      </c>
      <c r="BJ89" s="12">
        <v>64.877841062238</v>
      </c>
      <c r="BK89" s="12">
        <v>75.278185993292</v>
      </c>
      <c r="BL89" s="14"/>
      <c r="BM89" s="15"/>
    </row>
    <row r="90" spans="1:65">
      <c r="A90" s="12">
        <v>21994976.3823</v>
      </c>
      <c r="B90" s="12">
        <v>0.042195585782298</v>
      </c>
      <c r="C90" s="13">
        <f t="shared" si="2"/>
        <v>1.37676965818793e-9</v>
      </c>
      <c r="D90" s="13">
        <v>9.0534518024666e-11</v>
      </c>
      <c r="E90" s="13">
        <v>8.6995079216791e-11</v>
      </c>
      <c r="F90" s="13">
        <v>1.1418662580924e-10</v>
      </c>
      <c r="G90" s="13">
        <v>1.0267348939908e-10</v>
      </c>
      <c r="H90" s="13">
        <v>1.1629380406536e-10</v>
      </c>
      <c r="I90" s="13">
        <v>1.1198355270867e-10</v>
      </c>
      <c r="J90" s="13">
        <v>7.6440623767363e-11</v>
      </c>
      <c r="K90" s="13">
        <v>9.6258605821593e-11</v>
      </c>
      <c r="L90" s="13">
        <v>9.9063604214641e-11</v>
      </c>
      <c r="M90" s="13">
        <v>8.9708343587473e-11</v>
      </c>
      <c r="N90" s="13">
        <v>8.932252502279e-11</v>
      </c>
      <c r="O90" s="13">
        <v>1.0767476354615e-10</v>
      </c>
      <c r="P90" s="13">
        <v>9.0266624483463e-11</v>
      </c>
      <c r="Q90" s="13">
        <v>8.7857472971135e-11</v>
      </c>
      <c r="R90" s="13">
        <v>1.1163072193136e-10</v>
      </c>
      <c r="S90" s="13">
        <v>8.8514618590262e-11</v>
      </c>
      <c r="T90" s="13">
        <v>1.0993857125117e-10</v>
      </c>
      <c r="U90" s="13">
        <v>9.976271699036e-11</v>
      </c>
      <c r="V90" s="13">
        <v>8.7000085155808e-11</v>
      </c>
      <c r="W90" s="13">
        <v>9.0935848985814e-11</v>
      </c>
      <c r="X90" s="13">
        <v>1.0093575284938e-10</v>
      </c>
      <c r="Y90" s="13">
        <v>8.6429570803189e-11</v>
      </c>
      <c r="Z90" s="13">
        <v>8.1631039016137e-11</v>
      </c>
      <c r="AA90" s="13">
        <v>9.4041702022153e-11</v>
      </c>
      <c r="AB90" s="12">
        <v>0.99990481036422</v>
      </c>
      <c r="AC90" s="12">
        <v>0.69306758239634</v>
      </c>
      <c r="AD90" s="12">
        <v>0.042491927773238</v>
      </c>
      <c r="AE90" s="13">
        <v>2.0150627458422e-11</v>
      </c>
      <c r="AF90" s="13">
        <v>9.5706415173254e-13</v>
      </c>
      <c r="AG90" s="13">
        <v>-1.2130638505412e-11</v>
      </c>
      <c r="AH90" s="13">
        <v>1.8651388708176e-12</v>
      </c>
      <c r="AI90" s="13">
        <v>-5.7497563154215e-11</v>
      </c>
      <c r="AJ90" s="13">
        <v>-4.0620390881491e-11</v>
      </c>
      <c r="AK90" s="13">
        <v>-3.7544426547423e-12</v>
      </c>
      <c r="AL90" s="13">
        <v>-2.4902674990309e-11</v>
      </c>
      <c r="AM90" s="13">
        <v>-9.7287240752532e-12</v>
      </c>
      <c r="AN90" s="13">
        <v>-1.5218905075454e-11</v>
      </c>
      <c r="AO90" s="13">
        <v>-1.8300750695849e-11</v>
      </c>
      <c r="AP90" s="13">
        <v>8.7895734172194e-12</v>
      </c>
      <c r="AQ90" s="13">
        <v>-1.6589454535952e-11</v>
      </c>
      <c r="AR90" s="13">
        <v>-2.183225276739e-11</v>
      </c>
      <c r="AS90" s="13">
        <v>-3.3263677017682e-11</v>
      </c>
      <c r="AT90" s="13">
        <v>-2.3483295037763e-11</v>
      </c>
      <c r="AU90" s="13">
        <v>-2.9429421678551e-11</v>
      </c>
      <c r="AV90" s="13">
        <v>-2.9662841054532e-11</v>
      </c>
      <c r="AW90" s="13">
        <v>-6.9445894198018e-12</v>
      </c>
      <c r="AX90" s="13">
        <v>-1.0647679728188e-11</v>
      </c>
      <c r="AY90" s="13">
        <v>-2.6322574661269e-12</v>
      </c>
      <c r="AZ90" s="13">
        <v>1.6676500131035e-11</v>
      </c>
      <c r="BA90" s="13">
        <v>7.1441886122932e-12</v>
      </c>
      <c r="BB90" s="13">
        <v>4.7096862831223e-12</v>
      </c>
      <c r="BC90" s="12">
        <v>10833587.751949</v>
      </c>
      <c r="BD90" s="12">
        <v>3338741.8943433</v>
      </c>
      <c r="BE90" s="12">
        <v>0.014675067897486</v>
      </c>
      <c r="BF90" s="12">
        <v>0.013132057788007</v>
      </c>
      <c r="BG90" s="12">
        <v>0.044868196867781</v>
      </c>
      <c r="BH90" s="12">
        <v>-0.0053068875590348</v>
      </c>
      <c r="BI90" s="12">
        <v>-0.0060350933600225</v>
      </c>
      <c r="BJ90" s="12">
        <v>64.866646370068</v>
      </c>
      <c r="BK90" s="12">
        <v>75.314593283709</v>
      </c>
      <c r="BL90" s="14"/>
      <c r="BM90" s="15"/>
    </row>
    <row r="91" spans="1:65">
      <c r="A91" s="12">
        <v>22243581.309513</v>
      </c>
      <c r="B91" s="12">
        <v>0.042537001063752</v>
      </c>
      <c r="C91" s="13">
        <f t="shared" si="2"/>
        <v>1.37332467735641e-9</v>
      </c>
      <c r="D91" s="13">
        <v>9.0138311637741e-11</v>
      </c>
      <c r="E91" s="13">
        <v>8.6640825855309e-11</v>
      </c>
      <c r="F91" s="13">
        <v>1.1367370974741e-10</v>
      </c>
      <c r="G91" s="13">
        <v>1.0223969719943e-10</v>
      </c>
      <c r="H91" s="13">
        <v>1.1583030838651e-10</v>
      </c>
      <c r="I91" s="13">
        <v>1.1153536523317e-10</v>
      </c>
      <c r="J91" s="13">
        <v>7.6062451999699e-11</v>
      </c>
      <c r="K91" s="13">
        <v>9.5844199451753e-11</v>
      </c>
      <c r="L91" s="13">
        <v>9.8571512363797e-11</v>
      </c>
      <c r="M91" s="13">
        <v>8.9308836233049e-11</v>
      </c>
      <c r="N91" s="13">
        <v>8.9061262347831e-11</v>
      </c>
      <c r="O91" s="13">
        <v>1.072313731397e-10</v>
      </c>
      <c r="P91" s="13">
        <v>8.9946035590415e-11</v>
      </c>
      <c r="Q91" s="13">
        <v>8.7494879596377e-11</v>
      </c>
      <c r="R91" s="13">
        <v>1.1125618448243e-10</v>
      </c>
      <c r="S91" s="13">
        <v>8.8198767013943e-11</v>
      </c>
      <c r="T91" s="13">
        <v>1.0939128666172e-10</v>
      </c>
      <c r="U91" s="13">
        <v>9.9304129064133e-11</v>
      </c>
      <c r="V91" s="13">
        <v>8.659234322538e-11</v>
      </c>
      <c r="W91" s="13">
        <v>9.0466735137522e-11</v>
      </c>
      <c r="X91" s="13">
        <v>1.0048908138856e-10</v>
      </c>
      <c r="Y91" s="13">
        <v>8.6118331750575e-11</v>
      </c>
      <c r="Z91" s="13">
        <v>8.1271852505704e-11</v>
      </c>
      <c r="AA91" s="13">
        <v>9.3683571043297e-11</v>
      </c>
      <c r="AB91" s="12">
        <v>0.99996252097646</v>
      </c>
      <c r="AC91" s="12">
        <v>0.6920116024713</v>
      </c>
      <c r="AD91" s="12">
        <v>0.042833424816547</v>
      </c>
      <c r="AE91" s="13">
        <v>2.0194300672732e-11</v>
      </c>
      <c r="AF91" s="13">
        <v>9.5272672715707e-13</v>
      </c>
      <c r="AG91" s="13">
        <v>-1.2142293777565e-11</v>
      </c>
      <c r="AH91" s="13">
        <v>1.850572280374e-12</v>
      </c>
      <c r="AI91" s="13">
        <v>-5.7766354452972e-11</v>
      </c>
      <c r="AJ91" s="13">
        <v>-4.0920569616285e-11</v>
      </c>
      <c r="AK91" s="13">
        <v>-3.8446639730739e-12</v>
      </c>
      <c r="AL91" s="13">
        <v>-2.5025325113142e-11</v>
      </c>
      <c r="AM91" s="13">
        <v>-9.9432875383671e-12</v>
      </c>
      <c r="AN91" s="13">
        <v>-1.5308475359038e-11</v>
      </c>
      <c r="AO91" s="13">
        <v>-1.8542645152817e-11</v>
      </c>
      <c r="AP91" s="13">
        <v>8.6964620511602e-12</v>
      </c>
      <c r="AQ91" s="13">
        <v>-1.674298955982e-11</v>
      </c>
      <c r="AR91" s="13">
        <v>-2.2061649101811e-11</v>
      </c>
      <c r="AS91" s="13">
        <v>-3.3583635146692e-11</v>
      </c>
      <c r="AT91" s="13">
        <v>-2.3661381087034e-11</v>
      </c>
      <c r="AU91" s="13">
        <v>-2.955400225848e-11</v>
      </c>
      <c r="AV91" s="13">
        <v>-2.9683198970653e-11</v>
      </c>
      <c r="AW91" s="13">
        <v>-6.9720740894081e-12</v>
      </c>
      <c r="AX91" s="13">
        <v>-1.0652533927799e-11</v>
      </c>
      <c r="AY91" s="13">
        <v>-2.6808024271445e-12</v>
      </c>
      <c r="AZ91" s="13">
        <v>1.6695721055308e-11</v>
      </c>
      <c r="BA91" s="13">
        <v>7.102216929073e-12</v>
      </c>
      <c r="BB91" s="13">
        <v>4.5576532163736e-12</v>
      </c>
      <c r="BC91" s="12">
        <v>10802910.471181</v>
      </c>
      <c r="BD91" s="12">
        <v>3338818.5711036</v>
      </c>
      <c r="BE91" s="12">
        <v>0.014802861407137</v>
      </c>
      <c r="BF91" s="12">
        <v>0.013244367081631</v>
      </c>
      <c r="BG91" s="12">
        <v>0.045201241424105</v>
      </c>
      <c r="BH91" s="12">
        <v>-0.0098345723890464</v>
      </c>
      <c r="BI91" s="12">
        <v>-0.010410284128953</v>
      </c>
      <c r="BJ91" s="12">
        <v>64.865164891779</v>
      </c>
      <c r="BK91" s="12">
        <v>75.375397679064</v>
      </c>
      <c r="BL91" s="14"/>
      <c r="BM91" s="15"/>
    </row>
    <row r="92" spans="1:65">
      <c r="A92" s="12">
        <v>22515023.959699</v>
      </c>
      <c r="B92" s="12">
        <v>0.042908660074658</v>
      </c>
      <c r="C92" s="13">
        <f t="shared" si="2"/>
        <v>1.3691990210504e-9</v>
      </c>
      <c r="D92" s="13">
        <v>8.9770990523596e-11</v>
      </c>
      <c r="E92" s="13">
        <v>8.6292913409384e-11</v>
      </c>
      <c r="F92" s="13">
        <v>1.1316891845059e-10</v>
      </c>
      <c r="G92" s="13">
        <v>1.0183564072187e-10</v>
      </c>
      <c r="H92" s="13">
        <v>1.1537743104107e-10</v>
      </c>
      <c r="I92" s="13">
        <v>1.1112743798951e-10</v>
      </c>
      <c r="J92" s="13">
        <v>7.569516117006e-11</v>
      </c>
      <c r="K92" s="13">
        <v>9.5442565167265e-11</v>
      </c>
      <c r="L92" s="13">
        <v>9.8101903812569e-11</v>
      </c>
      <c r="M92" s="13">
        <v>8.8931831445242e-11</v>
      </c>
      <c r="N92" s="13">
        <v>8.8802791228604e-11</v>
      </c>
      <c r="O92" s="13">
        <v>1.0680603691052e-10</v>
      </c>
      <c r="P92" s="13">
        <v>8.9632626374981e-11</v>
      </c>
      <c r="Q92" s="13">
        <v>8.7141465958591e-11</v>
      </c>
      <c r="R92" s="13">
        <v>1.1088495491518e-10</v>
      </c>
      <c r="S92" s="13">
        <v>8.7899915391472e-11</v>
      </c>
      <c r="T92" s="13">
        <v>1.0887123360959e-10</v>
      </c>
      <c r="U92" s="13">
        <v>9.8855534944134e-11</v>
      </c>
      <c r="V92" s="13">
        <v>8.6209937495297e-11</v>
      </c>
      <c r="W92" s="13">
        <v>9.0005506924567e-11</v>
      </c>
      <c r="X92" s="13">
        <v>1.0006404125834e-10</v>
      </c>
      <c r="Y92" s="13">
        <v>8.5809793909646e-11</v>
      </c>
      <c r="Z92" s="13">
        <v>8.0918119956891e-11</v>
      </c>
      <c r="AA92" s="13">
        <v>9.3335620435234e-11</v>
      </c>
      <c r="AB92" s="12">
        <v>0.99998526056578</v>
      </c>
      <c r="AC92" s="12">
        <v>0.69098913912631</v>
      </c>
      <c r="AD92" s="12">
        <v>0.043205198509229</v>
      </c>
      <c r="AE92" s="13">
        <v>2.0246367216759e-11</v>
      </c>
      <c r="AF92" s="13">
        <v>9.4998949015217e-13</v>
      </c>
      <c r="AG92" s="13">
        <v>-1.2148091784191e-11</v>
      </c>
      <c r="AH92" s="13">
        <v>1.8402643328904e-12</v>
      </c>
      <c r="AI92" s="13">
        <v>-5.806474740616e-11</v>
      </c>
      <c r="AJ92" s="13">
        <v>-4.1220204031505e-11</v>
      </c>
      <c r="AK92" s="13">
        <v>-3.9278658090518e-12</v>
      </c>
      <c r="AL92" s="13">
        <v>-2.5150198741444e-11</v>
      </c>
      <c r="AM92" s="13">
        <v>-1.0149086657767e-11</v>
      </c>
      <c r="AN92" s="13">
        <v>-1.5385323624469e-11</v>
      </c>
      <c r="AO92" s="13">
        <v>-1.8779864602051e-11</v>
      </c>
      <c r="AP92" s="13">
        <v>8.6114217773349e-12</v>
      </c>
      <c r="AQ92" s="13">
        <v>-1.6889990757329e-11</v>
      </c>
      <c r="AR92" s="13">
        <v>-2.2285472811329e-11</v>
      </c>
      <c r="AS92" s="13">
        <v>-3.3894514048514e-11</v>
      </c>
      <c r="AT92" s="13">
        <v>-2.3838284350966e-11</v>
      </c>
      <c r="AU92" s="13">
        <v>-2.9675741374678e-11</v>
      </c>
      <c r="AV92" s="13">
        <v>-2.9713649890847e-11</v>
      </c>
      <c r="AW92" s="13">
        <v>-6.9899278100016e-12</v>
      </c>
      <c r="AX92" s="13">
        <v>-1.065772952022e-11</v>
      </c>
      <c r="AY92" s="13">
        <v>-2.7095111211063e-12</v>
      </c>
      <c r="AZ92" s="13">
        <v>1.6713592079052e-11</v>
      </c>
      <c r="BA92" s="13">
        <v>7.0645889421929e-12</v>
      </c>
      <c r="BB92" s="13">
        <v>4.4119400080512e-12</v>
      </c>
      <c r="BC92" s="12">
        <v>10769737.250012</v>
      </c>
      <c r="BD92" s="12">
        <v>3339065.7761027</v>
      </c>
      <c r="BE92" s="12">
        <v>0.014941710243119</v>
      </c>
      <c r="BF92" s="12">
        <v>0.013366361795486</v>
      </c>
      <c r="BG92" s="12">
        <v>0.04556354632993</v>
      </c>
      <c r="BH92" s="12">
        <v>-0.0074832513722461</v>
      </c>
      <c r="BI92" s="12">
        <v>-0.0076381734086841</v>
      </c>
      <c r="BJ92" s="12">
        <v>64.870042586326</v>
      </c>
      <c r="BK92" s="12">
        <v>75.438738195777</v>
      </c>
      <c r="BL92" s="14"/>
      <c r="BM92" s="15"/>
    </row>
    <row r="93" spans="1:65">
      <c r="A93" s="12">
        <v>22734610.205994</v>
      </c>
      <c r="B93" s="12">
        <v>0.043208492606111</v>
      </c>
      <c r="C93" s="13">
        <f t="shared" si="2"/>
        <v>1.36544313003191e-9</v>
      </c>
      <c r="D93" s="13">
        <v>8.9479517753854e-11</v>
      </c>
      <c r="E93" s="13">
        <v>8.6026259921007e-11</v>
      </c>
      <c r="F93" s="13">
        <v>1.127588861123e-10</v>
      </c>
      <c r="G93" s="13">
        <v>1.0153364143149e-10</v>
      </c>
      <c r="H93" s="13">
        <v>1.1510241299902e-10</v>
      </c>
      <c r="I93" s="13">
        <v>1.1082895443304e-10</v>
      </c>
      <c r="J93" s="13">
        <v>7.539445113857e-11</v>
      </c>
      <c r="K93" s="13">
        <v>9.5137706556414e-11</v>
      </c>
      <c r="L93" s="13">
        <v>9.7729282299187e-11</v>
      </c>
      <c r="M93" s="13">
        <v>8.8622466465678e-11</v>
      </c>
      <c r="N93" s="13">
        <v>8.8656203439994e-11</v>
      </c>
      <c r="O93" s="13">
        <v>1.0650420994127e-10</v>
      </c>
      <c r="P93" s="13">
        <v>8.9441887291143e-11</v>
      </c>
      <c r="Q93" s="13">
        <v>8.6896622826293e-11</v>
      </c>
      <c r="R93" s="13">
        <v>1.1062996361656e-10</v>
      </c>
      <c r="S93" s="13">
        <v>8.7678559054082e-11</v>
      </c>
      <c r="T93" s="13">
        <v>1.0845562273843e-10</v>
      </c>
      <c r="U93" s="13">
        <v>9.8536980031273e-11</v>
      </c>
      <c r="V93" s="13">
        <v>8.5909933488063e-11</v>
      </c>
      <c r="W93" s="13">
        <v>8.9622127087719e-11</v>
      </c>
      <c r="X93" s="13">
        <v>9.9719140233613e-11</v>
      </c>
      <c r="Y93" s="13">
        <v>8.5615907396793e-11</v>
      </c>
      <c r="Z93" s="13">
        <v>8.0639054014007e-11</v>
      </c>
      <c r="AA93" s="13">
        <v>9.3120028757714e-11</v>
      </c>
      <c r="AB93" s="12">
        <v>0.99988387055544</v>
      </c>
      <c r="AC93" s="12">
        <v>0.69019766737629</v>
      </c>
      <c r="AD93" s="12">
        <v>0.043505087741348</v>
      </c>
      <c r="AE93" s="13">
        <v>2.0257630908296e-11</v>
      </c>
      <c r="AF93" s="13">
        <v>9.3913883527635e-13</v>
      </c>
      <c r="AG93" s="13">
        <v>-1.2142056342955e-11</v>
      </c>
      <c r="AH93" s="13">
        <v>1.8750584732937e-12</v>
      </c>
      <c r="AI93" s="13">
        <v>-5.8292261414745e-11</v>
      </c>
      <c r="AJ93" s="13">
        <v>-4.1465430638185e-11</v>
      </c>
      <c r="AK93" s="13">
        <v>-4.0247634890683e-12</v>
      </c>
      <c r="AL93" s="13">
        <v>-2.5304028249047e-11</v>
      </c>
      <c r="AM93" s="13">
        <v>-1.0339423292096e-11</v>
      </c>
      <c r="AN93" s="13">
        <v>-1.5472692274443e-11</v>
      </c>
      <c r="AO93" s="13">
        <v>-1.9025247606312e-11</v>
      </c>
      <c r="AP93" s="13">
        <v>8.5236463944332e-12</v>
      </c>
      <c r="AQ93" s="13">
        <v>-1.7053143298664e-11</v>
      </c>
      <c r="AR93" s="13">
        <v>-2.2515211522086e-11</v>
      </c>
      <c r="AS93" s="13">
        <v>-3.4214594473397e-11</v>
      </c>
      <c r="AT93" s="13">
        <v>-2.4043346729048e-11</v>
      </c>
      <c r="AU93" s="13">
        <v>-2.976722339956e-11</v>
      </c>
      <c r="AV93" s="13">
        <v>-2.9705236452546e-11</v>
      </c>
      <c r="AW93" s="13">
        <v>-6.9578261616311e-12</v>
      </c>
      <c r="AX93" s="13">
        <v>-1.0667411223463e-11</v>
      </c>
      <c r="AY93" s="13">
        <v>-2.7210031622779e-12</v>
      </c>
      <c r="AZ93" s="13">
        <v>1.671158392803e-11</v>
      </c>
      <c r="BA93" s="13">
        <v>7.0175945878323e-12</v>
      </c>
      <c r="BB93" s="13">
        <v>4.2645347551936e-12</v>
      </c>
      <c r="BC93" s="12">
        <v>10743140.127538</v>
      </c>
      <c r="BD93" s="12">
        <v>3339347.415876</v>
      </c>
      <c r="BE93" s="12">
        <v>0.015053568927503</v>
      </c>
      <c r="BF93" s="12">
        <v>0.013464604728354</v>
      </c>
      <c r="BG93" s="12">
        <v>0.045855561745218</v>
      </c>
      <c r="BH93" s="12">
        <v>-0.0091186633248373</v>
      </c>
      <c r="BI93" s="12">
        <v>-0.0095914472013909</v>
      </c>
      <c r="BJ93" s="12">
        <v>64.860859130519</v>
      </c>
      <c r="BK93" s="12">
        <v>75.484052571753</v>
      </c>
      <c r="BL93" s="14"/>
      <c r="BM93" s="15"/>
    </row>
    <row r="94" spans="1:65">
      <c r="A94" s="12">
        <v>22943155.13412</v>
      </c>
      <c r="B94" s="12">
        <v>0.043492541182736</v>
      </c>
      <c r="C94" s="13">
        <f t="shared" si="2"/>
        <v>1.36204979510881e-9</v>
      </c>
      <c r="D94" s="13">
        <v>8.9110647466743e-11</v>
      </c>
      <c r="E94" s="13">
        <v>8.5694790201433e-11</v>
      </c>
      <c r="F94" s="13">
        <v>1.1227033417826e-10</v>
      </c>
      <c r="G94" s="13">
        <v>1.0112165585708e-10</v>
      </c>
      <c r="H94" s="13">
        <v>1.1464575506953e-10</v>
      </c>
      <c r="I94" s="13">
        <v>1.1040701321086e-10</v>
      </c>
      <c r="J94" s="13">
        <v>7.5043226664973e-11</v>
      </c>
      <c r="K94" s="13">
        <v>9.4747917955292e-11</v>
      </c>
      <c r="L94" s="13">
        <v>9.7265286017593e-11</v>
      </c>
      <c r="M94" s="13">
        <v>8.8258336145255e-11</v>
      </c>
      <c r="N94" s="13">
        <v>8.8402524245514e-11</v>
      </c>
      <c r="O94" s="13">
        <v>1.0608546684212e-10</v>
      </c>
      <c r="P94" s="13">
        <v>8.9128143149715e-11</v>
      </c>
      <c r="Q94" s="13">
        <v>8.6551050074153e-11</v>
      </c>
      <c r="R94" s="13">
        <v>1.1025058894588e-10</v>
      </c>
      <c r="S94" s="13">
        <v>8.7378907460194e-11</v>
      </c>
      <c r="T94" s="13">
        <v>1.0794343321734e-10</v>
      </c>
      <c r="U94" s="13">
        <v>9.8099056243569e-11</v>
      </c>
      <c r="V94" s="13">
        <v>8.5530748862486e-11</v>
      </c>
      <c r="W94" s="13">
        <v>8.9188085077248e-11</v>
      </c>
      <c r="X94" s="13">
        <v>9.9308337654923e-11</v>
      </c>
      <c r="Y94" s="13">
        <v>8.5321783990547e-11</v>
      </c>
      <c r="Z94" s="13">
        <v>8.0308680153066e-11</v>
      </c>
      <c r="AA94" s="13">
        <v>9.2771739333254e-11</v>
      </c>
      <c r="AB94" s="12">
        <v>0.99995450385539</v>
      </c>
      <c r="AC94" s="12">
        <v>0.68937116438323</v>
      </c>
      <c r="AD94" s="12">
        <v>0.043789214669939</v>
      </c>
      <c r="AE94" s="13">
        <v>2.0279572131321e-11</v>
      </c>
      <c r="AF94" s="13">
        <v>9.2799766235672e-13</v>
      </c>
      <c r="AG94" s="13">
        <v>-1.212804992194e-11</v>
      </c>
      <c r="AH94" s="13">
        <v>1.8615591498512e-12</v>
      </c>
      <c r="AI94" s="13">
        <v>-5.8449575607974e-11</v>
      </c>
      <c r="AJ94" s="13">
        <v>-4.1692837923741e-11</v>
      </c>
      <c r="AK94" s="13">
        <v>-4.100264231867e-12</v>
      </c>
      <c r="AL94" s="13">
        <v>-2.5387546007726e-11</v>
      </c>
      <c r="AM94" s="13">
        <v>-1.0492924975691e-11</v>
      </c>
      <c r="AN94" s="13">
        <v>-1.5528355441978e-11</v>
      </c>
      <c r="AO94" s="13">
        <v>-1.9192670000143e-11</v>
      </c>
      <c r="AP94" s="13">
        <v>8.4391138371562e-12</v>
      </c>
      <c r="AQ94" s="13">
        <v>-1.715243811182e-11</v>
      </c>
      <c r="AR94" s="13">
        <v>-2.2677635748148e-11</v>
      </c>
      <c r="AS94" s="13">
        <v>-3.4430751693192e-11</v>
      </c>
      <c r="AT94" s="13">
        <v>-2.4168174467066e-11</v>
      </c>
      <c r="AU94" s="13">
        <v>-2.9836289540263e-11</v>
      </c>
      <c r="AV94" s="13">
        <v>-2.9676229320127e-11</v>
      </c>
      <c r="AW94" s="13">
        <v>-6.9759107389997e-12</v>
      </c>
      <c r="AX94" s="13">
        <v>-1.0664823370942e-11</v>
      </c>
      <c r="AY94" s="13">
        <v>-2.7503409982069e-12</v>
      </c>
      <c r="AZ94" s="13">
        <v>1.6713421018061e-11</v>
      </c>
      <c r="BA94" s="13">
        <v>6.9863295197332e-12</v>
      </c>
      <c r="BB94" s="13">
        <v>4.1379016525107e-12</v>
      </c>
      <c r="BC94" s="12">
        <v>10718081.435017</v>
      </c>
      <c r="BD94" s="12">
        <v>3339711.5734858</v>
      </c>
      <c r="BE94" s="12">
        <v>0.015159399513381</v>
      </c>
      <c r="BF94" s="12">
        <v>0.013557528622658</v>
      </c>
      <c r="BG94" s="12">
        <v>0.046132051966068</v>
      </c>
      <c r="BH94" s="12">
        <v>-0.0010079124108279</v>
      </c>
      <c r="BI94" s="12">
        <v>-0.0017326384423073</v>
      </c>
      <c r="BJ94" s="12">
        <v>64.859582648377</v>
      </c>
      <c r="BK94" s="12">
        <v>75.52309672579</v>
      </c>
      <c r="BL94" s="14"/>
      <c r="BM94" s="15"/>
    </row>
    <row r="95" spans="1:65">
      <c r="A95" s="12">
        <v>23237416.953964</v>
      </c>
      <c r="B95" s="12">
        <v>0.043892294994883</v>
      </c>
      <c r="C95" s="13">
        <f t="shared" si="2"/>
        <v>1.35849704307179e-9</v>
      </c>
      <c r="D95" s="13">
        <v>8.8726339652783e-11</v>
      </c>
      <c r="E95" s="13">
        <v>8.533960125437e-11</v>
      </c>
      <c r="F95" s="13">
        <v>1.1174189099968e-10</v>
      </c>
      <c r="G95" s="13">
        <v>1.0067622414229e-10</v>
      </c>
      <c r="H95" s="13">
        <v>1.1419434764906e-10</v>
      </c>
      <c r="I95" s="13">
        <v>1.099824179316e-10</v>
      </c>
      <c r="J95" s="13">
        <v>7.4660662120044e-11</v>
      </c>
      <c r="K95" s="13">
        <v>9.4347790303851e-11</v>
      </c>
      <c r="L95" s="13">
        <v>9.6762128087754e-11</v>
      </c>
      <c r="M95" s="13">
        <v>8.7867026655123e-11</v>
      </c>
      <c r="N95" s="13">
        <v>8.8150731963847e-11</v>
      </c>
      <c r="O95" s="13">
        <v>1.0565472008277e-10</v>
      </c>
      <c r="P95" s="13">
        <v>8.882339131086e-11</v>
      </c>
      <c r="Q95" s="13">
        <v>8.6198394950681e-11</v>
      </c>
      <c r="R95" s="13">
        <v>1.0986736565353e-10</v>
      </c>
      <c r="S95" s="13">
        <v>8.7063399589056e-11</v>
      </c>
      <c r="T95" s="13">
        <v>1.0738029233486e-10</v>
      </c>
      <c r="U95" s="13">
        <v>9.7643549216952e-11</v>
      </c>
      <c r="V95" s="13">
        <v>8.5118167444238e-11</v>
      </c>
      <c r="W95" s="13">
        <v>8.8714759368776e-11</v>
      </c>
      <c r="X95" s="13">
        <v>9.8879745158838e-11</v>
      </c>
      <c r="Y95" s="13">
        <v>8.5019949659628e-11</v>
      </c>
      <c r="Z95" s="13">
        <v>7.9953207238805e-11</v>
      </c>
      <c r="AA95" s="13">
        <v>9.2428185584867e-11</v>
      </c>
      <c r="AB95" s="12">
        <v>0.99998211484808</v>
      </c>
      <c r="AC95" s="12">
        <v>0.68831965096025</v>
      </c>
      <c r="AD95" s="12">
        <v>0.04418909555137</v>
      </c>
      <c r="AE95" s="13">
        <v>2.0314184655404e-11</v>
      </c>
      <c r="AF95" s="13">
        <v>9.1553006076172e-13</v>
      </c>
      <c r="AG95" s="13">
        <v>-1.2120780906454e-11</v>
      </c>
      <c r="AH95" s="13">
        <v>1.8435960997402e-12</v>
      </c>
      <c r="AI95" s="13">
        <v>-5.8733690430362e-11</v>
      </c>
      <c r="AJ95" s="13">
        <v>-4.1988826406251e-11</v>
      </c>
      <c r="AK95" s="13">
        <v>-4.1949570130878e-12</v>
      </c>
      <c r="AL95" s="13">
        <v>-2.5524728302774e-11</v>
      </c>
      <c r="AM95" s="13">
        <v>-1.073909847116e-11</v>
      </c>
      <c r="AN95" s="13">
        <v>-1.560170545781e-11</v>
      </c>
      <c r="AO95" s="13">
        <v>-1.9444368036924e-11</v>
      </c>
      <c r="AP95" s="13">
        <v>8.3428285761453e-12</v>
      </c>
      <c r="AQ95" s="13">
        <v>-1.7308795412424e-11</v>
      </c>
      <c r="AR95" s="13">
        <v>-2.2908089697354e-11</v>
      </c>
      <c r="AS95" s="13">
        <v>-3.4741391108598e-11</v>
      </c>
      <c r="AT95" s="13">
        <v>-2.4355862405059e-11</v>
      </c>
      <c r="AU95" s="13">
        <v>-2.9960724938706e-11</v>
      </c>
      <c r="AV95" s="13">
        <v>-2.9694754311891e-11</v>
      </c>
      <c r="AW95" s="13">
        <v>-7.0400041202134e-12</v>
      </c>
      <c r="AX95" s="13">
        <v>-1.0668257010353e-11</v>
      </c>
      <c r="AY95" s="13">
        <v>-2.7836368797208e-12</v>
      </c>
      <c r="AZ95" s="13">
        <v>1.6727700851294e-11</v>
      </c>
      <c r="BA95" s="13">
        <v>6.9421528965378e-12</v>
      </c>
      <c r="BB95" s="13">
        <v>3.9877267738809e-12</v>
      </c>
      <c r="BC95" s="12">
        <v>10683032.77387</v>
      </c>
      <c r="BD95" s="12">
        <v>3340338.8207852</v>
      </c>
      <c r="BE95" s="12">
        <v>0.015308053683675</v>
      </c>
      <c r="BF95" s="12">
        <v>0.013688014170266</v>
      </c>
      <c r="BG95" s="12">
        <v>0.046520918756001</v>
      </c>
      <c r="BH95" s="12">
        <v>-0.0050050084337704</v>
      </c>
      <c r="BI95" s="12">
        <v>-0.005377074856043</v>
      </c>
      <c r="BJ95" s="12">
        <v>64.861226583522</v>
      </c>
      <c r="BK95" s="12">
        <v>75.594312673797</v>
      </c>
      <c r="BL95" s="14"/>
      <c r="BM95" s="15"/>
    </row>
    <row r="96" spans="1:65">
      <c r="A96" s="12">
        <v>23367093.93423</v>
      </c>
      <c r="B96" s="12">
        <v>0.044068031448127</v>
      </c>
      <c r="C96" s="13">
        <f t="shared" si="2"/>
        <v>1.35518619328982e-9</v>
      </c>
      <c r="D96" s="13">
        <v>8.8470400143601e-11</v>
      </c>
      <c r="E96" s="13">
        <v>8.5119254317958e-11</v>
      </c>
      <c r="F96" s="13">
        <v>1.1140391184079e-10</v>
      </c>
      <c r="G96" s="13">
        <v>1.0041545563939e-10</v>
      </c>
      <c r="H96" s="13">
        <v>1.1390662791246e-10</v>
      </c>
      <c r="I96" s="13">
        <v>1.0969806321924e-10</v>
      </c>
      <c r="J96" s="13">
        <v>7.4412197436439e-11</v>
      </c>
      <c r="K96" s="13">
        <v>9.4077377298945e-11</v>
      </c>
      <c r="L96" s="13">
        <v>9.6455107616624e-11</v>
      </c>
      <c r="M96" s="13">
        <v>8.7614110163334e-11</v>
      </c>
      <c r="N96" s="13">
        <v>8.7984452509269e-11</v>
      </c>
      <c r="O96" s="13">
        <v>1.0537668659104e-10</v>
      </c>
      <c r="P96" s="13">
        <v>8.8610392473647e-11</v>
      </c>
      <c r="Q96" s="13">
        <v>8.596958289619e-11</v>
      </c>
      <c r="R96" s="13">
        <v>1.0962533147513e-10</v>
      </c>
      <c r="S96" s="13">
        <v>8.6869026136093e-11</v>
      </c>
      <c r="T96" s="13">
        <v>1.0703856978289e-10</v>
      </c>
      <c r="U96" s="13">
        <v>9.735045192924e-11</v>
      </c>
      <c r="V96" s="13">
        <v>8.487341898141e-11</v>
      </c>
      <c r="W96" s="13">
        <v>8.8408832535281e-11</v>
      </c>
      <c r="X96" s="13">
        <v>9.8587050567979e-11</v>
      </c>
      <c r="Y96" s="13">
        <v>8.4819474619559e-11</v>
      </c>
      <c r="Z96" s="13">
        <v>7.9721350002524e-11</v>
      </c>
      <c r="AA96" s="13">
        <v>9.2198538245875e-11</v>
      </c>
      <c r="AB96" s="12">
        <v>0.99985999663536</v>
      </c>
      <c r="AC96" s="12">
        <v>0.68765903454267</v>
      </c>
      <c r="AD96" s="12">
        <v>0.04436487836467</v>
      </c>
      <c r="AE96" s="13">
        <v>2.0329977012825e-11</v>
      </c>
      <c r="AF96" s="13">
        <v>9.0857212383343e-13</v>
      </c>
      <c r="AG96" s="13">
        <v>-1.2126133123551e-11</v>
      </c>
      <c r="AH96" s="13">
        <v>1.8697070702654e-12</v>
      </c>
      <c r="AI96" s="13">
        <v>-5.8890687651375e-11</v>
      </c>
      <c r="AJ96" s="13">
        <v>-4.2182408903691e-11</v>
      </c>
      <c r="AK96" s="13">
        <v>-4.2610582059408e-12</v>
      </c>
      <c r="AL96" s="13">
        <v>-2.5626576187551e-11</v>
      </c>
      <c r="AM96" s="13">
        <v>-1.083348397553e-11</v>
      </c>
      <c r="AN96" s="13">
        <v>-1.5670538090528e-11</v>
      </c>
      <c r="AO96" s="13">
        <v>-1.9599898634317e-11</v>
      </c>
      <c r="AP96" s="13">
        <v>8.2817501183834e-12</v>
      </c>
      <c r="AQ96" s="13">
        <v>-1.7416239135398e-11</v>
      </c>
      <c r="AR96" s="13">
        <v>-2.3055889161451e-11</v>
      </c>
      <c r="AS96" s="13">
        <v>-3.496141383274e-11</v>
      </c>
      <c r="AT96" s="13">
        <v>-2.4485676713633e-11</v>
      </c>
      <c r="AU96" s="13">
        <v>-3.0007493541503e-11</v>
      </c>
      <c r="AV96" s="13">
        <v>-2.9688147955788e-11</v>
      </c>
      <c r="AW96" s="13">
        <v>-6.99148709255e-12</v>
      </c>
      <c r="AX96" s="13">
        <v>-1.0673493972867e-11</v>
      </c>
      <c r="AY96" s="13">
        <v>-2.7959211427868e-12</v>
      </c>
      <c r="AZ96" s="13">
        <v>1.6728890789049e-11</v>
      </c>
      <c r="BA96" s="13">
        <v>6.915137696712e-12</v>
      </c>
      <c r="BB96" s="13">
        <v>3.8933768003081e-12</v>
      </c>
      <c r="BC96" s="12">
        <v>10667711.11131</v>
      </c>
      <c r="BD96" s="12">
        <v>3340666.1267668</v>
      </c>
      <c r="BE96" s="12">
        <v>0.01537331878498</v>
      </c>
      <c r="BF96" s="12">
        <v>0.013745282622753</v>
      </c>
      <c r="BG96" s="12">
        <v>0.046691748199756</v>
      </c>
      <c r="BH96" s="12">
        <v>-0.0042184647949654</v>
      </c>
      <c r="BI96" s="12">
        <v>-0.0048193849796899</v>
      </c>
      <c r="BJ96" s="12">
        <v>64.85748622159</v>
      </c>
      <c r="BK96" s="12">
        <v>75.619220394531</v>
      </c>
      <c r="BL96" s="14"/>
      <c r="BM96" s="15"/>
    </row>
    <row r="97" spans="1:65">
      <c r="A97" s="12">
        <v>23542034.099474</v>
      </c>
      <c r="B97" s="12">
        <v>0.044304750043324</v>
      </c>
      <c r="C97" s="13">
        <f t="shared" si="2"/>
        <v>1.35314034296716e-9</v>
      </c>
      <c r="D97" s="13">
        <v>8.8327807069701e-11</v>
      </c>
      <c r="E97" s="13">
        <v>8.4982721812782e-11</v>
      </c>
      <c r="F97" s="13">
        <v>1.1117931946919e-10</v>
      </c>
      <c r="G97" s="13">
        <v>1.0025671124536e-10</v>
      </c>
      <c r="H97" s="13">
        <v>1.1375149533424e-10</v>
      </c>
      <c r="I97" s="13">
        <v>1.0955848722369e-10</v>
      </c>
      <c r="J97" s="13">
        <v>7.4249609481459e-11</v>
      </c>
      <c r="K97" s="13">
        <v>9.3920035155733e-11</v>
      </c>
      <c r="L97" s="13">
        <v>9.6256361176238e-11</v>
      </c>
      <c r="M97" s="13">
        <v>8.7463808762743e-11</v>
      </c>
      <c r="N97" s="13">
        <v>8.792954838215e-11</v>
      </c>
      <c r="O97" s="13">
        <v>1.0521896036158e-10</v>
      </c>
      <c r="P97" s="13">
        <v>8.8531209346459e-11</v>
      </c>
      <c r="Q97" s="13">
        <v>8.5846998731914e-11</v>
      </c>
      <c r="R97" s="13">
        <v>1.0949058814514e-10</v>
      </c>
      <c r="S97" s="13">
        <v>8.6764383160402e-11</v>
      </c>
      <c r="T97" s="13">
        <v>1.0681134946504e-10</v>
      </c>
      <c r="U97" s="13">
        <v>9.7171764532374e-11</v>
      </c>
      <c r="V97" s="13">
        <v>8.4723238133335e-11</v>
      </c>
      <c r="W97" s="13">
        <v>8.8198418813838e-11</v>
      </c>
      <c r="X97" s="13">
        <v>9.8415273387039e-11</v>
      </c>
      <c r="Y97" s="13">
        <v>8.4738562283663e-11</v>
      </c>
      <c r="Z97" s="13">
        <v>7.9579781391183e-11</v>
      </c>
      <c r="AA97" s="13">
        <v>9.21019047096e-11</v>
      </c>
      <c r="AB97" s="12">
        <v>0.99994512937067</v>
      </c>
      <c r="AC97" s="12">
        <v>0.68741512192907</v>
      </c>
      <c r="AD97" s="12">
        <v>0.044601667780146</v>
      </c>
      <c r="AE97" s="13">
        <v>2.0323718245006e-11</v>
      </c>
      <c r="AF97" s="13">
        <v>8.9560855276853e-13</v>
      </c>
      <c r="AG97" s="13">
        <v>-1.2098072458374e-11</v>
      </c>
      <c r="AH97" s="13">
        <v>1.8978932734893e-12</v>
      </c>
      <c r="AI97" s="13">
        <v>-5.8965268639702e-11</v>
      </c>
      <c r="AJ97" s="13">
        <v>-4.2285927227392e-11</v>
      </c>
      <c r="AK97" s="13">
        <v>-4.3112466915443e-12</v>
      </c>
      <c r="AL97" s="13">
        <v>-2.5701715094327e-11</v>
      </c>
      <c r="AM97" s="13">
        <v>-1.0923189580991e-11</v>
      </c>
      <c r="AN97" s="13">
        <v>-1.5693661535134e-11</v>
      </c>
      <c r="AO97" s="13">
        <v>-1.9730186462893e-11</v>
      </c>
      <c r="AP97" s="13">
        <v>8.2244673257822e-12</v>
      </c>
      <c r="AQ97" s="13">
        <v>-1.748697886892e-11</v>
      </c>
      <c r="AR97" s="13">
        <v>-2.315834585104e-11</v>
      </c>
      <c r="AS97" s="13">
        <v>-3.5089940800524e-11</v>
      </c>
      <c r="AT97" s="13">
        <v>-2.4579505681139e-11</v>
      </c>
      <c r="AU97" s="13">
        <v>-3.0007764127213e-11</v>
      </c>
      <c r="AV97" s="13">
        <v>-2.9651116753206e-11</v>
      </c>
      <c r="AW97" s="13">
        <v>-6.9675580113972e-12</v>
      </c>
      <c r="AX97" s="13">
        <v>-1.0672593666112e-11</v>
      </c>
      <c r="AY97" s="13">
        <v>-2.7842443488264e-12</v>
      </c>
      <c r="AZ97" s="13">
        <v>1.6724317678015e-11</v>
      </c>
      <c r="BA97" s="13">
        <v>6.8797764278863e-12</v>
      </c>
      <c r="BB97" s="13">
        <v>3.8080040153966e-12</v>
      </c>
      <c r="BC97" s="12">
        <v>10647148.698048</v>
      </c>
      <c r="BD97" s="12">
        <v>3341135.1107789</v>
      </c>
      <c r="BE97" s="12">
        <v>0.015461139402916</v>
      </c>
      <c r="BF97" s="12">
        <v>0.013822330978516</v>
      </c>
      <c r="BG97" s="12">
        <v>0.046921764727612</v>
      </c>
      <c r="BH97" s="12">
        <v>-0.010226275177518</v>
      </c>
      <c r="BI97" s="12">
        <v>-0.01058533905295</v>
      </c>
      <c r="BJ97" s="12">
        <v>64.855379488988</v>
      </c>
      <c r="BK97" s="12">
        <v>75.662248024808</v>
      </c>
      <c r="BL97" s="14"/>
      <c r="BM97" s="15"/>
    </row>
    <row r="98" spans="1:65">
      <c r="A98" s="12">
        <v>23788878.805078</v>
      </c>
      <c r="B98" s="12">
        <v>0.044638058582744</v>
      </c>
      <c r="C98" s="13">
        <f t="shared" si="2"/>
        <v>1.35027623381443e-9</v>
      </c>
      <c r="D98" s="13">
        <v>8.799395646181e-11</v>
      </c>
      <c r="E98" s="13">
        <v>8.4683098049647e-11</v>
      </c>
      <c r="F98" s="13">
        <v>1.1072614917836e-10</v>
      </c>
      <c r="G98" s="13">
        <v>9.9890445368588e-11</v>
      </c>
      <c r="H98" s="13">
        <v>1.1337071699026e-10</v>
      </c>
      <c r="I98" s="13">
        <v>1.0918993963138e-10</v>
      </c>
      <c r="J98" s="13">
        <v>7.3918455159825e-11</v>
      </c>
      <c r="K98" s="13">
        <v>9.3574299124023e-11</v>
      </c>
      <c r="L98" s="13">
        <v>9.5838386043855e-11</v>
      </c>
      <c r="M98" s="13">
        <v>8.713113486011e-11</v>
      </c>
      <c r="N98" s="13">
        <v>8.7705539710933e-11</v>
      </c>
      <c r="O98" s="13">
        <v>1.0485419809148e-10</v>
      </c>
      <c r="P98" s="13">
        <v>8.8250708711184e-11</v>
      </c>
      <c r="Q98" s="13">
        <v>8.5544469333662e-11</v>
      </c>
      <c r="R98" s="13">
        <v>1.0915516540927e-10</v>
      </c>
      <c r="S98" s="13">
        <v>8.6498286715094e-11</v>
      </c>
      <c r="T98" s="13">
        <v>1.0634368251741e-10</v>
      </c>
      <c r="U98" s="13">
        <v>9.6783930285789e-11</v>
      </c>
      <c r="V98" s="13">
        <v>8.4383580204175e-11</v>
      </c>
      <c r="W98" s="13">
        <v>8.7799256639634e-11</v>
      </c>
      <c r="X98" s="13">
        <v>9.8043515252279e-11</v>
      </c>
      <c r="Y98" s="13">
        <v>8.4471937519981e-11</v>
      </c>
      <c r="Z98" s="13">
        <v>7.9275837509079e-11</v>
      </c>
      <c r="AA98" s="13">
        <v>9.179780425553e-11</v>
      </c>
      <c r="AB98" s="12">
        <v>0.9999784168915</v>
      </c>
      <c r="AC98" s="12">
        <v>0.68654506601656</v>
      </c>
      <c r="AD98" s="12">
        <v>0.044935087199775</v>
      </c>
      <c r="AE98" s="13">
        <v>2.0340534090761e-11</v>
      </c>
      <c r="AF98" s="13">
        <v>8.8684967904984e-13</v>
      </c>
      <c r="AG98" s="13">
        <v>-1.2094742122037e-11</v>
      </c>
      <c r="AH98" s="13">
        <v>1.9125370458985e-12</v>
      </c>
      <c r="AI98" s="13">
        <v>-5.9155603659568e-11</v>
      </c>
      <c r="AJ98" s="13">
        <v>-4.2511687533154e-11</v>
      </c>
      <c r="AK98" s="13">
        <v>-4.3913339889236e-12</v>
      </c>
      <c r="AL98" s="13">
        <v>-2.5823829513644e-11</v>
      </c>
      <c r="AM98" s="13">
        <v>-1.1075449344514e-11</v>
      </c>
      <c r="AN98" s="13">
        <v>-1.5757139595645e-11</v>
      </c>
      <c r="AO98" s="13">
        <v>-1.9918761671913e-11</v>
      </c>
      <c r="AP98" s="13">
        <v>8.1475248669901e-12</v>
      </c>
      <c r="AQ98" s="13">
        <v>-1.7618437646008e-11</v>
      </c>
      <c r="AR98" s="13">
        <v>-2.3338499331667e-11</v>
      </c>
      <c r="AS98" s="13">
        <v>-3.5352410516031e-11</v>
      </c>
      <c r="AT98" s="13">
        <v>-2.4737500623432e-11</v>
      </c>
      <c r="AU98" s="13">
        <v>-3.0083527249592e-11</v>
      </c>
      <c r="AV98" s="13">
        <v>-2.9639384325697e-11</v>
      </c>
      <c r="AW98" s="13">
        <v>-6.9596631179569e-12</v>
      </c>
      <c r="AX98" s="13">
        <v>-1.0679264267548e-11</v>
      </c>
      <c r="AY98" s="13">
        <v>-2.7971460430239e-12</v>
      </c>
      <c r="AZ98" s="13">
        <v>1.6721664295793e-11</v>
      </c>
      <c r="BA98" s="13">
        <v>6.8481016694711e-12</v>
      </c>
      <c r="BB98" s="13">
        <v>3.6924283530146e-12</v>
      </c>
      <c r="BC98" s="12">
        <v>10618352.600661</v>
      </c>
      <c r="BD98" s="12">
        <v>3341917.4141658</v>
      </c>
      <c r="BE98" s="12">
        <v>0.015584609716607</v>
      </c>
      <c r="BF98" s="12">
        <v>0.013930625967042</v>
      </c>
      <c r="BG98" s="12">
        <v>0.047245454475409</v>
      </c>
      <c r="BH98" s="12">
        <v>-0.0038011064065714</v>
      </c>
      <c r="BI98" s="12">
        <v>-0.0043916646599191</v>
      </c>
      <c r="BJ98" s="12">
        <v>64.855049895514</v>
      </c>
      <c r="BK98" s="12">
        <v>75.711395928981</v>
      </c>
      <c r="BL98" s="14"/>
      <c r="BM98" s="15"/>
    </row>
    <row r="99" spans="1:65">
      <c r="A99" s="12">
        <v>24000572.824604</v>
      </c>
      <c r="B99" s="12">
        <v>0.04492324500394</v>
      </c>
      <c r="C99" s="13">
        <f t="shared" si="2"/>
        <v>1.34716333429993e-9</v>
      </c>
      <c r="D99" s="13">
        <v>8.7657665099798e-11</v>
      </c>
      <c r="E99" s="13">
        <v>8.4381287788393e-11</v>
      </c>
      <c r="F99" s="13">
        <v>1.1026703600002e-10</v>
      </c>
      <c r="G99" s="13">
        <v>9.9508416058338e-11</v>
      </c>
      <c r="H99" s="13">
        <v>1.1297634813801e-10</v>
      </c>
      <c r="I99" s="13">
        <v>1.0880843643374e-10</v>
      </c>
      <c r="J99" s="13">
        <v>7.3591779906061e-11</v>
      </c>
      <c r="K99" s="13">
        <v>9.3218039116045e-11</v>
      </c>
      <c r="L99" s="13">
        <v>9.5399350236578e-11</v>
      </c>
      <c r="M99" s="13">
        <v>8.6783874177707e-11</v>
      </c>
      <c r="N99" s="13">
        <v>8.746369648373e-11</v>
      </c>
      <c r="O99" s="13">
        <v>1.0447726611973e-10</v>
      </c>
      <c r="P99" s="13">
        <v>8.7950153783176e-11</v>
      </c>
      <c r="Q99" s="13">
        <v>8.5235580690448e-11</v>
      </c>
      <c r="R99" s="13">
        <v>1.0882721244298e-10</v>
      </c>
      <c r="S99" s="13">
        <v>8.622163673462e-11</v>
      </c>
      <c r="T99" s="13">
        <v>1.0585856906915e-10</v>
      </c>
      <c r="U99" s="13">
        <v>9.6386757760672e-11</v>
      </c>
      <c r="V99" s="13">
        <v>8.4027363942015e-11</v>
      </c>
      <c r="W99" s="13">
        <v>8.7384845658945e-11</v>
      </c>
      <c r="X99" s="13">
        <v>9.7659545568266e-11</v>
      </c>
      <c r="Y99" s="13">
        <v>8.4177607935377e-11</v>
      </c>
      <c r="Z99" s="13">
        <v>7.8960936349317e-11</v>
      </c>
      <c r="AA99" s="13">
        <v>9.1478895092102e-11</v>
      </c>
      <c r="AB99" s="12">
        <v>0.99983018337919</v>
      </c>
      <c r="AC99" s="12">
        <v>0.68538627096073</v>
      </c>
      <c r="AD99" s="12">
        <v>0.045220367758511</v>
      </c>
      <c r="AE99" s="13">
        <v>2.0395340740091e-11</v>
      </c>
      <c r="AF99" s="13">
        <v>8.854364980303e-13</v>
      </c>
      <c r="AG99" s="13">
        <v>-1.211783378834e-11</v>
      </c>
      <c r="AH99" s="13">
        <v>1.8787841658247e-12</v>
      </c>
      <c r="AI99" s="13">
        <v>-5.9505403967311e-11</v>
      </c>
      <c r="AJ99" s="13">
        <v>-4.2851315201299e-11</v>
      </c>
      <c r="AK99" s="13">
        <v>-4.487359761164e-12</v>
      </c>
      <c r="AL99" s="13">
        <v>-2.5981531575389e-11</v>
      </c>
      <c r="AM99" s="13">
        <v>-1.1308480910116e-11</v>
      </c>
      <c r="AN99" s="13">
        <v>-1.5877558318638e-11</v>
      </c>
      <c r="AO99" s="13">
        <v>-2.016479255807e-11</v>
      </c>
      <c r="AP99" s="13">
        <v>8.064445662708e-12</v>
      </c>
      <c r="AQ99" s="13">
        <v>-1.7798067835136e-11</v>
      </c>
      <c r="AR99" s="13">
        <v>-2.3588030936681e-11</v>
      </c>
      <c r="AS99" s="13">
        <v>-3.5724625955528e-11</v>
      </c>
      <c r="AT99" s="13">
        <v>-2.4938217157885e-11</v>
      </c>
      <c r="AU99" s="13">
        <v>-3.0264399992627e-11</v>
      </c>
      <c r="AV99" s="13">
        <v>-2.9687940129259e-11</v>
      </c>
      <c r="AW99" s="13">
        <v>-7.0078666176258e-12</v>
      </c>
      <c r="AX99" s="13">
        <v>-1.0692771457073e-11</v>
      </c>
      <c r="AY99" s="13">
        <v>-2.8581022363393e-12</v>
      </c>
      <c r="AZ99" s="13">
        <v>1.6735393485762e-11</v>
      </c>
      <c r="BA99" s="13">
        <v>6.8208939555669e-12</v>
      </c>
      <c r="BB99" s="13">
        <v>3.5596814679183e-12</v>
      </c>
      <c r="BC99" s="12">
        <v>10593857.672671</v>
      </c>
      <c r="BD99" s="12">
        <v>3342678.3456608</v>
      </c>
      <c r="BE99" s="12">
        <v>0.015690057134978</v>
      </c>
      <c r="BF99" s="12">
        <v>0.014023088614668</v>
      </c>
      <c r="BG99" s="12">
        <v>0.047522243327843</v>
      </c>
      <c r="BH99" s="12">
        <v>-0.0021948757370509</v>
      </c>
      <c r="BI99" s="12">
        <v>-0.0027752313032216</v>
      </c>
      <c r="BJ99" s="12">
        <v>64.852979416648</v>
      </c>
      <c r="BK99" s="12">
        <v>75.753576231577</v>
      </c>
      <c r="BL99" s="14"/>
      <c r="BM99" s="15"/>
    </row>
    <row r="100" spans="1:65">
      <c r="A100" s="12">
        <v>24205869.381649</v>
      </c>
      <c r="B100" s="12">
        <v>0.045199227226908</v>
      </c>
      <c r="C100" s="13">
        <f t="shared" si="2"/>
        <v>1.34431004075489e-9</v>
      </c>
      <c r="D100" s="13">
        <v>8.7372457229943e-11</v>
      </c>
      <c r="E100" s="13">
        <v>8.4125595827748e-11</v>
      </c>
      <c r="F100" s="13">
        <v>1.0987074642042e-10</v>
      </c>
      <c r="G100" s="13">
        <v>9.9180976303985e-11</v>
      </c>
      <c r="H100" s="13">
        <v>1.1264090900609e-10</v>
      </c>
      <c r="I100" s="13">
        <v>1.0849183769318e-10</v>
      </c>
      <c r="J100" s="13">
        <v>7.3303744235002e-11</v>
      </c>
      <c r="K100" s="13">
        <v>9.2918194531809e-11</v>
      </c>
      <c r="L100" s="13">
        <v>9.5021338935132e-11</v>
      </c>
      <c r="M100" s="13">
        <v>8.6501998741299e-11</v>
      </c>
      <c r="N100" s="13">
        <v>8.7283129678254e-11</v>
      </c>
      <c r="O100" s="13">
        <v>1.0416024746591e-10</v>
      </c>
      <c r="P100" s="13">
        <v>8.7709097195279e-11</v>
      </c>
      <c r="Q100" s="13">
        <v>8.4998617036552e-11</v>
      </c>
      <c r="R100" s="13">
        <v>1.0853297061575e-10</v>
      </c>
      <c r="S100" s="13">
        <v>8.5992887237711e-11</v>
      </c>
      <c r="T100" s="13">
        <v>1.0544125846875e-10</v>
      </c>
      <c r="U100" s="13">
        <v>9.6049000525533e-11</v>
      </c>
      <c r="V100" s="13">
        <v>8.372858771675e-11</v>
      </c>
      <c r="W100" s="13">
        <v>8.7033680288978e-11</v>
      </c>
      <c r="X100" s="13">
        <v>9.7343177598021e-11</v>
      </c>
      <c r="Y100" s="13">
        <v>8.3955331498135e-11</v>
      </c>
      <c r="Z100" s="13">
        <v>7.8713706135142e-11</v>
      </c>
      <c r="AA100" s="13">
        <v>9.1234346256952e-11</v>
      </c>
      <c r="AB100" s="12">
        <v>0.99993342088069</v>
      </c>
      <c r="AC100" s="12">
        <v>0.68465722223984</v>
      </c>
      <c r="AD100" s="12">
        <v>0.045496444797743</v>
      </c>
      <c r="AE100" s="13">
        <v>2.0399612333807e-11</v>
      </c>
      <c r="AF100" s="13">
        <v>8.7574690027549e-13</v>
      </c>
      <c r="AG100" s="13">
        <v>-1.2098748336115e-11</v>
      </c>
      <c r="AH100" s="13">
        <v>1.882672008084e-12</v>
      </c>
      <c r="AI100" s="13">
        <v>-5.9673257058684e-11</v>
      </c>
      <c r="AJ100" s="13">
        <v>-4.3045517502996e-11</v>
      </c>
      <c r="AK100" s="13">
        <v>-4.5613811358562e-12</v>
      </c>
      <c r="AL100" s="13">
        <v>-2.6085087200714e-11</v>
      </c>
      <c r="AM100" s="13">
        <v>-1.1457172712216e-11</v>
      </c>
      <c r="AN100" s="13">
        <v>-1.593750959488e-11</v>
      </c>
      <c r="AO100" s="13">
        <v>-2.0330561115794e-11</v>
      </c>
      <c r="AP100" s="13">
        <v>7.9953691008869e-12</v>
      </c>
      <c r="AQ100" s="13">
        <v>-1.7906007375983e-11</v>
      </c>
      <c r="AR100" s="13">
        <v>-2.3744217910038e-11</v>
      </c>
      <c r="AS100" s="13">
        <v>-3.5937883329508e-11</v>
      </c>
      <c r="AT100" s="13">
        <v>-2.5070435170908e-11</v>
      </c>
      <c r="AU100" s="13">
        <v>-3.0344745633431e-11</v>
      </c>
      <c r="AV100" s="13">
        <v>-2.9675346424113e-11</v>
      </c>
      <c r="AW100" s="13">
        <v>-7.0219583100289e-12</v>
      </c>
      <c r="AX100" s="13">
        <v>-1.0693902142189e-11</v>
      </c>
      <c r="AY100" s="13">
        <v>-2.8791653388472e-12</v>
      </c>
      <c r="AZ100" s="13">
        <v>1.6733232485861e-11</v>
      </c>
      <c r="BA100" s="13">
        <v>6.7907743878838e-12</v>
      </c>
      <c r="BB100" s="13">
        <v>3.455428625999e-12</v>
      </c>
      <c r="BC100" s="12">
        <v>10570281.289214</v>
      </c>
      <c r="BD100" s="12">
        <v>3343495.1222179</v>
      </c>
      <c r="BE100" s="12">
        <v>0.01579192126055</v>
      </c>
      <c r="BF100" s="12">
        <v>0.014112384030596</v>
      </c>
      <c r="BG100" s="12">
        <v>0.047789960243109</v>
      </c>
      <c r="BH100" s="12">
        <v>-0.0023890587296366</v>
      </c>
      <c r="BI100" s="12">
        <v>-0.0029974845769946</v>
      </c>
      <c r="BJ100" s="12">
        <v>64.851739684275</v>
      </c>
      <c r="BK100" s="12">
        <v>75.797050807081</v>
      </c>
      <c r="BL100" s="14"/>
      <c r="BM100" s="15"/>
    </row>
    <row r="101" spans="1:65">
      <c r="A101" s="12">
        <v>24412937.728868</v>
      </c>
      <c r="B101" s="12">
        <v>0.045477019799226</v>
      </c>
      <c r="C101" s="13">
        <f t="shared" si="2"/>
        <v>1.3415501502226e-9</v>
      </c>
      <c r="D101" s="13">
        <v>8.7148720560806e-11</v>
      </c>
      <c r="E101" s="13">
        <v>8.3930414518623e-11</v>
      </c>
      <c r="F101" s="13">
        <v>1.0956676453074e-10</v>
      </c>
      <c r="G101" s="13">
        <v>9.8945759745452e-11</v>
      </c>
      <c r="H101" s="13">
        <v>1.123861317034e-10</v>
      </c>
      <c r="I101" s="13">
        <v>1.0825455942702e-10</v>
      </c>
      <c r="J101" s="13">
        <v>7.3080205911711e-11</v>
      </c>
      <c r="K101" s="13">
        <v>9.26956562354e-11</v>
      </c>
      <c r="L101" s="13">
        <v>9.4748883389615e-11</v>
      </c>
      <c r="M101" s="13">
        <v>8.6278790247208e-11</v>
      </c>
      <c r="N101" s="13">
        <v>8.7149229889611e-11</v>
      </c>
      <c r="O101" s="13">
        <v>1.0391840537355e-10</v>
      </c>
      <c r="P101" s="13">
        <v>8.7550298561331e-11</v>
      </c>
      <c r="Q101" s="13">
        <v>8.4780909190777e-11</v>
      </c>
      <c r="R101" s="13">
        <v>1.0832516633179e-10</v>
      </c>
      <c r="S101" s="13">
        <v>8.5825435466495e-11</v>
      </c>
      <c r="T101" s="13">
        <v>1.051306252409e-10</v>
      </c>
      <c r="U101" s="13">
        <v>9.5786615172654e-11</v>
      </c>
      <c r="V101" s="13">
        <v>8.3505927068657e-11</v>
      </c>
      <c r="W101" s="13">
        <v>8.6761206616098e-11</v>
      </c>
      <c r="X101" s="13">
        <v>9.7098128022309e-11</v>
      </c>
      <c r="Y101" s="13">
        <v>8.3793337160082e-11</v>
      </c>
      <c r="Z101" s="13">
        <v>7.8503529072768e-11</v>
      </c>
      <c r="AA101" s="13">
        <v>9.1036112063986e-11</v>
      </c>
      <c r="AB101" s="12">
        <v>0.99997389257712</v>
      </c>
      <c r="AC101" s="12">
        <v>0.68415830579477</v>
      </c>
      <c r="AD101" s="12">
        <v>0.045774335748042</v>
      </c>
      <c r="AE101" s="13">
        <v>2.0412981499374e-11</v>
      </c>
      <c r="AF101" s="13">
        <v>8.6063068600975e-13</v>
      </c>
      <c r="AG101" s="13">
        <v>-1.2075610742199e-11</v>
      </c>
      <c r="AH101" s="13">
        <v>1.9204621351809e-12</v>
      </c>
      <c r="AI101" s="13">
        <v>-5.9805205927478e-11</v>
      </c>
      <c r="AJ101" s="13">
        <v>-4.3203662119408e-11</v>
      </c>
      <c r="AK101" s="13">
        <v>-4.6175135796186e-12</v>
      </c>
      <c r="AL101" s="13">
        <v>-2.6173597936946e-11</v>
      </c>
      <c r="AM101" s="13">
        <v>-1.1553529506448e-11</v>
      </c>
      <c r="AN101" s="13">
        <v>-1.5973704861982e-11</v>
      </c>
      <c r="AO101" s="13">
        <v>-2.0470702577904e-11</v>
      </c>
      <c r="AP101" s="13">
        <v>7.938025854941e-12</v>
      </c>
      <c r="AQ101" s="13">
        <v>-1.7988369725579e-11</v>
      </c>
      <c r="AR101" s="13">
        <v>-2.3873790556479e-11</v>
      </c>
      <c r="AS101" s="13">
        <v>-3.609344834155e-11</v>
      </c>
      <c r="AT101" s="13">
        <v>-2.5185412872707e-11</v>
      </c>
      <c r="AU101" s="13">
        <v>-3.0359831799447e-11</v>
      </c>
      <c r="AV101" s="13">
        <v>-2.9657720225677e-11</v>
      </c>
      <c r="AW101" s="13">
        <v>-6.9961492349266e-12</v>
      </c>
      <c r="AX101" s="13">
        <v>-1.0699596717969e-11</v>
      </c>
      <c r="AY101" s="13">
        <v>-2.8755653828191e-12</v>
      </c>
      <c r="AZ101" s="13">
        <v>1.6728450088356e-11</v>
      </c>
      <c r="BA101" s="13">
        <v>6.7628440472028e-12</v>
      </c>
      <c r="BB101" s="13">
        <v>3.3590894122395e-12</v>
      </c>
      <c r="BC101" s="12">
        <v>10546674.573296</v>
      </c>
      <c r="BD101" s="12">
        <v>3344379.8129263</v>
      </c>
      <c r="BE101" s="12">
        <v>0.015894278608758</v>
      </c>
      <c r="BF101" s="12">
        <v>0.014202093494197</v>
      </c>
      <c r="BG101" s="12">
        <v>0.048059295961949</v>
      </c>
      <c r="BH101" s="12">
        <v>-0.0086145460313024</v>
      </c>
      <c r="BI101" s="12">
        <v>-0.0093670413002633</v>
      </c>
      <c r="BJ101" s="12">
        <v>64.85037451469</v>
      </c>
      <c r="BK101" s="12">
        <v>75.846324930678</v>
      </c>
      <c r="BL101" s="14"/>
      <c r="BM101" s="15"/>
    </row>
    <row r="102" spans="1:65">
      <c r="A102" s="12">
        <v>24650470.760162</v>
      </c>
      <c r="B102" s="12">
        <v>0.045795043821245</v>
      </c>
      <c r="C102" s="13">
        <f t="shared" ref="C102:C123" si="3">(B102-B101)/(A102-A101)</f>
        <v>1.33886230595601e-9</v>
      </c>
      <c r="D102" s="13">
        <v>8.6815294604314e-11</v>
      </c>
      <c r="E102" s="13">
        <v>8.3642249697732e-11</v>
      </c>
      <c r="F102" s="13">
        <v>1.0910782152493e-10</v>
      </c>
      <c r="G102" s="13">
        <v>9.8562922882048e-11</v>
      </c>
      <c r="H102" s="13">
        <v>1.1199501332714e-10</v>
      </c>
      <c r="I102" s="13">
        <v>1.0787977741885e-10</v>
      </c>
      <c r="J102" s="13">
        <v>7.2750289745396e-11</v>
      </c>
      <c r="K102" s="13">
        <v>9.2356701739847e-11</v>
      </c>
      <c r="L102" s="13">
        <v>9.4311729663168e-11</v>
      </c>
      <c r="M102" s="13">
        <v>8.5950425559748e-11</v>
      </c>
      <c r="N102" s="13">
        <v>8.6934962810957e-11</v>
      </c>
      <c r="O102" s="13">
        <v>1.0354931418135e-10</v>
      </c>
      <c r="P102" s="13">
        <v>8.7276448391337e-11</v>
      </c>
      <c r="Q102" s="13">
        <v>8.4481636332332e-11</v>
      </c>
      <c r="R102" s="13">
        <v>1.0800569123392e-10</v>
      </c>
      <c r="S102" s="13">
        <v>8.5564311087243e-11</v>
      </c>
      <c r="T102" s="13">
        <v>1.0463753492186e-10</v>
      </c>
      <c r="U102" s="13">
        <v>9.538819198739e-11</v>
      </c>
      <c r="V102" s="13">
        <v>8.316201616892e-11</v>
      </c>
      <c r="W102" s="13">
        <v>8.635139478326e-11</v>
      </c>
      <c r="X102" s="13">
        <v>9.673408177157e-11</v>
      </c>
      <c r="Y102" s="13">
        <v>8.3528693694671e-11</v>
      </c>
      <c r="Z102" s="13">
        <v>7.8202972910989e-11</v>
      </c>
      <c r="AA102" s="13">
        <v>9.073655549853e-11</v>
      </c>
      <c r="AB102" s="12">
        <v>0.99979572140126</v>
      </c>
      <c r="AC102" s="12">
        <v>0.68315951961181</v>
      </c>
      <c r="AD102" s="12">
        <v>0.046092471838851</v>
      </c>
      <c r="AE102" s="13">
        <v>2.0449765192199e-11</v>
      </c>
      <c r="AF102" s="13">
        <v>8.5265234700309e-13</v>
      </c>
      <c r="AG102" s="13">
        <v>-1.2076289001252e-11</v>
      </c>
      <c r="AH102" s="13">
        <v>1.9150002273709e-12</v>
      </c>
      <c r="AI102" s="13">
        <v>-6.0098071361334e-11</v>
      </c>
      <c r="AJ102" s="13">
        <v>-4.3501261911928e-11</v>
      </c>
      <c r="AK102" s="13">
        <v>-4.7140862989291e-12</v>
      </c>
      <c r="AL102" s="13">
        <v>-2.6332027868902e-11</v>
      </c>
      <c r="AM102" s="13">
        <v>-1.1772014311222e-11</v>
      </c>
      <c r="AN102" s="13">
        <v>-1.606964738743e-11</v>
      </c>
      <c r="AO102" s="13">
        <v>-2.0712331926224e-11</v>
      </c>
      <c r="AP102" s="13">
        <v>7.8503636772845e-12</v>
      </c>
      <c r="AQ102" s="13">
        <v>-1.8157944547207e-11</v>
      </c>
      <c r="AR102" s="13">
        <v>-2.4101795604848e-11</v>
      </c>
      <c r="AS102" s="13">
        <v>-3.6420627126168e-11</v>
      </c>
      <c r="AT102" s="13">
        <v>-2.5374632483246e-11</v>
      </c>
      <c r="AU102" s="13">
        <v>-3.0489205821726e-11</v>
      </c>
      <c r="AV102" s="13">
        <v>-2.9677440094353e-11</v>
      </c>
      <c r="AW102" s="13">
        <v>-7.0342935697713e-12</v>
      </c>
      <c r="AX102" s="13">
        <v>-1.0708537944256e-11</v>
      </c>
      <c r="AY102" s="13">
        <v>-2.9104910911028e-12</v>
      </c>
      <c r="AZ102" s="13">
        <v>1.6737206916162e-11</v>
      </c>
      <c r="BA102" s="13">
        <v>6.7235102577566e-12</v>
      </c>
      <c r="BB102" s="13">
        <v>3.2264974562652e-12</v>
      </c>
      <c r="BC102" s="12">
        <v>10519797.365487</v>
      </c>
      <c r="BD102" s="12">
        <v>3345466.5350308</v>
      </c>
      <c r="BE102" s="12">
        <v>0.016011329700412</v>
      </c>
      <c r="BF102" s="12">
        <v>0.01430465697711</v>
      </c>
      <c r="BG102" s="12">
        <v>0.048367414338723</v>
      </c>
      <c r="BH102" s="12">
        <v>-0.0042542548999647</v>
      </c>
      <c r="BI102" s="12">
        <v>-0.0046833620710214</v>
      </c>
      <c r="BJ102" s="12">
        <v>64.847854929659</v>
      </c>
      <c r="BK102" s="12">
        <v>75.891626099665</v>
      </c>
      <c r="BL102" s="14"/>
      <c r="BM102" s="15"/>
    </row>
    <row r="103" spans="1:65">
      <c r="A103" s="12">
        <v>24884076.040162</v>
      </c>
      <c r="B103" s="12">
        <v>0.046107118947101</v>
      </c>
      <c r="C103" s="13">
        <f t="shared" si="3"/>
        <v>1.33590784358981e-9</v>
      </c>
      <c r="D103" s="13">
        <v>8.6557456804679e-11</v>
      </c>
      <c r="E103" s="13">
        <v>8.3409882437502e-11</v>
      </c>
      <c r="F103" s="13">
        <v>1.0873723812346e-10</v>
      </c>
      <c r="G103" s="13">
        <v>9.8286856133324e-11</v>
      </c>
      <c r="H103" s="13">
        <v>1.1171268222105e-10</v>
      </c>
      <c r="I103" s="13">
        <v>1.0760999109298e-10</v>
      </c>
      <c r="J103" s="13">
        <v>7.2483385466347e-11</v>
      </c>
      <c r="K103" s="13">
        <v>9.2081339039678e-11</v>
      </c>
      <c r="L103" s="13">
        <v>9.3981507050161e-11</v>
      </c>
      <c r="M103" s="13">
        <v>8.5683459143375e-11</v>
      </c>
      <c r="N103" s="13">
        <v>8.677156096484e-11</v>
      </c>
      <c r="O103" s="13">
        <v>1.0327019849004e-10</v>
      </c>
      <c r="P103" s="13">
        <v>8.7075202202423e-11</v>
      </c>
      <c r="Q103" s="13">
        <v>8.4255699827793e-11</v>
      </c>
      <c r="R103" s="13">
        <v>1.077526578359e-10</v>
      </c>
      <c r="S103" s="13">
        <v>8.535957205557e-11</v>
      </c>
      <c r="T103" s="13">
        <v>1.0427402317795e-10</v>
      </c>
      <c r="U103" s="13">
        <v>9.508531300669e-11</v>
      </c>
      <c r="V103" s="13">
        <v>8.2900135404404e-11</v>
      </c>
      <c r="W103" s="13">
        <v>8.6017698630714e-11</v>
      </c>
      <c r="X103" s="13">
        <v>9.6431779958277e-11</v>
      </c>
      <c r="Y103" s="13">
        <v>8.3325180516397e-11</v>
      </c>
      <c r="Z103" s="13">
        <v>7.795806656301e-11</v>
      </c>
      <c r="AA103" s="13">
        <v>9.0519649036708e-11</v>
      </c>
      <c r="AB103" s="12">
        <v>0.99991963245602</v>
      </c>
      <c r="AC103" s="12">
        <v>0.68247658285841</v>
      </c>
      <c r="AD103" s="12">
        <v>0.046404661118344</v>
      </c>
      <c r="AE103" s="13">
        <v>2.0460337352299e-11</v>
      </c>
      <c r="AF103" s="13">
        <v>8.4104027591196e-13</v>
      </c>
      <c r="AG103" s="13">
        <v>-1.2048125247419e-11</v>
      </c>
      <c r="AH103" s="13">
        <v>1.9383620087958e-12</v>
      </c>
      <c r="AI103" s="13">
        <v>-6.0271489679981e-11</v>
      </c>
      <c r="AJ103" s="13">
        <v>-4.370073226543e-11</v>
      </c>
      <c r="AK103" s="13">
        <v>-4.7890901052576e-12</v>
      </c>
      <c r="AL103" s="13">
        <v>-2.6442536561766e-11</v>
      </c>
      <c r="AM103" s="13">
        <v>-1.1897363608998e-11</v>
      </c>
      <c r="AN103" s="13">
        <v>-1.6135951895014e-11</v>
      </c>
      <c r="AO103" s="13">
        <v>-2.0878693823797e-11</v>
      </c>
      <c r="AP103" s="13">
        <v>7.7798662725614e-12</v>
      </c>
      <c r="AQ103" s="13">
        <v>-1.8272843961182e-11</v>
      </c>
      <c r="AR103" s="13">
        <v>-2.4275286433596e-11</v>
      </c>
      <c r="AS103" s="13">
        <v>-3.6642818121522e-11</v>
      </c>
      <c r="AT103" s="13">
        <v>-2.5524950484818e-11</v>
      </c>
      <c r="AU103" s="13">
        <v>-3.0557915113102e-11</v>
      </c>
      <c r="AV103" s="13">
        <v>-2.9651383498108e-11</v>
      </c>
      <c r="AW103" s="13">
        <v>-7.0096338655209e-12</v>
      </c>
      <c r="AX103" s="13">
        <v>-1.0717987159569e-11</v>
      </c>
      <c r="AY103" s="13">
        <v>-2.9328230095234e-12</v>
      </c>
      <c r="AZ103" s="13">
        <v>1.6716188143129e-11</v>
      </c>
      <c r="BA103" s="13">
        <v>6.6994750870602e-12</v>
      </c>
      <c r="BB103" s="13">
        <v>3.1128578802406e-12</v>
      </c>
      <c r="BC103" s="12">
        <v>10493579.425066</v>
      </c>
      <c r="BD103" s="12">
        <v>3346620.8380453</v>
      </c>
      <c r="BE103" s="12">
        <v>0.016125951401986</v>
      </c>
      <c r="BF103" s="12">
        <v>0.014405071602496</v>
      </c>
      <c r="BG103" s="12">
        <v>0.048669599367764</v>
      </c>
      <c r="BH103" s="12">
        <v>-0.011485648900317</v>
      </c>
      <c r="BI103" s="12">
        <v>-0.011651265670237</v>
      </c>
      <c r="BJ103" s="12">
        <v>64.84553212166</v>
      </c>
      <c r="BK103" s="12">
        <v>75.944619822759</v>
      </c>
      <c r="BL103" s="14"/>
      <c r="BM103" s="15"/>
    </row>
    <row r="104" spans="1:65">
      <c r="A104" s="12">
        <v>25120640.966587</v>
      </c>
      <c r="B104" s="12">
        <v>0.0464224714282</v>
      </c>
      <c r="C104" s="13">
        <f t="shared" si="3"/>
        <v>1.33304833419161e-9</v>
      </c>
      <c r="D104" s="13">
        <v>8.6273372694257e-11</v>
      </c>
      <c r="E104" s="13">
        <v>8.3169616343351e-11</v>
      </c>
      <c r="F104" s="13">
        <v>1.0835479150012e-10</v>
      </c>
      <c r="G104" s="13">
        <v>9.7964281037153e-11</v>
      </c>
      <c r="H104" s="13">
        <v>1.1139489042315e-10</v>
      </c>
      <c r="I104" s="13">
        <v>1.0728821841555e-10</v>
      </c>
      <c r="J104" s="13">
        <v>7.2204703747974e-11</v>
      </c>
      <c r="K104" s="13">
        <v>9.180062753705e-11</v>
      </c>
      <c r="L104" s="13">
        <v>9.3616783857017e-11</v>
      </c>
      <c r="M104" s="13">
        <v>8.5408008401926e-11</v>
      </c>
      <c r="N104" s="13">
        <v>8.6596723346565e-11</v>
      </c>
      <c r="O104" s="13">
        <v>1.029644682788e-10</v>
      </c>
      <c r="P104" s="13">
        <v>8.6841210028284e-11</v>
      </c>
      <c r="Q104" s="13">
        <v>8.4009147048731e-11</v>
      </c>
      <c r="R104" s="13">
        <v>1.0747705324875e-10</v>
      </c>
      <c r="S104" s="13">
        <v>8.5143157320541e-11</v>
      </c>
      <c r="T104" s="13">
        <v>1.0385989507738e-10</v>
      </c>
      <c r="U104" s="13">
        <v>9.4759058150395e-11</v>
      </c>
      <c r="V104" s="13">
        <v>8.2609592125194e-11</v>
      </c>
      <c r="W104" s="13">
        <v>8.568302029052e-11</v>
      </c>
      <c r="X104" s="13">
        <v>9.6130348113829e-11</v>
      </c>
      <c r="Y104" s="13">
        <v>8.3108093505764e-11</v>
      </c>
      <c r="Z104" s="13">
        <v>7.7714934371779e-11</v>
      </c>
      <c r="AA104" s="13">
        <v>9.0269077109091e-11</v>
      </c>
      <c r="AB104" s="12">
        <v>0.99996838880003</v>
      </c>
      <c r="AC104" s="12">
        <v>0.68169793274383</v>
      </c>
      <c r="AD104" s="12">
        <v>0.04672013662516</v>
      </c>
      <c r="AE104" s="13">
        <v>2.047348707844e-11</v>
      </c>
      <c r="AF104" s="13">
        <v>8.2980649254424e-13</v>
      </c>
      <c r="AG104" s="13">
        <v>-1.2041057052431e-11</v>
      </c>
      <c r="AH104" s="13">
        <v>1.9489739105869e-12</v>
      </c>
      <c r="AI104" s="13">
        <v>-6.0487403275297e-11</v>
      </c>
      <c r="AJ104" s="13">
        <v>-4.3914128042804e-11</v>
      </c>
      <c r="AK104" s="13">
        <v>-4.8620177740902e-12</v>
      </c>
      <c r="AL104" s="13">
        <v>-2.6567438338176e-11</v>
      </c>
      <c r="AM104" s="13">
        <v>-1.2049552382041e-11</v>
      </c>
      <c r="AN104" s="13">
        <v>-1.6209409026273e-11</v>
      </c>
      <c r="AO104" s="13">
        <v>-2.1070041389791e-11</v>
      </c>
      <c r="AP104" s="13">
        <v>7.7130248771736e-12</v>
      </c>
      <c r="AQ104" s="13">
        <v>-1.8398079655214e-11</v>
      </c>
      <c r="AR104" s="13">
        <v>-2.4446959973977e-11</v>
      </c>
      <c r="AS104" s="13">
        <v>-3.6883587644744e-11</v>
      </c>
      <c r="AT104" s="13">
        <v>-2.5673846743555e-11</v>
      </c>
      <c r="AU104" s="13">
        <v>-3.0629433742023e-11</v>
      </c>
      <c r="AV104" s="13">
        <v>-2.9659004800981e-11</v>
      </c>
      <c r="AW104" s="13">
        <v>-7.0247854067655e-12</v>
      </c>
      <c r="AX104" s="13">
        <v>-1.0727362032106e-11</v>
      </c>
      <c r="AY104" s="13">
        <v>-2.9564964731452e-12</v>
      </c>
      <c r="AZ104" s="13">
        <v>1.6722446861522e-11</v>
      </c>
      <c r="BA104" s="13">
        <v>6.6645107320392e-12</v>
      </c>
      <c r="BB104" s="13">
        <v>3.0065998525451e-12</v>
      </c>
      <c r="BC104" s="12">
        <v>10467239.882626</v>
      </c>
      <c r="BD104" s="12">
        <v>3347835.2757431</v>
      </c>
      <c r="BE104" s="12">
        <v>0.016241651524539</v>
      </c>
      <c r="BF104" s="12">
        <v>0.014506408090606</v>
      </c>
      <c r="BG104" s="12">
        <v>0.048974729800032</v>
      </c>
      <c r="BH104" s="12">
        <v>-0.01007403612618</v>
      </c>
      <c r="BI104" s="12">
        <v>-0.010423053298166</v>
      </c>
      <c r="BJ104" s="12">
        <v>64.844700257604</v>
      </c>
      <c r="BK104" s="12">
        <v>75.994517747932</v>
      </c>
      <c r="BL104" s="14"/>
      <c r="BM104" s="15"/>
    </row>
    <row r="105" spans="1:65">
      <c r="A105" s="12">
        <v>25333979.518417</v>
      </c>
      <c r="B105" s="12">
        <v>0.046706283364733</v>
      </c>
      <c r="C105" s="13">
        <f t="shared" si="3"/>
        <v>1.33033591021633e-9</v>
      </c>
      <c r="D105" s="13">
        <v>8.6030769412502e-11</v>
      </c>
      <c r="E105" s="13">
        <v>8.295388705159e-11</v>
      </c>
      <c r="F105" s="13">
        <v>1.0802093607772e-10</v>
      </c>
      <c r="G105" s="13">
        <v>9.7685166478394e-11</v>
      </c>
      <c r="H105" s="13">
        <v>1.1108283015634e-10</v>
      </c>
      <c r="I105" s="13">
        <v>1.0701145379142e-10</v>
      </c>
      <c r="J105" s="13">
        <v>7.1969117560115e-11</v>
      </c>
      <c r="K105" s="13">
        <v>9.1547513541511e-11</v>
      </c>
      <c r="L105" s="13">
        <v>9.3301240806221e-11</v>
      </c>
      <c r="M105" s="13">
        <v>8.5167807356727e-11</v>
      </c>
      <c r="N105" s="13">
        <v>8.640811523571e-11</v>
      </c>
      <c r="O105" s="13">
        <v>1.0268705944016e-10</v>
      </c>
      <c r="P105" s="13">
        <v>8.6609106899752e-11</v>
      </c>
      <c r="Q105" s="13">
        <v>8.377295759619e-11</v>
      </c>
      <c r="R105" s="13">
        <v>1.0722720481894e-10</v>
      </c>
      <c r="S105" s="13">
        <v>8.4942509318428e-11</v>
      </c>
      <c r="T105" s="13">
        <v>1.0350999588688e-10</v>
      </c>
      <c r="U105" s="13">
        <v>9.4458324977827e-11</v>
      </c>
      <c r="V105" s="13">
        <v>8.2357866733541e-11</v>
      </c>
      <c r="W105" s="13">
        <v>8.5390141218148e-11</v>
      </c>
      <c r="X105" s="13">
        <v>9.5864070865042e-11</v>
      </c>
      <c r="Y105" s="13">
        <v>8.2883937583816e-11</v>
      </c>
      <c r="Z105" s="13">
        <v>7.7487918558949e-11</v>
      </c>
      <c r="AA105" s="13">
        <v>9.0021923498533e-11</v>
      </c>
      <c r="AB105" s="12">
        <v>0.99998758758495</v>
      </c>
      <c r="AC105" s="12">
        <v>0.68085070483481</v>
      </c>
      <c r="AD105" s="12">
        <v>0.047004092499034</v>
      </c>
      <c r="AE105" s="13">
        <v>2.0514449119493e-11</v>
      </c>
      <c r="AF105" s="13">
        <v>8.2912543841135e-13</v>
      </c>
      <c r="AG105" s="13">
        <v>-1.205546941935e-11</v>
      </c>
      <c r="AH105" s="13">
        <v>1.9258205747135e-12</v>
      </c>
      <c r="AI105" s="13">
        <v>-6.0729979431317e-11</v>
      </c>
      <c r="AJ105" s="13">
        <v>-4.415531792801e-11</v>
      </c>
      <c r="AK105" s="13">
        <v>-4.9277906555567e-12</v>
      </c>
      <c r="AL105" s="13">
        <v>-2.6684778251744e-11</v>
      </c>
      <c r="AM105" s="13">
        <v>-1.2214269710241e-11</v>
      </c>
      <c r="AN105" s="13">
        <v>-1.6285695508338e-11</v>
      </c>
      <c r="AO105" s="13">
        <v>-2.1233740497063e-11</v>
      </c>
      <c r="AP105" s="13">
        <v>7.6563029969656e-12</v>
      </c>
      <c r="AQ105" s="13">
        <v>-1.8526908879379e-11</v>
      </c>
      <c r="AR105" s="13">
        <v>-2.4616254657044e-11</v>
      </c>
      <c r="AS105" s="13">
        <v>-3.7133139056831e-11</v>
      </c>
      <c r="AT105" s="13">
        <v>-2.5807398588375e-11</v>
      </c>
      <c r="AU105" s="13">
        <v>-3.0756314592249e-11</v>
      </c>
      <c r="AV105" s="13">
        <v>-2.9697882095233e-11</v>
      </c>
      <c r="AW105" s="13">
        <v>-7.0731834793857e-12</v>
      </c>
      <c r="AX105" s="13">
        <v>-1.0738412154644e-11</v>
      </c>
      <c r="AY105" s="13">
        <v>-2.9939917103541e-12</v>
      </c>
      <c r="AZ105" s="13">
        <v>1.6730655656641e-11</v>
      </c>
      <c r="BA105" s="13">
        <v>6.6457418788659e-12</v>
      </c>
      <c r="BB105" s="13">
        <v>2.9233174900623e-12</v>
      </c>
      <c r="BC105" s="12">
        <v>10443670.421391</v>
      </c>
      <c r="BD105" s="12">
        <v>3349018.1720272</v>
      </c>
      <c r="BE105" s="12">
        <v>0.016345604969664</v>
      </c>
      <c r="BF105" s="12">
        <v>0.014597433333142</v>
      </c>
      <c r="BG105" s="12">
        <v>0.049249214801706</v>
      </c>
      <c r="BH105" s="12">
        <v>-0.00063128378520309</v>
      </c>
      <c r="BI105" s="12">
        <v>-0.0012439148718582</v>
      </c>
      <c r="BJ105" s="12">
        <v>64.854618732413</v>
      </c>
      <c r="BK105" s="12">
        <v>76.039383281759</v>
      </c>
      <c r="BL105" s="14"/>
      <c r="BM105" s="15"/>
    </row>
    <row r="106" spans="1:65">
      <c r="A106" s="12">
        <v>25529941.830482</v>
      </c>
      <c r="B106" s="12">
        <v>0.046966506424485</v>
      </c>
      <c r="C106" s="13">
        <f t="shared" si="3"/>
        <v>1.32792401258098e-9</v>
      </c>
      <c r="D106" s="13">
        <v>8.5733161454298e-11</v>
      </c>
      <c r="E106" s="13">
        <v>8.2693137497523e-11</v>
      </c>
      <c r="F106" s="13">
        <v>1.0760356237924e-10</v>
      </c>
      <c r="G106" s="13">
        <v>9.7344834214987e-11</v>
      </c>
      <c r="H106" s="13">
        <v>1.1074740006195e-10</v>
      </c>
      <c r="I106" s="13">
        <v>1.0668751300906e-10</v>
      </c>
      <c r="J106" s="13">
        <v>7.1668149706061e-11</v>
      </c>
      <c r="K106" s="13">
        <v>9.1242529045934e-11</v>
      </c>
      <c r="L106" s="13">
        <v>9.2910628147773e-11</v>
      </c>
      <c r="M106" s="13">
        <v>8.4872559590219e-11</v>
      </c>
      <c r="N106" s="13">
        <v>8.6217526449199e-11</v>
      </c>
      <c r="O106" s="13">
        <v>1.0236594021853e-10</v>
      </c>
      <c r="P106" s="13">
        <v>8.6362674700809e-11</v>
      </c>
      <c r="Q106" s="13">
        <v>8.3513032450003e-11</v>
      </c>
      <c r="R106" s="13">
        <v>1.0693399214293e-10</v>
      </c>
      <c r="S106" s="13">
        <v>8.4706269880232e-11</v>
      </c>
      <c r="T106" s="13">
        <v>1.0307148789377e-10</v>
      </c>
      <c r="U106" s="13">
        <v>9.4110053489228e-11</v>
      </c>
      <c r="V106" s="13">
        <v>8.2049011360863e-11</v>
      </c>
      <c r="W106" s="13">
        <v>8.5021020126016e-11</v>
      </c>
      <c r="X106" s="13">
        <v>9.5536117209249e-11</v>
      </c>
      <c r="Y106" s="13">
        <v>8.2647421637887e-11</v>
      </c>
      <c r="Z106" s="13">
        <v>7.7222197647774e-11</v>
      </c>
      <c r="AA106" s="13">
        <v>8.9759150268894e-11</v>
      </c>
      <c r="AB106" s="12">
        <v>0.99990269767211</v>
      </c>
      <c r="AC106" s="12">
        <v>0.6800076385701</v>
      </c>
      <c r="AD106" s="12">
        <v>0.047264383527482</v>
      </c>
      <c r="AE106" s="13">
        <v>2.0536335627541e-11</v>
      </c>
      <c r="AF106" s="13">
        <v>8.1980030161615e-13</v>
      </c>
      <c r="AG106" s="13">
        <v>-1.2037547091264e-11</v>
      </c>
      <c r="AH106" s="13">
        <v>1.9413031075698e-12</v>
      </c>
      <c r="AI106" s="13">
        <v>-6.096654234485e-11</v>
      </c>
      <c r="AJ106" s="13">
        <v>-4.4400650111234e-11</v>
      </c>
      <c r="AK106" s="13">
        <v>-5.0135923544707e-12</v>
      </c>
      <c r="AL106" s="13">
        <v>-2.6827834158052e-11</v>
      </c>
      <c r="AM106" s="13">
        <v>-1.2388880268073e-11</v>
      </c>
      <c r="AN106" s="13">
        <v>-1.6363403982932e-11</v>
      </c>
      <c r="AO106" s="13">
        <v>-2.1437202532354e-11</v>
      </c>
      <c r="AP106" s="13">
        <v>7.5818302920006e-12</v>
      </c>
      <c r="AQ106" s="13">
        <v>-1.8674866432852e-11</v>
      </c>
      <c r="AR106" s="13">
        <v>-2.4813156397114e-11</v>
      </c>
      <c r="AS106" s="13">
        <v>-3.7407106021092e-11</v>
      </c>
      <c r="AT106" s="13">
        <v>-2.5976086412165e-11</v>
      </c>
      <c r="AU106" s="13">
        <v>-3.0848492164626e-11</v>
      </c>
      <c r="AV106" s="13">
        <v>-2.9695590422209e-11</v>
      </c>
      <c r="AW106" s="13">
        <v>-7.0834739766316e-12</v>
      </c>
      <c r="AX106" s="13">
        <v>-1.0748148609521e-11</v>
      </c>
      <c r="AY106" s="13">
        <v>-3.0152380909616e-12</v>
      </c>
      <c r="AZ106" s="13">
        <v>1.6720174322827e-11</v>
      </c>
      <c r="BA106" s="13">
        <v>6.6133076852756e-12</v>
      </c>
      <c r="BB106" s="13">
        <v>2.8081528716077e-12</v>
      </c>
      <c r="BC106" s="12">
        <v>10422170.314875</v>
      </c>
      <c r="BD106" s="12">
        <v>3350137.759997</v>
      </c>
      <c r="BE106" s="12">
        <v>0.016440768806751</v>
      </c>
      <c r="BF106" s="12">
        <v>0.014680748738283</v>
      </c>
      <c r="BG106" s="12">
        <v>0.049500674062768</v>
      </c>
      <c r="BH106" s="12">
        <v>-0.0068357527268414</v>
      </c>
      <c r="BI106" s="12">
        <v>-0.0070427323501208</v>
      </c>
      <c r="BJ106" s="12">
        <v>64.840992229479</v>
      </c>
      <c r="BK106" s="12">
        <v>76.074165317139</v>
      </c>
      <c r="BL106" s="14"/>
      <c r="BM106" s="15"/>
    </row>
    <row r="107" spans="1:65">
      <c r="A107" s="12">
        <v>25794303.933796</v>
      </c>
      <c r="B107" s="12">
        <v>0.047316870399014</v>
      </c>
      <c r="C107" s="13">
        <f t="shared" si="3"/>
        <v>1.32531845577294e-9</v>
      </c>
      <c r="D107" s="13">
        <v>8.5400191250613e-11</v>
      </c>
      <c r="E107" s="13">
        <v>8.2403156010163e-11</v>
      </c>
      <c r="F107" s="13">
        <v>1.0715543182875e-10</v>
      </c>
      <c r="G107" s="13">
        <v>9.6965072404629e-11</v>
      </c>
      <c r="H107" s="13">
        <v>1.1032985950238e-10</v>
      </c>
      <c r="I107" s="13">
        <v>1.0631094431202e-10</v>
      </c>
      <c r="J107" s="13">
        <v>7.1349459518135e-11</v>
      </c>
      <c r="K107" s="13">
        <v>9.0905142347926e-11</v>
      </c>
      <c r="L107" s="13">
        <v>9.2483219820021e-11</v>
      </c>
      <c r="M107" s="13">
        <v>8.4546042972221e-11</v>
      </c>
      <c r="N107" s="13">
        <v>8.5971312845458e-11</v>
      </c>
      <c r="O107" s="13">
        <v>1.0199343257802e-10</v>
      </c>
      <c r="P107" s="13">
        <v>8.6056379271388e-11</v>
      </c>
      <c r="Q107" s="13">
        <v>8.3200062605238e-11</v>
      </c>
      <c r="R107" s="13">
        <v>1.0660324515554e-10</v>
      </c>
      <c r="S107" s="13">
        <v>8.4434980903342e-11</v>
      </c>
      <c r="T107" s="13">
        <v>1.0259650688013e-10</v>
      </c>
      <c r="U107" s="13">
        <v>9.3707046000654e-11</v>
      </c>
      <c r="V107" s="13">
        <v>8.1705246365082e-11</v>
      </c>
      <c r="W107" s="13">
        <v>8.462920590467e-11</v>
      </c>
      <c r="X107" s="13">
        <v>9.517445615005e-11</v>
      </c>
      <c r="Y107" s="13">
        <v>8.2352233862191e-11</v>
      </c>
      <c r="Z107" s="13">
        <v>7.6921746990594e-11</v>
      </c>
      <c r="AA107" s="13">
        <v>8.9431622467897e-11</v>
      </c>
      <c r="AB107" s="12">
        <v>0.99996165343523</v>
      </c>
      <c r="AC107" s="12">
        <v>0.67889467351891</v>
      </c>
      <c r="AD107" s="12">
        <v>0.047614886415903</v>
      </c>
      <c r="AE107" s="13">
        <v>2.0592947395719e-11</v>
      </c>
      <c r="AF107" s="13">
        <v>8.1578710648142e-13</v>
      </c>
      <c r="AG107" s="13">
        <v>-1.2047193230372e-11</v>
      </c>
      <c r="AH107" s="13">
        <v>1.9175383405108e-12</v>
      </c>
      <c r="AI107" s="13">
        <v>-6.1280727000559e-11</v>
      </c>
      <c r="AJ107" s="13">
        <v>-4.47269673079e-11</v>
      </c>
      <c r="AK107" s="13">
        <v>-5.1089559644243e-12</v>
      </c>
      <c r="AL107" s="13">
        <v>-2.6985245000223e-11</v>
      </c>
      <c r="AM107" s="13">
        <v>-1.2608112119162e-11</v>
      </c>
      <c r="AN107" s="13">
        <v>-1.6472595837162e-11</v>
      </c>
      <c r="AO107" s="13">
        <v>-2.1658860877133e-11</v>
      </c>
      <c r="AP107" s="13">
        <v>7.5066827948559e-12</v>
      </c>
      <c r="AQ107" s="13">
        <v>-1.884536723339e-11</v>
      </c>
      <c r="AR107" s="13">
        <v>-2.5046084362399e-11</v>
      </c>
      <c r="AS107" s="13">
        <v>-3.7745462695547e-11</v>
      </c>
      <c r="AT107" s="13">
        <v>-2.6158927307028e-11</v>
      </c>
      <c r="AU107" s="13">
        <v>-3.1010412106026e-11</v>
      </c>
      <c r="AV107" s="13">
        <v>-2.9726508480238e-11</v>
      </c>
      <c r="AW107" s="13">
        <v>-7.1350547554982e-12</v>
      </c>
      <c r="AX107" s="13">
        <v>-1.0762395639809e-11</v>
      </c>
      <c r="AY107" s="13">
        <v>-3.0679342178939e-12</v>
      </c>
      <c r="AZ107" s="13">
        <v>1.672616545693e-11</v>
      </c>
      <c r="BA107" s="13">
        <v>6.5882121337013e-12</v>
      </c>
      <c r="BB107" s="13">
        <v>2.6859390204798e-12</v>
      </c>
      <c r="BC107" s="12">
        <v>10393392.41407</v>
      </c>
      <c r="BD107" s="12">
        <v>3351759.4875533</v>
      </c>
      <c r="BE107" s="12">
        <v>0.016568659605483</v>
      </c>
      <c r="BF107" s="12">
        <v>0.014792689507287</v>
      </c>
      <c r="BG107" s="12">
        <v>0.049839094128715</v>
      </c>
      <c r="BH107" s="12">
        <v>-0.0033240517591429</v>
      </c>
      <c r="BI107" s="12">
        <v>-0.0034725834347668</v>
      </c>
      <c r="BJ107" s="12">
        <v>64.838305508852</v>
      </c>
      <c r="BK107" s="12">
        <v>76.123560822122</v>
      </c>
      <c r="BL107" s="14"/>
      <c r="BM107" s="15"/>
    </row>
    <row r="108" spans="1:65">
      <c r="A108" s="12">
        <v>26082951.269698</v>
      </c>
      <c r="B108" s="12">
        <v>0.047698527027876</v>
      </c>
      <c r="C108" s="13">
        <f t="shared" si="3"/>
        <v>1.32222467139476e-9</v>
      </c>
      <c r="D108" s="13">
        <v>8.5150905604475e-11</v>
      </c>
      <c r="E108" s="13">
        <v>8.2182681929963e-11</v>
      </c>
      <c r="F108" s="13">
        <v>1.06783313648e-10</v>
      </c>
      <c r="G108" s="13">
        <v>9.668996443955e-11</v>
      </c>
      <c r="H108" s="13">
        <v>1.1007452517459e-10</v>
      </c>
      <c r="I108" s="13">
        <v>1.0605464748935e-10</v>
      </c>
      <c r="J108" s="13">
        <v>7.1074287707977e-11</v>
      </c>
      <c r="K108" s="13">
        <v>9.0650833663123e-11</v>
      </c>
      <c r="L108" s="13">
        <v>9.2159837036909e-11</v>
      </c>
      <c r="M108" s="13">
        <v>8.4296441918823e-11</v>
      </c>
      <c r="N108" s="13">
        <v>8.5828394879276e-11</v>
      </c>
      <c r="O108" s="13">
        <v>1.0173086615727e-10</v>
      </c>
      <c r="P108" s="13">
        <v>8.5875480024837e-11</v>
      </c>
      <c r="Q108" s="13">
        <v>8.2991671658016e-11</v>
      </c>
      <c r="R108" s="13">
        <v>1.0635526149526e-10</v>
      </c>
      <c r="S108" s="13">
        <v>8.4246450487733e-11</v>
      </c>
      <c r="T108" s="13">
        <v>1.0222437154149e-10</v>
      </c>
      <c r="U108" s="13">
        <v>9.3412761638695e-11</v>
      </c>
      <c r="V108" s="13">
        <v>8.1457089582309e-11</v>
      </c>
      <c r="W108" s="13">
        <v>8.4302882597401e-11</v>
      </c>
      <c r="X108" s="13">
        <v>9.4894304999083e-11</v>
      </c>
      <c r="Y108" s="13">
        <v>8.217238083684e-11</v>
      </c>
      <c r="Z108" s="13">
        <v>7.6685680034278e-11</v>
      </c>
      <c r="AA108" s="13">
        <v>8.9241010421789e-11</v>
      </c>
      <c r="AB108" s="12">
        <v>0.99998496113461</v>
      </c>
      <c r="AC108" s="12">
        <v>0.67837078218166</v>
      </c>
      <c r="AD108" s="12">
        <v>0.04799670990187</v>
      </c>
      <c r="AE108" s="13">
        <v>2.0559671136774e-11</v>
      </c>
      <c r="AF108" s="13">
        <v>8.0119472521366e-13</v>
      </c>
      <c r="AG108" s="13">
        <v>-1.200073836857e-11</v>
      </c>
      <c r="AH108" s="13">
        <v>1.9853360996507e-12</v>
      </c>
      <c r="AI108" s="13">
        <v>-6.1387229166992e-11</v>
      </c>
      <c r="AJ108" s="13">
        <v>-4.4848427705467e-11</v>
      </c>
      <c r="AK108" s="13">
        <v>-5.1773510986283e-12</v>
      </c>
      <c r="AL108" s="13">
        <v>-2.7096411979815e-11</v>
      </c>
      <c r="AM108" s="13">
        <v>-1.2684682604946e-11</v>
      </c>
      <c r="AN108" s="13">
        <v>-1.6521854091277e-11</v>
      </c>
      <c r="AO108" s="13">
        <v>-2.1810327800662e-11</v>
      </c>
      <c r="AP108" s="13">
        <v>7.4389247994686e-12</v>
      </c>
      <c r="AQ108" s="13">
        <v>-1.8947672660207e-11</v>
      </c>
      <c r="AR108" s="13">
        <v>-2.5190520387375e-11</v>
      </c>
      <c r="AS108" s="13">
        <v>-3.7926744813727e-11</v>
      </c>
      <c r="AT108" s="13">
        <v>-2.6301885948008e-11</v>
      </c>
      <c r="AU108" s="13">
        <v>-3.1004061159554e-11</v>
      </c>
      <c r="AV108" s="13">
        <v>-2.9667673995124e-11</v>
      </c>
      <c r="AW108" s="13">
        <v>-7.0721375622313e-12</v>
      </c>
      <c r="AX108" s="13">
        <v>-1.0773491762088e-11</v>
      </c>
      <c r="AY108" s="13">
        <v>-3.0666721265542e-12</v>
      </c>
      <c r="AZ108" s="13">
        <v>1.6689068485489e-11</v>
      </c>
      <c r="BA108" s="13">
        <v>6.557198441176e-12</v>
      </c>
      <c r="BB108" s="13">
        <v>2.5829883434366e-12</v>
      </c>
      <c r="BC108" s="12">
        <v>10362261.167688</v>
      </c>
      <c r="BD108" s="12">
        <v>3353623.1177202</v>
      </c>
      <c r="BE108" s="12">
        <v>0.016707674807177</v>
      </c>
      <c r="BF108" s="12">
        <v>0.01491433688525</v>
      </c>
      <c r="BG108" s="12">
        <v>0.050207489509529</v>
      </c>
      <c r="BH108" s="12">
        <v>-0.0026252294207895</v>
      </c>
      <c r="BI108" s="12">
        <v>-0.0029775200825339</v>
      </c>
      <c r="BJ108" s="12">
        <v>64.838697241813</v>
      </c>
      <c r="BK108" s="12">
        <v>76.183861510522</v>
      </c>
      <c r="BL108" s="14"/>
      <c r="BM108" s="15"/>
    </row>
    <row r="109" spans="1:65">
      <c r="A109" s="12">
        <v>26247336.371567</v>
      </c>
      <c r="B109" s="12">
        <v>0.047915446542999</v>
      </c>
      <c r="C109" s="13">
        <f t="shared" si="3"/>
        <v>1.31958135291281e-9</v>
      </c>
      <c r="D109" s="13">
        <v>8.4799440302562e-11</v>
      </c>
      <c r="E109" s="13">
        <v>8.1898730820613e-11</v>
      </c>
      <c r="F109" s="13">
        <v>1.0634940101353e-10</v>
      </c>
      <c r="G109" s="13">
        <v>9.6304243211249e-11</v>
      </c>
      <c r="H109" s="13">
        <v>1.0965697147621e-10</v>
      </c>
      <c r="I109" s="13">
        <v>1.0563754901607e-10</v>
      </c>
      <c r="J109" s="13">
        <v>7.0756056991931e-11</v>
      </c>
      <c r="K109" s="13">
        <v>9.0312635532093e-11</v>
      </c>
      <c r="L109" s="13">
        <v>9.1723457998123e-11</v>
      </c>
      <c r="M109" s="13">
        <v>8.3964970903063e-11</v>
      </c>
      <c r="N109" s="13">
        <v>8.5566043087564e-11</v>
      </c>
      <c r="O109" s="13">
        <v>1.013480415899e-10</v>
      </c>
      <c r="P109" s="13">
        <v>8.5541864314566e-11</v>
      </c>
      <c r="Q109" s="13">
        <v>8.2668610592367e-11</v>
      </c>
      <c r="R109" s="13">
        <v>1.0601809795887e-10</v>
      </c>
      <c r="S109" s="13">
        <v>8.3969497822143e-11</v>
      </c>
      <c r="T109" s="13">
        <v>1.0175502709427e-10</v>
      </c>
      <c r="U109" s="13">
        <v>9.3016563638317e-11</v>
      </c>
      <c r="V109" s="13">
        <v>8.1103677519543e-11</v>
      </c>
      <c r="W109" s="13">
        <v>8.392345608941e-11</v>
      </c>
      <c r="X109" s="13">
        <v>9.4534697551545e-11</v>
      </c>
      <c r="Y109" s="13">
        <v>8.1862023901383e-11</v>
      </c>
      <c r="Z109" s="13">
        <v>7.6395364436218e-11</v>
      </c>
      <c r="AA109" s="13">
        <v>8.888707453854e-11</v>
      </c>
      <c r="AB109" s="12">
        <v>0.99988176836799</v>
      </c>
      <c r="AC109" s="12">
        <v>0.67711982772088</v>
      </c>
      <c r="AD109" s="12">
        <v>0.048213722135373</v>
      </c>
      <c r="AE109" s="13">
        <v>2.0624913327429e-11</v>
      </c>
      <c r="AF109" s="13">
        <v>8.0376780450657e-13</v>
      </c>
      <c r="AG109" s="13">
        <v>-1.2027587927281e-11</v>
      </c>
      <c r="AH109" s="13">
        <v>1.946279264804e-12</v>
      </c>
      <c r="AI109" s="13">
        <v>-6.1750375084397e-11</v>
      </c>
      <c r="AJ109" s="13">
        <v>-4.519063824675e-11</v>
      </c>
      <c r="AK109" s="13">
        <v>-5.2652168627115e-12</v>
      </c>
      <c r="AL109" s="13">
        <v>-2.7253563609898e-11</v>
      </c>
      <c r="AM109" s="13">
        <v>-1.2909106252655e-11</v>
      </c>
      <c r="AN109" s="13">
        <v>-1.6633658913163e-11</v>
      </c>
      <c r="AO109" s="13">
        <v>-2.2028657294386e-11</v>
      </c>
      <c r="AP109" s="13">
        <v>7.3748181366794e-12</v>
      </c>
      <c r="AQ109" s="13">
        <v>-1.9118576896292e-11</v>
      </c>
      <c r="AR109" s="13">
        <v>-2.54214091831e-11</v>
      </c>
      <c r="AS109" s="13">
        <v>-3.8272236158113e-11</v>
      </c>
      <c r="AT109" s="13">
        <v>-2.648007663415e-11</v>
      </c>
      <c r="AU109" s="13">
        <v>-3.1196697681022e-11</v>
      </c>
      <c r="AV109" s="13">
        <v>-2.9740772520706e-11</v>
      </c>
      <c r="AW109" s="13">
        <v>-7.1485804435066e-12</v>
      </c>
      <c r="AX109" s="13">
        <v>-1.0790349109683e-11</v>
      </c>
      <c r="AY109" s="13">
        <v>-3.125375452089e-12</v>
      </c>
      <c r="AZ109" s="13">
        <v>1.6708465372382e-11</v>
      </c>
      <c r="BA109" s="13">
        <v>6.539213494551e-12</v>
      </c>
      <c r="BB109" s="13">
        <v>2.4806010094197e-12</v>
      </c>
      <c r="BC109" s="12">
        <v>10344672.637372</v>
      </c>
      <c r="BD109" s="12">
        <v>3354745.4899672</v>
      </c>
      <c r="BE109" s="12">
        <v>0.016786544265211</v>
      </c>
      <c r="BF109" s="12">
        <v>0.014983336595938</v>
      </c>
      <c r="BG109" s="12">
        <v>0.050416748339542</v>
      </c>
      <c r="BH109" s="12">
        <v>0.00076793163760543</v>
      </c>
      <c r="BI109" s="12">
        <v>0.00035719188421114</v>
      </c>
      <c r="BJ109" s="12">
        <v>64.836799079765</v>
      </c>
      <c r="BK109" s="12">
        <v>76.211679829584</v>
      </c>
      <c r="BL109" s="14"/>
      <c r="BM109" s="15"/>
    </row>
    <row r="110" spans="1:65">
      <c r="A110" s="12">
        <v>26469099.377043</v>
      </c>
      <c r="B110" s="12">
        <v>0.048207634768864</v>
      </c>
      <c r="C110" s="13">
        <f t="shared" si="3"/>
        <v>1.31756974179635e-9</v>
      </c>
      <c r="D110" s="13">
        <v>8.4624142251666e-11</v>
      </c>
      <c r="E110" s="13">
        <v>8.17393683134e-11</v>
      </c>
      <c r="F110" s="13">
        <v>1.0607822610472e-10</v>
      </c>
      <c r="G110" s="13">
        <v>9.6090932611678e-11</v>
      </c>
      <c r="H110" s="13">
        <v>1.0945380671941e-10</v>
      </c>
      <c r="I110" s="13">
        <v>1.0545830864453e-10</v>
      </c>
      <c r="J110" s="13">
        <v>7.0561521377944e-11</v>
      </c>
      <c r="K110" s="13">
        <v>9.0131700025391e-11</v>
      </c>
      <c r="L110" s="13">
        <v>9.1470347629919e-11</v>
      </c>
      <c r="M110" s="13">
        <v>8.3784678529474e-11</v>
      </c>
      <c r="N110" s="13">
        <v>8.5469210611809e-11</v>
      </c>
      <c r="O110" s="13">
        <v>1.0115391600755e-10</v>
      </c>
      <c r="P110" s="13">
        <v>8.5408883449625e-11</v>
      </c>
      <c r="Q110" s="13">
        <v>8.2525533421894e-11</v>
      </c>
      <c r="R110" s="13">
        <v>1.0584554253865e-10</v>
      </c>
      <c r="S110" s="13">
        <v>8.3830539727419e-11</v>
      </c>
      <c r="T110" s="13">
        <v>1.0146979374092e-10</v>
      </c>
      <c r="U110" s="13">
        <v>9.2795517482465e-11</v>
      </c>
      <c r="V110" s="13">
        <v>8.0911205065403e-11</v>
      </c>
      <c r="W110" s="13">
        <v>8.3679868629792e-11</v>
      </c>
      <c r="X110" s="13">
        <v>9.4336915631557e-11</v>
      </c>
      <c r="Y110" s="13">
        <v>8.1729288075722e-11</v>
      </c>
      <c r="Z110" s="13">
        <v>7.6231808540071e-11</v>
      </c>
      <c r="AA110" s="13">
        <v>8.8751206644397e-11</v>
      </c>
      <c r="AB110" s="12">
        <v>0.99995368909943</v>
      </c>
      <c r="AC110" s="12">
        <v>0.67663548236599</v>
      </c>
      <c r="AD110" s="12">
        <v>0.048506035129709</v>
      </c>
      <c r="AE110" s="13">
        <v>2.062967005676e-11</v>
      </c>
      <c r="AF110" s="13">
        <v>7.9672367147342e-13</v>
      </c>
      <c r="AG110" s="13">
        <v>-1.1999009660603e-11</v>
      </c>
      <c r="AH110" s="13">
        <v>1.9644788514944e-12</v>
      </c>
      <c r="AI110" s="13">
        <v>-6.1913909355955e-11</v>
      </c>
      <c r="AJ110" s="13">
        <v>-4.5340753214282e-11</v>
      </c>
      <c r="AK110" s="13">
        <v>-5.3275926367569e-12</v>
      </c>
      <c r="AL110" s="13">
        <v>-2.7360597232618e-11</v>
      </c>
      <c r="AM110" s="13">
        <v>-1.3026856442222e-11</v>
      </c>
      <c r="AN110" s="13">
        <v>-1.6679979740558e-11</v>
      </c>
      <c r="AO110" s="13">
        <v>-2.2171229310342e-11</v>
      </c>
      <c r="AP110" s="13">
        <v>7.324947049631e-12</v>
      </c>
      <c r="AQ110" s="13">
        <v>-1.9218765710081e-11</v>
      </c>
      <c r="AR110" s="13">
        <v>-2.5562789915456e-11</v>
      </c>
      <c r="AS110" s="13">
        <v>-3.8461767464002e-11</v>
      </c>
      <c r="AT110" s="13">
        <v>-2.6601562879154e-11</v>
      </c>
      <c r="AU110" s="13">
        <v>-3.1257396493372e-11</v>
      </c>
      <c r="AV110" s="13">
        <v>-2.9718600918102e-11</v>
      </c>
      <c r="AW110" s="13">
        <v>-7.1479086064448e-12</v>
      </c>
      <c r="AX110" s="13">
        <v>-1.0799550089263e-11</v>
      </c>
      <c r="AY110" s="13">
        <v>-3.1273755404726e-12</v>
      </c>
      <c r="AZ110" s="13">
        <v>1.6690186578582e-11</v>
      </c>
      <c r="BA110" s="13">
        <v>6.5184792242599e-12</v>
      </c>
      <c r="BB110" s="13">
        <v>2.3939194412222e-12</v>
      </c>
      <c r="BC110" s="12">
        <v>10321095.858328</v>
      </c>
      <c r="BD110" s="12">
        <v>3356314.6438914</v>
      </c>
      <c r="BE110" s="12">
        <v>0.016892560503683</v>
      </c>
      <c r="BF110" s="12">
        <v>0.015076073805253</v>
      </c>
      <c r="BG110" s="12">
        <v>0.050698506503385</v>
      </c>
      <c r="BH110" s="12">
        <v>-0.0099886868006748</v>
      </c>
      <c r="BI110" s="12">
        <v>-0.0098471900613795</v>
      </c>
      <c r="BJ110" s="12">
        <v>64.834403774055</v>
      </c>
      <c r="BK110" s="12">
        <v>76.263447275197</v>
      </c>
      <c r="BL110" s="14"/>
      <c r="BM110" s="15"/>
    </row>
    <row r="111" spans="1:65">
      <c r="A111" s="12">
        <v>26711234.312155</v>
      </c>
      <c r="B111" s="12">
        <v>0.048526086477566</v>
      </c>
      <c r="C111" s="13">
        <f t="shared" si="3"/>
        <v>1.3151828279331e-9</v>
      </c>
      <c r="D111" s="13">
        <v>8.4394768272108e-11</v>
      </c>
      <c r="E111" s="13">
        <v>8.154612743078e-11</v>
      </c>
      <c r="F111" s="13">
        <v>1.0575707346161e-10</v>
      </c>
      <c r="G111" s="13">
        <v>9.583292316187e-11</v>
      </c>
      <c r="H111" s="13">
        <v>1.0919383511841e-10</v>
      </c>
      <c r="I111" s="13">
        <v>1.0520810811178e-10</v>
      </c>
      <c r="J111" s="13">
        <v>7.0327683850127e-11</v>
      </c>
      <c r="K111" s="13">
        <v>8.9903637033598e-11</v>
      </c>
      <c r="L111" s="13">
        <v>9.1175651398858e-11</v>
      </c>
      <c r="M111" s="13">
        <v>8.3566264844427e-11</v>
      </c>
      <c r="N111" s="13">
        <v>8.5321274662027e-11</v>
      </c>
      <c r="O111" s="13">
        <v>1.0090721997563e-10</v>
      </c>
      <c r="P111" s="13">
        <v>8.5216060037743e-11</v>
      </c>
      <c r="Q111" s="13">
        <v>8.2309409135331e-11</v>
      </c>
      <c r="R111" s="13">
        <v>1.0562371491668e-10</v>
      </c>
      <c r="S111" s="13">
        <v>8.3655920690163e-11</v>
      </c>
      <c r="T111" s="13">
        <v>1.0113247996871e-10</v>
      </c>
      <c r="U111" s="13">
        <v>9.2522642623205e-11</v>
      </c>
      <c r="V111" s="13">
        <v>8.0683027860661e-11</v>
      </c>
      <c r="W111" s="13">
        <v>8.3399208717858e-11</v>
      </c>
      <c r="X111" s="13">
        <v>9.4093461467567e-11</v>
      </c>
      <c r="Y111" s="13">
        <v>8.1546428293005e-11</v>
      </c>
      <c r="Z111" s="13">
        <v>7.6022989755921e-11</v>
      </c>
      <c r="AA111" s="13">
        <v>8.8537755203732e-11</v>
      </c>
      <c r="AB111" s="12">
        <v>0.99998181998449</v>
      </c>
      <c r="AC111" s="12">
        <v>0.67596593427381</v>
      </c>
      <c r="AD111" s="12">
        <v>0.048824639665928</v>
      </c>
      <c r="AE111" s="13">
        <v>2.0648700029355e-11</v>
      </c>
      <c r="AF111" s="13">
        <v>7.8840108589857e-13</v>
      </c>
      <c r="AG111" s="13">
        <v>-1.1989084051371e-11</v>
      </c>
      <c r="AH111" s="13">
        <v>1.972742587341e-12</v>
      </c>
      <c r="AI111" s="13">
        <v>-6.2099542880989e-11</v>
      </c>
      <c r="AJ111" s="13">
        <v>-4.5529524406101e-11</v>
      </c>
      <c r="AK111" s="13">
        <v>-5.3906857623661e-12</v>
      </c>
      <c r="AL111" s="13">
        <v>-2.7477065073611e-11</v>
      </c>
      <c r="AM111" s="13">
        <v>-1.3163602381546e-11</v>
      </c>
      <c r="AN111" s="13">
        <v>-1.6746738677519e-11</v>
      </c>
      <c r="AO111" s="13">
        <v>-2.2333697280886e-11</v>
      </c>
      <c r="AP111" s="13">
        <v>7.266398568196e-12</v>
      </c>
      <c r="AQ111" s="13">
        <v>-1.9336182044787e-11</v>
      </c>
      <c r="AR111" s="13">
        <v>-2.5718076825178e-11</v>
      </c>
      <c r="AS111" s="13">
        <v>-3.8683388189206e-11</v>
      </c>
      <c r="AT111" s="13">
        <v>-2.6734341594078e-11</v>
      </c>
      <c r="AU111" s="13">
        <v>-3.1320944997391e-11</v>
      </c>
      <c r="AV111" s="13">
        <v>-2.9714729811466e-11</v>
      </c>
      <c r="AW111" s="13">
        <v>-7.1611065518599e-12</v>
      </c>
      <c r="AX111" s="13">
        <v>-1.0809108085711e-11</v>
      </c>
      <c r="AY111" s="13">
        <v>-3.1509515982247e-12</v>
      </c>
      <c r="AZ111" s="13">
        <v>1.6682538513012e-11</v>
      </c>
      <c r="BA111" s="13">
        <v>6.4931677609787e-12</v>
      </c>
      <c r="BB111" s="13">
        <v>2.3050022714073e-12</v>
      </c>
      <c r="BC111" s="12">
        <v>10295552.703626</v>
      </c>
      <c r="BD111" s="12">
        <v>3358107.9595856</v>
      </c>
      <c r="BE111" s="12">
        <v>0.017007924512106</v>
      </c>
      <c r="BF111" s="12">
        <v>0.015176959842102</v>
      </c>
      <c r="BG111" s="12">
        <v>0.051005410151016</v>
      </c>
      <c r="BH111" s="12">
        <v>-0.006752727587437</v>
      </c>
      <c r="BI111" s="12">
        <v>-0.0067741278251512</v>
      </c>
      <c r="BJ111" s="12">
        <v>64.836070619754</v>
      </c>
      <c r="BK111" s="12">
        <v>76.311069734339</v>
      </c>
      <c r="BL111" s="14"/>
      <c r="BM111" s="15"/>
    </row>
    <row r="112" spans="1:65">
      <c r="A112" s="12">
        <v>26979588.363072</v>
      </c>
      <c r="B112" s="12">
        <v>0.048878327857497</v>
      </c>
      <c r="C112" s="13">
        <f t="shared" si="3"/>
        <v>1.31259945108842e-9</v>
      </c>
      <c r="D112" s="13">
        <v>8.4056517434464e-11</v>
      </c>
      <c r="E112" s="13">
        <v>8.1263857388908e-11</v>
      </c>
      <c r="F112" s="13">
        <v>1.0529490525282e-10</v>
      </c>
      <c r="G112" s="13">
        <v>9.5456539524087e-11</v>
      </c>
      <c r="H112" s="13">
        <v>1.0881818536731e-10</v>
      </c>
      <c r="I112" s="13">
        <v>1.0484092730903e-10</v>
      </c>
      <c r="J112" s="13">
        <v>6.9989542056162e-11</v>
      </c>
      <c r="K112" s="13">
        <v>8.9579357228349e-11</v>
      </c>
      <c r="L112" s="13">
        <v>9.0742255276432e-11</v>
      </c>
      <c r="M112" s="13">
        <v>8.3247253491188e-11</v>
      </c>
      <c r="N112" s="13">
        <v>8.5098375358877e-11</v>
      </c>
      <c r="O112" s="13">
        <v>1.0055239116213e-10</v>
      </c>
      <c r="P112" s="13">
        <v>8.4920423297591e-11</v>
      </c>
      <c r="Q112" s="13">
        <v>8.201540200515e-11</v>
      </c>
      <c r="R112" s="13">
        <v>1.052985001927e-10</v>
      </c>
      <c r="S112" s="13">
        <v>8.3401890137006e-11</v>
      </c>
      <c r="T112" s="13">
        <v>1.0064374630387e-10</v>
      </c>
      <c r="U112" s="13">
        <v>9.2131936756052e-11</v>
      </c>
      <c r="V112" s="13">
        <v>8.0346642536715e-11</v>
      </c>
      <c r="W112" s="13">
        <v>8.2998884819471e-11</v>
      </c>
      <c r="X112" s="13">
        <v>9.3740196378624e-11</v>
      </c>
      <c r="Y112" s="13">
        <v>8.1268870986234e-11</v>
      </c>
      <c r="Z112" s="13">
        <v>7.5725536660502e-11</v>
      </c>
      <c r="AA112" s="13">
        <v>8.8232888474758e-11</v>
      </c>
      <c r="AB112" s="12">
        <v>0.99985741580065</v>
      </c>
      <c r="AC112" s="12">
        <v>0.67494452380129</v>
      </c>
      <c r="AD112" s="12">
        <v>0.049177027483775</v>
      </c>
      <c r="AE112" s="13">
        <v>2.0653394539884e-11</v>
      </c>
      <c r="AF112" s="13">
        <v>7.8123175436837e-13</v>
      </c>
      <c r="AG112" s="13">
        <v>-1.1978804179438e-11</v>
      </c>
      <c r="AH112" s="13">
        <v>2.0054320836351e-12</v>
      </c>
      <c r="AI112" s="13">
        <v>-6.2378673906118e-11</v>
      </c>
      <c r="AJ112" s="13">
        <v>-4.5791167596584e-11</v>
      </c>
      <c r="AK112" s="13">
        <v>-5.4978855304631e-12</v>
      </c>
      <c r="AL112" s="13">
        <v>-2.7663200497788e-11</v>
      </c>
      <c r="AM112" s="13">
        <v>-1.3341466635784e-11</v>
      </c>
      <c r="AN112" s="13">
        <v>-1.6859244392875e-11</v>
      </c>
      <c r="AO112" s="13">
        <v>-2.2566749552119e-11</v>
      </c>
      <c r="AP112" s="13">
        <v>7.1922234448905e-12</v>
      </c>
      <c r="AQ112" s="13">
        <v>-1.9514484331479e-11</v>
      </c>
      <c r="AR112" s="13">
        <v>-2.5952812068148e-11</v>
      </c>
      <c r="AS112" s="13">
        <v>-3.9020958803622e-11</v>
      </c>
      <c r="AT112" s="13">
        <v>-2.6936262200231e-11</v>
      </c>
      <c r="AU112" s="13">
        <v>-3.1422984294898e-11</v>
      </c>
      <c r="AV112" s="13">
        <v>-2.9716202832163e-11</v>
      </c>
      <c r="AW112" s="13">
        <v>-7.1557119296048e-12</v>
      </c>
      <c r="AX112" s="13">
        <v>-1.0834222310346e-11</v>
      </c>
      <c r="AY112" s="13">
        <v>-3.182400195924e-12</v>
      </c>
      <c r="AZ112" s="13">
        <v>1.6667476021348e-11</v>
      </c>
      <c r="BA112" s="13">
        <v>6.4618892813635e-12</v>
      </c>
      <c r="BB112" s="13">
        <v>2.1828795140793e-12</v>
      </c>
      <c r="BC112" s="12">
        <v>10267479.447304</v>
      </c>
      <c r="BD112" s="12">
        <v>3360177.2121991</v>
      </c>
      <c r="BE112" s="12">
        <v>0.017135250123477</v>
      </c>
      <c r="BF112" s="12">
        <v>0.015288281926097</v>
      </c>
      <c r="BG112" s="12">
        <v>0.051344644112032</v>
      </c>
      <c r="BH112" s="12">
        <v>-0.0088423089561511</v>
      </c>
      <c r="BI112" s="12">
        <v>-0.0088738517451348</v>
      </c>
      <c r="BJ112" s="12">
        <v>64.829730633408</v>
      </c>
      <c r="BK112" s="12">
        <v>76.361293179253</v>
      </c>
      <c r="BL112" s="14"/>
      <c r="BM112" s="15"/>
    </row>
    <row r="113" spans="1:65">
      <c r="A113" s="12">
        <v>27165616.655256</v>
      </c>
      <c r="B113" s="12">
        <v>0.049122052465235</v>
      </c>
      <c r="C113" s="13">
        <f t="shared" si="3"/>
        <v>1.31014806875147e-9</v>
      </c>
      <c r="D113" s="13">
        <v>8.3857044043164e-11</v>
      </c>
      <c r="E113" s="13">
        <v>8.1093248190051e-11</v>
      </c>
      <c r="F113" s="13">
        <v>1.0501893294108e-10</v>
      </c>
      <c r="G113" s="13">
        <v>9.5236396008724e-11</v>
      </c>
      <c r="H113" s="13">
        <v>1.0858886299589e-10</v>
      </c>
      <c r="I113" s="13">
        <v>1.0462160484931e-10</v>
      </c>
      <c r="J113" s="13">
        <v>6.9787927677086e-11</v>
      </c>
      <c r="K113" s="13">
        <v>8.9373375890229e-11</v>
      </c>
      <c r="L113" s="13">
        <v>9.0484059908957e-11</v>
      </c>
      <c r="M113" s="13">
        <v>8.304639953829e-11</v>
      </c>
      <c r="N113" s="13">
        <v>8.4962252240246e-11</v>
      </c>
      <c r="O113" s="13">
        <v>1.0033298232522e-10</v>
      </c>
      <c r="P113" s="13">
        <v>8.4755823175816e-11</v>
      </c>
      <c r="Q113" s="13">
        <v>8.1847559100408e-11</v>
      </c>
      <c r="R113" s="13">
        <v>1.0510441394959e-10</v>
      </c>
      <c r="S113" s="13">
        <v>8.3240939490369e-11</v>
      </c>
      <c r="T113" s="13">
        <v>1.0036363648629e-10</v>
      </c>
      <c r="U113" s="13">
        <v>9.1895231570432e-11</v>
      </c>
      <c r="V113" s="13">
        <v>8.0140024106646e-11</v>
      </c>
      <c r="W113" s="13">
        <v>8.2752627970231e-11</v>
      </c>
      <c r="X113" s="13">
        <v>9.351926386491e-11</v>
      </c>
      <c r="Y113" s="13">
        <v>8.1104161367007e-11</v>
      </c>
      <c r="Z113" s="13">
        <v>7.5546122565523e-11</v>
      </c>
      <c r="AA113" s="13">
        <v>8.806524684116e-11</v>
      </c>
      <c r="AB113" s="12">
        <v>0.99994396191053</v>
      </c>
      <c r="AC113" s="12">
        <v>0.67433764817949</v>
      </c>
      <c r="AD113" s="12">
        <v>0.049420864639982</v>
      </c>
      <c r="AE113" s="13">
        <v>2.0675187931308e-11</v>
      </c>
      <c r="AF113" s="13">
        <v>7.7796056722914e-13</v>
      </c>
      <c r="AG113" s="13">
        <v>-1.1959777043001e-11</v>
      </c>
      <c r="AH113" s="13">
        <v>2.0077762701722e-12</v>
      </c>
      <c r="AI113" s="13">
        <v>-6.2542623097807e-11</v>
      </c>
      <c r="AJ113" s="13">
        <v>-4.5973247038877e-11</v>
      </c>
      <c r="AK113" s="13">
        <v>-5.5512866519655e-12</v>
      </c>
      <c r="AL113" s="13">
        <v>-2.7751810119578e-11</v>
      </c>
      <c r="AM113" s="13">
        <v>-1.3454846176928e-11</v>
      </c>
      <c r="AN113" s="13">
        <v>-1.6913886087719e-11</v>
      </c>
      <c r="AO113" s="13">
        <v>-2.2690874640547e-11</v>
      </c>
      <c r="AP113" s="13">
        <v>7.1438647596939e-12</v>
      </c>
      <c r="AQ113" s="13">
        <v>-1.9612352598719e-11</v>
      </c>
      <c r="AR113" s="13">
        <v>-2.6086029540816e-11</v>
      </c>
      <c r="AS113" s="13">
        <v>-3.92032859164e-11</v>
      </c>
      <c r="AT113" s="13">
        <v>-2.7048730118972e-11</v>
      </c>
      <c r="AU113" s="13">
        <v>-3.1502449068076e-11</v>
      </c>
      <c r="AV113" s="13">
        <v>-2.9709933321163e-11</v>
      </c>
      <c r="AW113" s="13">
        <v>-7.1671936151538e-12</v>
      </c>
      <c r="AX113" s="13">
        <v>-1.0843401212916e-11</v>
      </c>
      <c r="AY113" s="13">
        <v>-3.2133283069801e-12</v>
      </c>
      <c r="AZ113" s="13">
        <v>1.6648735331288e-11</v>
      </c>
      <c r="BA113" s="13">
        <v>6.4486264831444e-12</v>
      </c>
      <c r="BB113" s="13">
        <v>2.1092002909355e-12</v>
      </c>
      <c r="BC113" s="12">
        <v>10248171.915193</v>
      </c>
      <c r="BD113" s="12">
        <v>3361676.9383998</v>
      </c>
      <c r="BE113" s="12">
        <v>0.017223187418113</v>
      </c>
      <c r="BF113" s="12">
        <v>0.015365152440193</v>
      </c>
      <c r="BG113" s="12">
        <v>0.051579246035703</v>
      </c>
      <c r="BH113" s="12">
        <v>-0.0036355072936974</v>
      </c>
      <c r="BI113" s="12">
        <v>-0.0037497723187717</v>
      </c>
      <c r="BJ113" s="12">
        <v>64.82837350281</v>
      </c>
      <c r="BK113" s="12">
        <v>76.392211031969</v>
      </c>
      <c r="BL113" s="14"/>
      <c r="BM113" s="15"/>
    </row>
    <row r="114" spans="1:65">
      <c r="A114" s="12">
        <v>27428106.969896</v>
      </c>
      <c r="B114" s="12">
        <v>0.049465415494421</v>
      </c>
      <c r="C114" s="13">
        <f t="shared" si="3"/>
        <v>1.3080978993717e-9</v>
      </c>
      <c r="D114" s="13">
        <v>8.3587059431511e-11</v>
      </c>
      <c r="E114" s="13">
        <v>8.0861318685325e-11</v>
      </c>
      <c r="F114" s="13">
        <v>1.0464605278305e-10</v>
      </c>
      <c r="G114" s="13">
        <v>9.4917330163752e-11</v>
      </c>
      <c r="H114" s="13">
        <v>1.082616819161e-10</v>
      </c>
      <c r="I114" s="13">
        <v>1.0431430267298e-10</v>
      </c>
      <c r="J114" s="13">
        <v>6.9520226289183e-11</v>
      </c>
      <c r="K114" s="13">
        <v>8.9102190886747e-11</v>
      </c>
      <c r="L114" s="13">
        <v>9.0124882736622e-11</v>
      </c>
      <c r="M114" s="13">
        <v>8.2782801022033e-11</v>
      </c>
      <c r="N114" s="13">
        <v>8.4762949589757e-11</v>
      </c>
      <c r="O114" s="13">
        <v>1.0003086874498e-10</v>
      </c>
      <c r="P114" s="13">
        <v>8.4510868975106e-11</v>
      </c>
      <c r="Q114" s="13">
        <v>8.1605913578973e-11</v>
      </c>
      <c r="R114" s="13">
        <v>1.0483474044348e-10</v>
      </c>
      <c r="S114" s="13">
        <v>8.3021702110768e-11</v>
      </c>
      <c r="T114" s="13">
        <v>9.9962837314327e-11</v>
      </c>
      <c r="U114" s="13">
        <v>9.1569199033139e-11</v>
      </c>
      <c r="V114" s="13">
        <v>7.9856319297132e-11</v>
      </c>
      <c r="W114" s="13">
        <v>8.2427786609247e-11</v>
      </c>
      <c r="X114" s="13">
        <v>9.3231003731331e-11</v>
      </c>
      <c r="Y114" s="13">
        <v>8.086404195819e-11</v>
      </c>
      <c r="Z114" s="13">
        <v>7.5305447064973e-11</v>
      </c>
      <c r="AA114" s="13">
        <v>8.7813809108771e-11</v>
      </c>
      <c r="AB114" s="12">
        <v>0.99997798808158</v>
      </c>
      <c r="AC114" s="12">
        <v>0.67338875792351</v>
      </c>
      <c r="AD114" s="12">
        <v>0.049764394305836</v>
      </c>
      <c r="AE114" s="13">
        <v>2.0704217754598e-11</v>
      </c>
      <c r="AF114" s="13">
        <v>7.7407708886011e-13</v>
      </c>
      <c r="AG114" s="13">
        <v>-1.1959257032507e-11</v>
      </c>
      <c r="AH114" s="13">
        <v>1.9935600675387e-12</v>
      </c>
      <c r="AI114" s="13">
        <v>-6.2839318478507e-11</v>
      </c>
      <c r="AJ114" s="13">
        <v>-4.6230010138456e-11</v>
      </c>
      <c r="AK114" s="13">
        <v>-5.6296867656093e-12</v>
      </c>
      <c r="AL114" s="13">
        <v>-2.78895269899e-11</v>
      </c>
      <c r="AM114" s="13">
        <v>-1.3638556286707e-11</v>
      </c>
      <c r="AN114" s="13">
        <v>-1.7014308825338e-11</v>
      </c>
      <c r="AO114" s="13">
        <v>-2.2892935381315e-11</v>
      </c>
      <c r="AP114" s="13">
        <v>7.0829314424906e-12</v>
      </c>
      <c r="AQ114" s="13">
        <v>-1.9757279850196e-11</v>
      </c>
      <c r="AR114" s="13">
        <v>-2.628670147045e-11</v>
      </c>
      <c r="AS114" s="13">
        <v>-3.9485786535673e-11</v>
      </c>
      <c r="AT114" s="13">
        <v>-2.7213273164252e-11</v>
      </c>
      <c r="AU114" s="13">
        <v>-3.1630268948633e-11</v>
      </c>
      <c r="AV114" s="13">
        <v>-2.9747243537362e-11</v>
      </c>
      <c r="AW114" s="13">
        <v>-7.2201901296577e-12</v>
      </c>
      <c r="AX114" s="13">
        <v>-1.0860256142821e-11</v>
      </c>
      <c r="AY114" s="13">
        <v>-3.2690343152715e-12</v>
      </c>
      <c r="AZ114" s="13">
        <v>1.6649450887296e-11</v>
      </c>
      <c r="BA114" s="13">
        <v>6.4265130621344e-12</v>
      </c>
      <c r="BB114" s="13">
        <v>2.0123780733419e-12</v>
      </c>
      <c r="BC114" s="12">
        <v>10221116.179069</v>
      </c>
      <c r="BD114" s="12">
        <v>3363816.8453809</v>
      </c>
      <c r="BE114" s="12">
        <v>0.017346877041114</v>
      </c>
      <c r="BF114" s="12">
        <v>0.015473263414434</v>
      </c>
      <c r="BG114" s="12">
        <v>0.051909564915242</v>
      </c>
      <c r="BH114" s="12">
        <v>-0.0078138645920017</v>
      </c>
      <c r="BI114" s="12">
        <v>-0.007737942259113</v>
      </c>
      <c r="BJ114" s="12">
        <v>64.828246706437</v>
      </c>
      <c r="BK114" s="12">
        <v>76.447943517456</v>
      </c>
      <c r="BL114" s="14"/>
      <c r="BM114" s="15"/>
    </row>
    <row r="115" spans="1:65">
      <c r="A115" s="12">
        <v>27653218.663731</v>
      </c>
      <c r="B115" s="12">
        <v>0.049759366076765</v>
      </c>
      <c r="C115" s="13">
        <f t="shared" si="3"/>
        <v>1.30579881185317e-9</v>
      </c>
      <c r="D115" s="13">
        <v>8.3352813764901e-11</v>
      </c>
      <c r="E115" s="13">
        <v>8.0676397334626e-11</v>
      </c>
      <c r="F115" s="13">
        <v>1.0432673294182e-10</v>
      </c>
      <c r="G115" s="13">
        <v>9.4664836090181e-11</v>
      </c>
      <c r="H115" s="13">
        <v>1.0804020946649e-10</v>
      </c>
      <c r="I115" s="13">
        <v>1.0407017150836e-10</v>
      </c>
      <c r="J115" s="13">
        <v>6.9278295959053e-11</v>
      </c>
      <c r="K115" s="13">
        <v>8.8891823987199e-11</v>
      </c>
      <c r="L115" s="13">
        <v>8.9836330517877e-11</v>
      </c>
      <c r="M115" s="13">
        <v>8.2568968633873e-11</v>
      </c>
      <c r="N115" s="13">
        <v>8.4629153788582e-11</v>
      </c>
      <c r="O115" s="13">
        <v>9.980058931105e-11</v>
      </c>
      <c r="P115" s="13">
        <v>8.4343093271821e-11</v>
      </c>
      <c r="Q115" s="13">
        <v>8.1420315458762e-11</v>
      </c>
      <c r="R115" s="13">
        <v>1.0463563856208e-10</v>
      </c>
      <c r="S115" s="13">
        <v>8.2851608097596e-11</v>
      </c>
      <c r="T115" s="13">
        <v>9.9626538241424e-11</v>
      </c>
      <c r="U115" s="13">
        <v>9.1313032366931e-11</v>
      </c>
      <c r="V115" s="13">
        <v>7.9638187835505e-11</v>
      </c>
      <c r="W115" s="13">
        <v>8.2148274605492e-11</v>
      </c>
      <c r="X115" s="13">
        <v>9.2995627637943e-11</v>
      </c>
      <c r="Y115" s="13">
        <v>8.0695950105448e-11</v>
      </c>
      <c r="Z115" s="13">
        <v>7.5100555834282e-11</v>
      </c>
      <c r="AA115" s="13">
        <v>8.7635631013287e-11</v>
      </c>
      <c r="AB115" s="12">
        <v>0.99982705046568</v>
      </c>
      <c r="AC115" s="12">
        <v>0.67270197541807</v>
      </c>
      <c r="AD115" s="12">
        <v>0.050058482873138</v>
      </c>
      <c r="AE115" s="13">
        <v>2.0704166905175e-11</v>
      </c>
      <c r="AF115" s="13">
        <v>7.7228634126049e-13</v>
      </c>
      <c r="AG115" s="13">
        <v>-1.1939501612722e-11</v>
      </c>
      <c r="AH115" s="13">
        <v>2.0351469246601e-12</v>
      </c>
      <c r="AI115" s="13">
        <v>-6.3047619233929e-11</v>
      </c>
      <c r="AJ115" s="13">
        <v>-4.6424452644066e-11</v>
      </c>
      <c r="AK115" s="13">
        <v>-5.7079133535386e-12</v>
      </c>
      <c r="AL115" s="13">
        <v>-2.8045122954862e-11</v>
      </c>
      <c r="AM115" s="13">
        <v>-1.3771749842934e-11</v>
      </c>
      <c r="AN115" s="13">
        <v>-1.7085870246064e-11</v>
      </c>
      <c r="AO115" s="13">
        <v>-2.3079052557047e-11</v>
      </c>
      <c r="AP115" s="13">
        <v>7.0208263560247e-12</v>
      </c>
      <c r="AQ115" s="13">
        <v>-1.9905366699221e-11</v>
      </c>
      <c r="AR115" s="13">
        <v>-2.6469472621531e-11</v>
      </c>
      <c r="AS115" s="13">
        <v>-3.9742740571116e-11</v>
      </c>
      <c r="AT115" s="13">
        <v>-2.7375168460259e-11</v>
      </c>
      <c r="AU115" s="13">
        <v>-3.1702084637817e-11</v>
      </c>
      <c r="AV115" s="13">
        <v>-2.9742315374014e-11</v>
      </c>
      <c r="AW115" s="13">
        <v>-7.2043055181294e-12</v>
      </c>
      <c r="AX115" s="13">
        <v>-1.0881005088858e-11</v>
      </c>
      <c r="AY115" s="13">
        <v>-3.2751932429301e-12</v>
      </c>
      <c r="AZ115" s="13">
        <v>1.6626915780115e-11</v>
      </c>
      <c r="BA115" s="13">
        <v>6.3977059378176e-12</v>
      </c>
      <c r="BB115" s="13">
        <v>1.922206177803e-12</v>
      </c>
      <c r="BC115" s="12">
        <v>10198094.422161</v>
      </c>
      <c r="BD115" s="12">
        <v>3365697.9933525</v>
      </c>
      <c r="BE115" s="12">
        <v>0.017452617285499</v>
      </c>
      <c r="BF115" s="12">
        <v>0.015565666577103</v>
      </c>
      <c r="BG115" s="12">
        <v>0.052192137549005</v>
      </c>
      <c r="BH115" s="12">
        <v>-0.0022124311214952</v>
      </c>
      <c r="BI115" s="12">
        <v>-0.0023940701546652</v>
      </c>
      <c r="BJ115" s="12">
        <v>64.825436799393</v>
      </c>
      <c r="BK115" s="12">
        <v>76.485855007664</v>
      </c>
      <c r="BL115" s="14"/>
      <c r="BM115" s="15"/>
    </row>
    <row r="116" spans="1:65">
      <c r="A116" s="12">
        <v>27809270.505735</v>
      </c>
      <c r="B116" s="12">
        <v>0.049962830957483</v>
      </c>
      <c r="C116" s="13">
        <f t="shared" si="3"/>
        <v>1.30382876680678e-9</v>
      </c>
      <c r="D116" s="13">
        <v>8.3207642566745e-11</v>
      </c>
      <c r="E116" s="13">
        <v>8.0550475172697e-11</v>
      </c>
      <c r="F116" s="13">
        <v>1.0410970324176e-10</v>
      </c>
      <c r="G116" s="13">
        <v>9.4498940932873e-11</v>
      </c>
      <c r="H116" s="13">
        <v>1.0785332622501e-10</v>
      </c>
      <c r="I116" s="13">
        <v>1.0391593281341e-10</v>
      </c>
      <c r="J116" s="13">
        <v>6.9122096642138e-11</v>
      </c>
      <c r="K116" s="13">
        <v>8.8739879469974e-11</v>
      </c>
      <c r="L116" s="13">
        <v>8.9633485246921e-11</v>
      </c>
      <c r="M116" s="13">
        <v>8.2430953402818e-11</v>
      </c>
      <c r="N116" s="13">
        <v>8.4545705220912e-11</v>
      </c>
      <c r="O116" s="13">
        <v>9.9638508556354e-11</v>
      </c>
      <c r="P116" s="13">
        <v>8.4208609886663e-11</v>
      </c>
      <c r="Q116" s="13">
        <v>8.1285650294637e-11</v>
      </c>
      <c r="R116" s="13">
        <v>1.0447899868259e-10</v>
      </c>
      <c r="S116" s="13">
        <v>8.274479609968e-11</v>
      </c>
      <c r="T116" s="13">
        <v>9.9405065985178e-11</v>
      </c>
      <c r="U116" s="13">
        <v>9.1124206944058e-11</v>
      </c>
      <c r="V116" s="13">
        <v>7.9486573989619e-11</v>
      </c>
      <c r="W116" s="13">
        <v>8.1961283283277e-11</v>
      </c>
      <c r="X116" s="13">
        <v>9.2836743073403e-11</v>
      </c>
      <c r="Y116" s="13">
        <v>8.0583309196742e-11</v>
      </c>
      <c r="Z116" s="13">
        <v>7.4973231289159e-11</v>
      </c>
      <c r="AA116" s="13">
        <v>8.7495741657338e-11</v>
      </c>
      <c r="AB116" s="12">
        <v>0.99993239257672</v>
      </c>
      <c r="AC116" s="12">
        <v>0.67237346624164</v>
      </c>
      <c r="AD116" s="12">
        <v>0.050262044705027</v>
      </c>
      <c r="AE116" s="13">
        <v>2.0711138885298e-11</v>
      </c>
      <c r="AF116" s="13">
        <v>7.6842003572797e-13</v>
      </c>
      <c r="AG116" s="13">
        <v>-1.1920321276869e-11</v>
      </c>
      <c r="AH116" s="13">
        <v>2.0495884800998e-12</v>
      </c>
      <c r="AI116" s="13">
        <v>-6.3114805080017e-11</v>
      </c>
      <c r="AJ116" s="13">
        <v>-4.6515121329673e-11</v>
      </c>
      <c r="AK116" s="13">
        <v>-5.7493156004669e-12</v>
      </c>
      <c r="AL116" s="13">
        <v>-2.8114424753423e-11</v>
      </c>
      <c r="AM116" s="13">
        <v>-1.3832160273898e-11</v>
      </c>
      <c r="AN116" s="13">
        <v>-1.7112844024652e-11</v>
      </c>
      <c r="AO116" s="13">
        <v>-2.3167037251735e-11</v>
      </c>
      <c r="AP116" s="13">
        <v>6.9865102622348e-12</v>
      </c>
      <c r="AQ116" s="13">
        <v>-1.9970609666204e-11</v>
      </c>
      <c r="AR116" s="13">
        <v>-2.6548062961377e-11</v>
      </c>
      <c r="AS116" s="13">
        <v>-3.9864892244111e-11</v>
      </c>
      <c r="AT116" s="13">
        <v>-2.7442723372712e-11</v>
      </c>
      <c r="AU116" s="13">
        <v>-3.1710926618553e-11</v>
      </c>
      <c r="AV116" s="13">
        <v>-2.9705264054024e-11</v>
      </c>
      <c r="AW116" s="13">
        <v>-7.1916329375113e-12</v>
      </c>
      <c r="AX116" s="13">
        <v>-1.0885738072073e-11</v>
      </c>
      <c r="AY116" s="13">
        <v>-3.2737426623187e-12</v>
      </c>
      <c r="AZ116" s="13">
        <v>1.6612021135232e-11</v>
      </c>
      <c r="BA116" s="13">
        <v>6.3793995816243e-12</v>
      </c>
      <c r="BB116" s="13">
        <v>1.8704436506938e-12</v>
      </c>
      <c r="BC116" s="12">
        <v>10182240.756653</v>
      </c>
      <c r="BD116" s="12">
        <v>3367051.1685377</v>
      </c>
      <c r="BE116" s="12">
        <v>0.017525654299853</v>
      </c>
      <c r="BF116" s="12">
        <v>0.015629481390432</v>
      </c>
      <c r="BG116" s="12">
        <v>0.052387657784441</v>
      </c>
      <c r="BH116" s="12">
        <v>-0.0020864534008175</v>
      </c>
      <c r="BI116" s="12">
        <v>-0.0022302381112914</v>
      </c>
      <c r="BJ116" s="12">
        <v>64.823766175917</v>
      </c>
      <c r="BK116" s="12">
        <v>76.514913825903</v>
      </c>
      <c r="BL116" s="14"/>
      <c r="BM116" s="15"/>
    </row>
    <row r="117" spans="1:65">
      <c r="A117" s="12">
        <v>28029463.341067</v>
      </c>
      <c r="B117" s="12">
        <v>0.050249555172008</v>
      </c>
      <c r="C117" s="13">
        <f t="shared" si="3"/>
        <v>1.30215051771635e-9</v>
      </c>
      <c r="D117" s="13">
        <v>8.297955371702e-11</v>
      </c>
      <c r="E117" s="13">
        <v>8.0362179544651e-11</v>
      </c>
      <c r="F117" s="13">
        <v>1.0380533199331e-10</v>
      </c>
      <c r="G117" s="13">
        <v>9.4247190093927e-11</v>
      </c>
      <c r="H117" s="13">
        <v>1.0760732209139e-10</v>
      </c>
      <c r="I117" s="13">
        <v>1.0366898668822e-10</v>
      </c>
      <c r="J117" s="13">
        <v>6.8892449421007e-11</v>
      </c>
      <c r="K117" s="13">
        <v>8.8522163744741e-11</v>
      </c>
      <c r="L117" s="13">
        <v>8.9350195315684e-11</v>
      </c>
      <c r="M117" s="13">
        <v>8.2219254320298e-11</v>
      </c>
      <c r="N117" s="13">
        <v>8.4392951771735e-11</v>
      </c>
      <c r="O117" s="13">
        <v>9.940409077238e-11</v>
      </c>
      <c r="P117" s="13">
        <v>8.4011307738487e-11</v>
      </c>
      <c r="Q117" s="13">
        <v>8.1090813211184e-11</v>
      </c>
      <c r="R117" s="13">
        <v>1.0425933872534e-10</v>
      </c>
      <c r="S117" s="13">
        <v>8.256782601147e-11</v>
      </c>
      <c r="T117" s="13">
        <v>9.9086122045523e-11</v>
      </c>
      <c r="U117" s="13">
        <v>9.0865774844985e-11</v>
      </c>
      <c r="V117" s="13">
        <v>7.9263837972542e-11</v>
      </c>
      <c r="W117" s="13">
        <v>8.1700238741879e-11</v>
      </c>
      <c r="X117" s="13">
        <v>9.2602508967513e-11</v>
      </c>
      <c r="Y117" s="13">
        <v>8.0398560764791e-11</v>
      </c>
      <c r="Z117" s="13">
        <v>7.4777310142218e-11</v>
      </c>
      <c r="AA117" s="13">
        <v>8.7293634422096e-11</v>
      </c>
      <c r="AB117" s="12">
        <v>0.9999734710597</v>
      </c>
      <c r="AC117" s="12">
        <v>0.67170399704105</v>
      </c>
      <c r="AD117" s="12">
        <v>0.050548911382655</v>
      </c>
      <c r="AE117" s="13">
        <v>2.0715290957499e-11</v>
      </c>
      <c r="AF117" s="13">
        <v>7.6702042702773e-13</v>
      </c>
      <c r="AG117" s="13">
        <v>-1.190649189983e-11</v>
      </c>
      <c r="AH117" s="13">
        <v>2.0700313352294e-12</v>
      </c>
      <c r="AI117" s="13">
        <v>-6.3270141100826e-11</v>
      </c>
      <c r="AJ117" s="13">
        <v>-4.6677939297988e-11</v>
      </c>
      <c r="AK117" s="13">
        <v>-5.8130907613894e-12</v>
      </c>
      <c r="AL117" s="13">
        <v>-2.8223105172452e-11</v>
      </c>
      <c r="AM117" s="13">
        <v>-1.3934460160368e-11</v>
      </c>
      <c r="AN117" s="13">
        <v>-1.7173815799992e-11</v>
      </c>
      <c r="AO117" s="13">
        <v>-2.3300279999724e-11</v>
      </c>
      <c r="AP117" s="13">
        <v>6.9396064854712e-12</v>
      </c>
      <c r="AQ117" s="13">
        <v>-2.0079504999273e-11</v>
      </c>
      <c r="AR117" s="13">
        <v>-2.6687736329275e-11</v>
      </c>
      <c r="AS117" s="13">
        <v>-4.0068064413239e-11</v>
      </c>
      <c r="AT117" s="13">
        <v>-2.7565788692527e-11</v>
      </c>
      <c r="AU117" s="13">
        <v>-3.1775675428287e-11</v>
      </c>
      <c r="AV117" s="13">
        <v>-2.9694075498687e-11</v>
      </c>
      <c r="AW117" s="13">
        <v>-7.1844281776306e-12</v>
      </c>
      <c r="AX117" s="13">
        <v>-1.090050269177e-11</v>
      </c>
      <c r="AY117" s="13">
        <v>-3.2913184053054e-12</v>
      </c>
      <c r="AZ117" s="13">
        <v>1.6591865589212e-11</v>
      </c>
      <c r="BA117" s="13">
        <v>6.3632385090244e-12</v>
      </c>
      <c r="BB117" s="13">
        <v>1.7998937117432e-12</v>
      </c>
      <c r="BC117" s="12">
        <v>10160005.137081</v>
      </c>
      <c r="BD117" s="12">
        <v>3369011.4196361</v>
      </c>
      <c r="BE117" s="12">
        <v>0.017628393709738</v>
      </c>
      <c r="BF117" s="12">
        <v>0.015719235073505</v>
      </c>
      <c r="BG117" s="12">
        <v>0.052663078058968</v>
      </c>
      <c r="BH117" s="12">
        <v>-0.0059393183148542</v>
      </c>
      <c r="BI117" s="12">
        <v>-0.0060712409301849</v>
      </c>
      <c r="BJ117" s="12">
        <v>64.822454894335</v>
      </c>
      <c r="BK117" s="12">
        <v>76.559904552833</v>
      </c>
      <c r="BL117" s="14"/>
      <c r="BM117" s="15"/>
    </row>
    <row r="118" spans="1:65">
      <c r="A118" s="12">
        <v>28282051.785162</v>
      </c>
      <c r="B118" s="12">
        <v>0.050577944223939</v>
      </c>
      <c r="C118" s="13">
        <f t="shared" si="3"/>
        <v>1.30009531159505e-9</v>
      </c>
      <c r="D118" s="13">
        <v>8.2684966512952e-11</v>
      </c>
      <c r="E118" s="13">
        <v>8.0113604578518e-11</v>
      </c>
      <c r="F118" s="13">
        <v>1.0339729569996e-10</v>
      </c>
      <c r="G118" s="13">
        <v>9.3905322634028e-11</v>
      </c>
      <c r="H118" s="13">
        <v>1.0725193686771e-10</v>
      </c>
      <c r="I118" s="13">
        <v>1.033368269677e-10</v>
      </c>
      <c r="J118" s="13">
        <v>6.8598651066322e-11</v>
      </c>
      <c r="K118" s="13">
        <v>8.8225338409387e-11</v>
      </c>
      <c r="L118" s="13">
        <v>8.8953974358785e-11</v>
      </c>
      <c r="M118" s="13">
        <v>8.1932052373801e-11</v>
      </c>
      <c r="N118" s="13">
        <v>8.4174298448153e-11</v>
      </c>
      <c r="O118" s="13">
        <v>9.9077874940677e-11</v>
      </c>
      <c r="P118" s="13">
        <v>8.3723428519883e-11</v>
      </c>
      <c r="Q118" s="13">
        <v>8.0827134637842e-11</v>
      </c>
      <c r="R118" s="13">
        <v>1.0396968235074e-10</v>
      </c>
      <c r="S118" s="13">
        <v>8.2331689991606e-11</v>
      </c>
      <c r="T118" s="13">
        <v>9.8652134800897e-11</v>
      </c>
      <c r="U118" s="13">
        <v>9.0510363677067e-11</v>
      </c>
      <c r="V118" s="13">
        <v>7.8955741187528e-11</v>
      </c>
      <c r="W118" s="13">
        <v>8.1342427043817e-11</v>
      </c>
      <c r="X118" s="13">
        <v>9.2286379885714e-11</v>
      </c>
      <c r="Y118" s="13">
        <v>8.0126530882731e-11</v>
      </c>
      <c r="Z118" s="13">
        <v>7.4515480864677e-11</v>
      </c>
      <c r="AA118" s="13">
        <v>8.7006050536144e-11</v>
      </c>
      <c r="AB118" s="12">
        <v>0.99979181117651</v>
      </c>
      <c r="AC118" s="12">
        <v>0.67060119471367</v>
      </c>
      <c r="AD118" s="12">
        <v>0.050877463771507</v>
      </c>
      <c r="AE118" s="13">
        <v>2.0756356399467e-11</v>
      </c>
      <c r="AF118" s="13">
        <v>7.7201162097191e-13</v>
      </c>
      <c r="AG118" s="13">
        <v>-1.1913387702355e-11</v>
      </c>
      <c r="AH118" s="13">
        <v>2.049305137134e-12</v>
      </c>
      <c r="AI118" s="13">
        <v>-6.3619657909468e-11</v>
      </c>
      <c r="AJ118" s="13">
        <v>-4.6962652640552e-11</v>
      </c>
      <c r="AK118" s="13">
        <v>-5.903850990829e-12</v>
      </c>
      <c r="AL118" s="13">
        <v>-2.8394640026603e-11</v>
      </c>
      <c r="AM118" s="13">
        <v>-1.4143547415907e-11</v>
      </c>
      <c r="AN118" s="13">
        <v>-1.7295083133279e-11</v>
      </c>
      <c r="AO118" s="13">
        <v>-2.3529362394594e-11</v>
      </c>
      <c r="AP118" s="13">
        <v>6.8785071480827e-12</v>
      </c>
      <c r="AQ118" s="13">
        <v>-2.0265173902792e-11</v>
      </c>
      <c r="AR118" s="13">
        <v>-2.6924530326192e-11</v>
      </c>
      <c r="AS118" s="13">
        <v>-4.0429315654561e-11</v>
      </c>
      <c r="AT118" s="13">
        <v>-2.7756382926336e-11</v>
      </c>
      <c r="AU118" s="13">
        <v>-3.1939762862832e-11</v>
      </c>
      <c r="AV118" s="13">
        <v>-2.9731022734589e-11</v>
      </c>
      <c r="AW118" s="13">
        <v>-7.2390106369782e-12</v>
      </c>
      <c r="AX118" s="13">
        <v>-1.0927817500707e-11</v>
      </c>
      <c r="AY118" s="13">
        <v>-3.3540613686307e-12</v>
      </c>
      <c r="AZ118" s="13">
        <v>1.6582821615468e-11</v>
      </c>
      <c r="BA118" s="13">
        <v>6.3441829998778e-12</v>
      </c>
      <c r="BB118" s="13">
        <v>1.698294609916e-12</v>
      </c>
      <c r="BC118" s="12">
        <v>10134685.426518</v>
      </c>
      <c r="BD118" s="12">
        <v>3371311.8870893</v>
      </c>
      <c r="BE118" s="12">
        <v>0.017745876222562</v>
      </c>
      <c r="BF118" s="12">
        <v>0.015821855763039</v>
      </c>
      <c r="BG118" s="12">
        <v>0.05297831283745</v>
      </c>
      <c r="BH118" s="12">
        <v>-0.0046978201562153</v>
      </c>
      <c r="BI118" s="12">
        <v>-0.0047484259847285</v>
      </c>
      <c r="BJ118" s="12">
        <v>64.820140684665</v>
      </c>
      <c r="BK118" s="12">
        <v>76.604756170543</v>
      </c>
      <c r="BL118" s="14"/>
      <c r="BM118" s="15"/>
    </row>
    <row r="119" spans="1:65">
      <c r="A119" s="12">
        <v>28465182.433514</v>
      </c>
      <c r="B119" s="12">
        <v>0.050815667972454</v>
      </c>
      <c r="C119" s="13">
        <f t="shared" si="3"/>
        <v>1.29811012331519e-9</v>
      </c>
      <c r="D119" s="13">
        <v>8.25537537334e-11</v>
      </c>
      <c r="E119" s="13">
        <v>8.0006755008688e-11</v>
      </c>
      <c r="F119" s="13">
        <v>1.0320180761902e-10</v>
      </c>
      <c r="G119" s="13">
        <v>9.3762152510113e-11</v>
      </c>
      <c r="H119" s="13">
        <v>1.0713093654509e-10</v>
      </c>
      <c r="I119" s="13">
        <v>1.0321118053273e-10</v>
      </c>
      <c r="J119" s="13">
        <v>6.8453866000854e-11</v>
      </c>
      <c r="K119" s="13">
        <v>8.8099968315793e-11</v>
      </c>
      <c r="L119" s="13">
        <v>8.8785656766254e-11</v>
      </c>
      <c r="M119" s="13">
        <v>8.1809973812634e-11</v>
      </c>
      <c r="N119" s="13">
        <v>8.4112118613266e-11</v>
      </c>
      <c r="O119" s="13">
        <v>9.8949097767654e-11</v>
      </c>
      <c r="P119" s="13">
        <v>8.3652471438387e-11</v>
      </c>
      <c r="Q119" s="13">
        <v>8.0728972423562e-11</v>
      </c>
      <c r="R119" s="13">
        <v>1.0385532250232e-10</v>
      </c>
      <c r="S119" s="13">
        <v>8.2236216283554e-11</v>
      </c>
      <c r="T119" s="13">
        <v>9.8455559730581e-11</v>
      </c>
      <c r="U119" s="13">
        <v>9.0361509558766e-11</v>
      </c>
      <c r="V119" s="13">
        <v>7.8831308072782e-11</v>
      </c>
      <c r="W119" s="13">
        <v>8.1172032824515e-11</v>
      </c>
      <c r="X119" s="13">
        <v>9.2145579739782e-11</v>
      </c>
      <c r="Y119" s="13">
        <v>8.0047532975558e-11</v>
      </c>
      <c r="Z119" s="13">
        <v>7.4398544173795e-11</v>
      </c>
      <c r="AA119" s="13">
        <v>8.692532765251e-11</v>
      </c>
      <c r="AB119" s="12">
        <v>0.9999184322306</v>
      </c>
      <c r="AC119" s="12">
        <v>0.67031986446283</v>
      </c>
      <c r="AD119" s="12">
        <v>0.051115306541499</v>
      </c>
      <c r="AE119" s="13">
        <v>2.0744416416553e-11</v>
      </c>
      <c r="AF119" s="13">
        <v>7.649849942489e-13</v>
      </c>
      <c r="AG119" s="13">
        <v>-1.1877231309837e-11</v>
      </c>
      <c r="AH119" s="13">
        <v>2.0873234646258e-12</v>
      </c>
      <c r="AI119" s="13">
        <v>-6.3687639423353e-11</v>
      </c>
      <c r="AJ119" s="13">
        <v>-4.7046932436943e-11</v>
      </c>
      <c r="AK119" s="13">
        <v>-5.9508409596688e-12</v>
      </c>
      <c r="AL119" s="13">
        <v>-2.8469906684759e-11</v>
      </c>
      <c r="AM119" s="13">
        <v>-1.4198411150663e-11</v>
      </c>
      <c r="AN119" s="13">
        <v>-1.73244824565e-11</v>
      </c>
      <c r="AO119" s="13">
        <v>-2.3626846911269e-11</v>
      </c>
      <c r="AP119" s="13">
        <v>6.8397721063231e-12</v>
      </c>
      <c r="AQ119" s="13">
        <v>-2.0333457540142e-11</v>
      </c>
      <c r="AR119" s="13">
        <v>-2.7013504591416e-11</v>
      </c>
      <c r="AS119" s="13">
        <v>-4.0541145212202e-11</v>
      </c>
      <c r="AT119" s="13">
        <v>-2.784678748003e-11</v>
      </c>
      <c r="AU119" s="13">
        <v>-3.1942859761293e-11</v>
      </c>
      <c r="AV119" s="13">
        <v>-2.9689314339692e-11</v>
      </c>
      <c r="AW119" s="13">
        <v>-7.209307703966e-12</v>
      </c>
      <c r="AX119" s="13">
        <v>-1.0934854064494e-11</v>
      </c>
      <c r="AY119" s="13">
        <v>-3.351938000983e-12</v>
      </c>
      <c r="AZ119" s="13">
        <v>1.6552711902995e-11</v>
      </c>
      <c r="BA119" s="13">
        <v>6.3254226835886e-12</v>
      </c>
      <c r="BB119" s="13">
        <v>1.6413697156508e-12</v>
      </c>
      <c r="BC119" s="12">
        <v>10116458.479587</v>
      </c>
      <c r="BD119" s="12">
        <v>3373014.0566685</v>
      </c>
      <c r="BE119" s="12">
        <v>0.017830774778178</v>
      </c>
      <c r="BF119" s="12">
        <v>0.015896004475854</v>
      </c>
      <c r="BG119" s="12">
        <v>0.053206390257616</v>
      </c>
      <c r="BH119" s="12">
        <v>-0.0045425373086288</v>
      </c>
      <c r="BI119" s="12">
        <v>-0.0045244749414336</v>
      </c>
      <c r="BJ119" s="12">
        <v>64.81818003012</v>
      </c>
      <c r="BK119" s="12">
        <v>76.638139158573</v>
      </c>
      <c r="BL119" s="14"/>
      <c r="BM119" s="15"/>
    </row>
    <row r="120" spans="1:65">
      <c r="A120" s="12">
        <v>28649893.571515</v>
      </c>
      <c r="B120" s="12">
        <v>0.051055145216277</v>
      </c>
      <c r="C120" s="13">
        <f t="shared" si="3"/>
        <v>1.29649595803854e-9</v>
      </c>
      <c r="D120" s="13">
        <v>8.235672539689e-11</v>
      </c>
      <c r="E120" s="13">
        <v>7.9851951571623e-11</v>
      </c>
      <c r="F120" s="13">
        <v>1.0294853136181e-10</v>
      </c>
      <c r="G120" s="13">
        <v>9.3542531310908e-11</v>
      </c>
      <c r="H120" s="13">
        <v>1.0690645053308e-10</v>
      </c>
      <c r="I120" s="13">
        <v>1.0298682410097e-10</v>
      </c>
      <c r="J120" s="13">
        <v>6.8259920389774e-11</v>
      </c>
      <c r="K120" s="13">
        <v>8.7922368153251e-11</v>
      </c>
      <c r="L120" s="13">
        <v>8.8539047863464e-11</v>
      </c>
      <c r="M120" s="13">
        <v>8.1643109184938e-11</v>
      </c>
      <c r="N120" s="13">
        <v>8.3986772535527e-11</v>
      </c>
      <c r="O120" s="13">
        <v>9.8744465093725e-11</v>
      </c>
      <c r="P120" s="13">
        <v>8.3473114710558e-11</v>
      </c>
      <c r="Q120" s="13">
        <v>8.0557150795793e-11</v>
      </c>
      <c r="R120" s="13">
        <v>1.0366495974978e-10</v>
      </c>
      <c r="S120" s="13">
        <v>8.2093611352698e-11</v>
      </c>
      <c r="T120" s="13">
        <v>9.8175468343485e-11</v>
      </c>
      <c r="U120" s="13">
        <v>9.0136710152519e-11</v>
      </c>
      <c r="V120" s="13">
        <v>7.864522347244e-11</v>
      </c>
      <c r="W120" s="13">
        <v>8.0957830169705e-11</v>
      </c>
      <c r="X120" s="13">
        <v>9.1960802003838e-11</v>
      </c>
      <c r="Y120" s="13">
        <v>7.9893201046192e-11</v>
      </c>
      <c r="Z120" s="13">
        <v>7.4241562933358e-11</v>
      </c>
      <c r="AA120" s="13">
        <v>8.6741514262472e-11</v>
      </c>
      <c r="AB120" s="12">
        <v>0.99996798375545</v>
      </c>
      <c r="AC120" s="12">
        <v>0.66973042960834</v>
      </c>
      <c r="AD120" s="12">
        <v>0.051354901719702</v>
      </c>
      <c r="AE120" s="13">
        <v>2.0753755423842e-11</v>
      </c>
      <c r="AF120" s="13">
        <v>7.6580783991522e-13</v>
      </c>
      <c r="AG120" s="13">
        <v>-1.1876203972806e-11</v>
      </c>
      <c r="AH120" s="13">
        <v>2.0929207975564e-12</v>
      </c>
      <c r="AI120" s="13">
        <v>-6.3855904095749e-11</v>
      </c>
      <c r="AJ120" s="13">
        <v>-4.7200939899931e-11</v>
      </c>
      <c r="AK120" s="13">
        <v>-6.0024577012816e-12</v>
      </c>
      <c r="AL120" s="13">
        <v>-2.857844884797e-11</v>
      </c>
      <c r="AM120" s="13">
        <v>-1.4302206747741e-11</v>
      </c>
      <c r="AN120" s="13">
        <v>-1.7379991844569e-11</v>
      </c>
      <c r="AO120" s="13">
        <v>-2.3761911209569e-11</v>
      </c>
      <c r="AP120" s="13">
        <v>6.8007813839657e-12</v>
      </c>
      <c r="AQ120" s="13">
        <v>-2.0436140640048e-11</v>
      </c>
      <c r="AR120" s="13">
        <v>-2.7133563084617e-11</v>
      </c>
      <c r="AS120" s="13">
        <v>-4.0724885916381e-11</v>
      </c>
      <c r="AT120" s="13">
        <v>-2.7946546009462e-11</v>
      </c>
      <c r="AU120" s="13">
        <v>-3.1996619713115e-11</v>
      </c>
      <c r="AV120" s="13">
        <v>-2.970879718603e-11</v>
      </c>
      <c r="AW120" s="13">
        <v>-7.2295757263982e-12</v>
      </c>
      <c r="AX120" s="13">
        <v>-1.0949809412343e-11</v>
      </c>
      <c r="AY120" s="13">
        <v>-3.3657535244528e-12</v>
      </c>
      <c r="AZ120" s="13">
        <v>1.6555018317872e-11</v>
      </c>
      <c r="BA120" s="13">
        <v>6.3010021822219e-12</v>
      </c>
      <c r="BB120" s="13">
        <v>1.586249672594e-12</v>
      </c>
      <c r="BC120" s="12">
        <v>10098180.449123</v>
      </c>
      <c r="BD120" s="12">
        <v>3374744.0921067</v>
      </c>
      <c r="BE120" s="12">
        <v>0.017916199066335</v>
      </c>
      <c r="BF120" s="12">
        <v>0.015970604883781</v>
      </c>
      <c r="BG120" s="12">
        <v>0.053436027224002</v>
      </c>
      <c r="BH120" s="12">
        <v>-0.0042901433627064</v>
      </c>
      <c r="BI120" s="12">
        <v>-0.0040553635004157</v>
      </c>
      <c r="BJ120" s="12">
        <v>64.815697435542</v>
      </c>
      <c r="BK120" s="12">
        <v>76.672505462277</v>
      </c>
      <c r="BL120" s="14"/>
      <c r="BM120" s="15"/>
    </row>
    <row r="121" spans="1:65">
      <c r="A121" s="12">
        <v>28930232.304388</v>
      </c>
      <c r="B121" s="12">
        <v>0.05141806391418</v>
      </c>
      <c r="C121" s="13">
        <f t="shared" si="3"/>
        <v>1.29457208493346e-9</v>
      </c>
      <c r="D121" s="13">
        <v>8.2093248805357e-11</v>
      </c>
      <c r="E121" s="13">
        <v>7.9637932859291e-11</v>
      </c>
      <c r="F121" s="13">
        <v>1.0260016539932e-10</v>
      </c>
      <c r="G121" s="13">
        <v>9.3238500609802e-11</v>
      </c>
      <c r="H121" s="13">
        <v>1.0658360822731e-10</v>
      </c>
      <c r="I121" s="13">
        <v>1.0268304277539e-10</v>
      </c>
      <c r="J121" s="13">
        <v>6.8005977783812e-11</v>
      </c>
      <c r="K121" s="13">
        <v>8.7667327759403e-11</v>
      </c>
      <c r="L121" s="13">
        <v>8.8191728468795e-11</v>
      </c>
      <c r="M121" s="13">
        <v>8.1392573087868e-11</v>
      </c>
      <c r="N121" s="13">
        <v>8.3787161022534e-11</v>
      </c>
      <c r="O121" s="13">
        <v>9.8452572854149e-11</v>
      </c>
      <c r="P121" s="13">
        <v>8.3212884723661e-11</v>
      </c>
      <c r="Q121" s="13">
        <v>8.0310614350143e-11</v>
      </c>
      <c r="R121" s="13">
        <v>1.0341328995432e-10</v>
      </c>
      <c r="S121" s="13">
        <v>8.1885702190469e-11</v>
      </c>
      <c r="T121" s="13">
        <v>9.7796502367261e-11</v>
      </c>
      <c r="U121" s="13">
        <v>8.9821211447087e-11</v>
      </c>
      <c r="V121" s="13">
        <v>7.8370613619509e-11</v>
      </c>
      <c r="W121" s="13">
        <v>8.0653400694037e-11</v>
      </c>
      <c r="X121" s="13">
        <v>9.1690725494575e-11</v>
      </c>
      <c r="Y121" s="13">
        <v>7.9648358026825e-11</v>
      </c>
      <c r="Z121" s="13">
        <v>7.4013535404611e-11</v>
      </c>
      <c r="AA121" s="13">
        <v>8.6474324651881e-11</v>
      </c>
      <c r="AB121" s="12">
        <v>0.99998742727202</v>
      </c>
      <c r="AC121" s="12">
        <v>0.66875191224972</v>
      </c>
      <c r="AD121" s="12">
        <v>0.051718041690439</v>
      </c>
      <c r="AE121" s="13">
        <v>2.0794449288839e-11</v>
      </c>
      <c r="AF121" s="13">
        <v>7.709168743767e-13</v>
      </c>
      <c r="AG121" s="13">
        <v>-1.1885052144649e-11</v>
      </c>
      <c r="AH121" s="13">
        <v>2.0727182550774e-12</v>
      </c>
      <c r="AI121" s="13">
        <v>-6.4151808025614e-11</v>
      </c>
      <c r="AJ121" s="13">
        <v>-4.74603893215e-11</v>
      </c>
      <c r="AK121" s="13">
        <v>-6.0784113209109e-12</v>
      </c>
      <c r="AL121" s="13">
        <v>-2.8721746773426e-11</v>
      </c>
      <c r="AM121" s="13">
        <v>-1.448085862747e-11</v>
      </c>
      <c r="AN121" s="13">
        <v>-1.7484008156397e-11</v>
      </c>
      <c r="AO121" s="13">
        <v>-2.3951927551434e-11</v>
      </c>
      <c r="AP121" s="13">
        <v>6.7493590544142e-12</v>
      </c>
      <c r="AQ121" s="13">
        <v>-2.059420287023e-11</v>
      </c>
      <c r="AR121" s="13">
        <v>-2.7335523472505e-11</v>
      </c>
      <c r="AS121" s="13">
        <v>-4.10296459854e-11</v>
      </c>
      <c r="AT121" s="13">
        <v>-2.8105919939146e-11</v>
      </c>
      <c r="AU121" s="13">
        <v>-3.2138744325658e-11</v>
      </c>
      <c r="AV121" s="13">
        <v>-2.9746798761519e-11</v>
      </c>
      <c r="AW121" s="13">
        <v>-7.2839952081018e-12</v>
      </c>
      <c r="AX121" s="13">
        <v>-1.0973878151397e-11</v>
      </c>
      <c r="AY121" s="13">
        <v>-3.4236229263139e-12</v>
      </c>
      <c r="AZ121" s="13">
        <v>1.6548136895387e-11</v>
      </c>
      <c r="BA121" s="13">
        <v>6.2861760841241e-12</v>
      </c>
      <c r="BB121" s="13">
        <v>1.5029025388004e-12</v>
      </c>
      <c r="BC121" s="12">
        <v>10070638.747666</v>
      </c>
      <c r="BD121" s="12">
        <v>3377457.4512038</v>
      </c>
      <c r="BE121" s="12">
        <v>0.01804537584741</v>
      </c>
      <c r="BF121" s="12">
        <v>0.016083406532559</v>
      </c>
      <c r="BG121" s="12">
        <v>0.05378390138625</v>
      </c>
      <c r="BH121" s="12">
        <v>-0.0018596640831527</v>
      </c>
      <c r="BI121" s="12">
        <v>-0.0015280299437614</v>
      </c>
      <c r="BJ121" s="12">
        <v>64.824284192914</v>
      </c>
      <c r="BK121" s="12">
        <v>76.730040552804</v>
      </c>
      <c r="BL121" s="14"/>
      <c r="BM121" s="15"/>
    </row>
    <row r="122" spans="1:65">
      <c r="A122" s="12">
        <v>29138615.177441</v>
      </c>
      <c r="B122" s="12">
        <v>0.051687392530846</v>
      </c>
      <c r="C122" s="13">
        <f t="shared" si="3"/>
        <v>1.29247002270429e-9</v>
      </c>
      <c r="D122" s="13">
        <v>8.1848255989106e-11</v>
      </c>
      <c r="E122" s="13">
        <v>7.9439012036881e-11</v>
      </c>
      <c r="F122" s="13">
        <v>1.0225783418035e-10</v>
      </c>
      <c r="G122" s="13">
        <v>9.296812852201e-11</v>
      </c>
      <c r="H122" s="13">
        <v>1.0632584455358e-10</v>
      </c>
      <c r="I122" s="13">
        <v>1.0242504807862e-10</v>
      </c>
      <c r="J122" s="13">
        <v>6.7749367571154e-11</v>
      </c>
      <c r="K122" s="13">
        <v>8.7424931102089e-11</v>
      </c>
      <c r="L122" s="13">
        <v>8.7874234836721e-11</v>
      </c>
      <c r="M122" s="13">
        <v>8.116134393399e-11</v>
      </c>
      <c r="N122" s="13">
        <v>8.3635632207862e-11</v>
      </c>
      <c r="O122" s="13">
        <v>9.8200740085085e-11</v>
      </c>
      <c r="P122" s="13">
        <v>8.3009715567198e-11</v>
      </c>
      <c r="Q122" s="13">
        <v>8.012544731092e-11</v>
      </c>
      <c r="R122" s="13">
        <v>1.0318510524824e-10</v>
      </c>
      <c r="S122" s="13">
        <v>8.1698192989653e-11</v>
      </c>
      <c r="T122" s="13">
        <v>9.7444967205316e-11</v>
      </c>
      <c r="U122" s="13">
        <v>8.9540022326366e-11</v>
      </c>
      <c r="V122" s="13">
        <v>7.8130259208911e-11</v>
      </c>
      <c r="W122" s="13">
        <v>8.0353951581715e-11</v>
      </c>
      <c r="X122" s="13">
        <v>9.1426307531286e-11</v>
      </c>
      <c r="Y122" s="13">
        <v>7.945677002703e-11</v>
      </c>
      <c r="Z122" s="13">
        <v>7.3805476317488e-11</v>
      </c>
      <c r="AA122" s="13">
        <v>8.6278251170909e-11</v>
      </c>
      <c r="AB122" s="12">
        <v>0.99990157160358</v>
      </c>
      <c r="AC122" s="12">
        <v>0.66799280464867</v>
      </c>
      <c r="AD122" s="12">
        <v>0.051987486611309</v>
      </c>
      <c r="AE122" s="13">
        <v>2.079904098764e-11</v>
      </c>
      <c r="AF122" s="13">
        <v>7.7531482936716e-13</v>
      </c>
      <c r="AG122" s="13">
        <v>-1.1861856077948e-11</v>
      </c>
      <c r="AH122" s="13">
        <v>2.0891866154214e-12</v>
      </c>
      <c r="AI122" s="13">
        <v>-6.4365472595296e-11</v>
      </c>
      <c r="AJ122" s="13">
        <v>-4.7654697143545e-11</v>
      </c>
      <c r="AK122" s="13">
        <v>-6.1595242407511e-12</v>
      </c>
      <c r="AL122" s="13">
        <v>-2.8868594390822e-11</v>
      </c>
      <c r="AM122" s="13">
        <v>-1.4605337633724e-11</v>
      </c>
      <c r="AN122" s="13">
        <v>-1.7569383100049e-11</v>
      </c>
      <c r="AO122" s="13">
        <v>-2.4125167332332e-11</v>
      </c>
      <c r="AP122" s="13">
        <v>6.6966235404637e-12</v>
      </c>
      <c r="AQ122" s="13">
        <v>-2.0740800365495e-11</v>
      </c>
      <c r="AR122" s="13">
        <v>-2.7512715310277e-11</v>
      </c>
      <c r="AS122" s="13">
        <v>-4.1304369214895e-11</v>
      </c>
      <c r="AT122" s="13">
        <v>-2.8265042586784e-11</v>
      </c>
      <c r="AU122" s="13">
        <v>-3.2227736148984e-11</v>
      </c>
      <c r="AV122" s="13">
        <v>-2.9725441702483e-11</v>
      </c>
      <c r="AW122" s="13">
        <v>-7.2665682531211e-12</v>
      </c>
      <c r="AX122" s="13">
        <v>-1.0995417575286e-11</v>
      </c>
      <c r="AY122" s="13">
        <v>-3.4485667163764e-12</v>
      </c>
      <c r="AZ122" s="13">
        <v>1.6513788366568e-11</v>
      </c>
      <c r="BA122" s="13">
        <v>6.266944446537e-12</v>
      </c>
      <c r="BB122" s="13">
        <v>1.4195490328951e-12</v>
      </c>
      <c r="BC122" s="12">
        <v>10050330.440791</v>
      </c>
      <c r="BD122" s="12">
        <v>3379536.9401905</v>
      </c>
      <c r="BE122" s="12">
        <v>0.018140991747795</v>
      </c>
      <c r="BF122" s="12">
        <v>0.016166889513979</v>
      </c>
      <c r="BG122" s="12">
        <v>0.054041883714011</v>
      </c>
      <c r="BH122" s="12">
        <v>-0.0098698888993204</v>
      </c>
      <c r="BI122" s="12">
        <v>-0.0096991593383743</v>
      </c>
      <c r="BJ122" s="12">
        <v>64.813308346057</v>
      </c>
      <c r="BK122" s="12">
        <v>76.766064192904</v>
      </c>
      <c r="BL122" s="14"/>
      <c r="BM122" s="15"/>
    </row>
    <row r="123" spans="1:65">
      <c r="A123" s="12">
        <v>29419733.184441</v>
      </c>
      <c r="B123" s="12">
        <v>0.05205019664921</v>
      </c>
      <c r="C123" s="13">
        <f t="shared" si="3"/>
        <v>1.29057587678473e-9</v>
      </c>
      <c r="D123" s="13">
        <v>8.1573257900333e-11</v>
      </c>
      <c r="E123" s="13">
        <v>7.9224795018589e-11</v>
      </c>
      <c r="F123" s="13">
        <v>1.0189839954491e-10</v>
      </c>
      <c r="G123" s="13">
        <v>9.2662410400901e-11</v>
      </c>
      <c r="H123" s="13">
        <v>1.060161364921e-10</v>
      </c>
      <c r="I123" s="13">
        <v>1.0212044519743e-10</v>
      </c>
      <c r="J123" s="13">
        <v>6.7477543320011e-11</v>
      </c>
      <c r="K123" s="13">
        <v>8.7172248590313e-11</v>
      </c>
      <c r="L123" s="13">
        <v>8.7530439531769e-11</v>
      </c>
      <c r="M123" s="13">
        <v>8.0914567857684e-11</v>
      </c>
      <c r="N123" s="13">
        <v>8.3452519245714e-11</v>
      </c>
      <c r="O123" s="13">
        <v>9.7914022376638e-11</v>
      </c>
      <c r="P123" s="13">
        <v>8.2770817330786e-11</v>
      </c>
      <c r="Q123" s="13">
        <v>7.9868357566547e-11</v>
      </c>
      <c r="R123" s="13">
        <v>1.0293471538123e-10</v>
      </c>
      <c r="S123" s="13">
        <v>8.1492662107031e-11</v>
      </c>
      <c r="T123" s="13">
        <v>9.7055392127635e-11</v>
      </c>
      <c r="U123" s="13">
        <v>8.9224150596081e-11</v>
      </c>
      <c r="V123" s="13">
        <v>7.7863945811336e-11</v>
      </c>
      <c r="W123" s="13">
        <v>8.004586730324e-11</v>
      </c>
      <c r="X123" s="13">
        <v>9.1155285589962e-11</v>
      </c>
      <c r="Y123" s="13">
        <v>7.9234259312406e-11</v>
      </c>
      <c r="Z123" s="13">
        <v>7.3574321446304e-11</v>
      </c>
      <c r="AA123" s="13">
        <v>8.601752496669e-11</v>
      </c>
      <c r="AB123" s="12">
        <v>0.99996125721097</v>
      </c>
      <c r="AC123" s="12">
        <v>0.66711133748427</v>
      </c>
      <c r="AD123" s="12">
        <v>0.052350485986739</v>
      </c>
      <c r="AE123" s="13">
        <v>2.0827132359056e-11</v>
      </c>
      <c r="AF123" s="13">
        <v>7.7612173984648e-13</v>
      </c>
      <c r="AG123" s="13">
        <v>-1.1856062719966e-11</v>
      </c>
      <c r="AH123" s="13">
        <v>2.099009402426e-12</v>
      </c>
      <c r="AI123" s="13">
        <v>-6.461538608324e-11</v>
      </c>
      <c r="AJ123" s="13">
        <v>-4.7887683680147e-11</v>
      </c>
      <c r="AK123" s="13">
        <v>-6.2379740180175e-12</v>
      </c>
      <c r="AL123" s="13">
        <v>-2.9025071785822e-11</v>
      </c>
      <c r="AM123" s="13">
        <v>-1.475477638477e-11</v>
      </c>
      <c r="AN123" s="13">
        <v>-1.7653416444802e-11</v>
      </c>
      <c r="AO123" s="13">
        <v>-2.4318138304002e-11</v>
      </c>
      <c r="AP123" s="13">
        <v>6.6411692647791e-12</v>
      </c>
      <c r="AQ123" s="13">
        <v>-2.0900869679945e-11</v>
      </c>
      <c r="AR123" s="13">
        <v>-2.7694459876663e-11</v>
      </c>
      <c r="AS123" s="13">
        <v>-4.1586445730052e-11</v>
      </c>
      <c r="AT123" s="13">
        <v>-2.8427082214669e-11</v>
      </c>
      <c r="AU123" s="13">
        <v>-3.2312687269471e-11</v>
      </c>
      <c r="AV123" s="13">
        <v>-2.9738936357951e-11</v>
      </c>
      <c r="AW123" s="13">
        <v>-7.2853404540861e-12</v>
      </c>
      <c r="AX123" s="13">
        <v>-1.1020870071276e-11</v>
      </c>
      <c r="AY123" s="13">
        <v>-3.4769924450913e-12</v>
      </c>
      <c r="AZ123" s="13">
        <v>1.6496660624923e-11</v>
      </c>
      <c r="BA123" s="13">
        <v>6.2414098852085e-12</v>
      </c>
      <c r="BB123" s="13">
        <v>1.3414650196378e-12</v>
      </c>
      <c r="BC123" s="12">
        <v>10023138.523662</v>
      </c>
      <c r="BD123" s="12">
        <v>3382396.8227341</v>
      </c>
      <c r="BE123" s="12">
        <v>0.018269583736445</v>
      </c>
      <c r="BF123" s="12">
        <v>0.016279156627408</v>
      </c>
      <c r="BG123" s="12">
        <v>0.05438921269238</v>
      </c>
      <c r="BH123" s="12">
        <v>-0.0057561514966417</v>
      </c>
      <c r="BI123" s="12">
        <v>-0.0057009283305958</v>
      </c>
      <c r="BJ123" s="12">
        <v>64.811467005925</v>
      </c>
      <c r="BK123" s="12">
        <v>76.814080307815</v>
      </c>
      <c r="BL123" s="14"/>
      <c r="BM123" s="15"/>
    </row>
    <row r="124" spans="1:65">
      <c r="A124" s="12">
        <v>29726675.680272</v>
      </c>
      <c r="B124" s="12">
        <v>0.052445599713494</v>
      </c>
      <c r="C124" s="13">
        <f>(B124-B123)/(A124-A123)</f>
        <v>1.28819915669712e-9</v>
      </c>
      <c r="D124" s="13">
        <v>8.1308193264396e-11</v>
      </c>
      <c r="E124" s="13">
        <v>7.9007552043397e-11</v>
      </c>
      <c r="F124" s="13">
        <v>1.0153973630771e-10</v>
      </c>
      <c r="G124" s="13">
        <v>9.2356988864106e-11</v>
      </c>
      <c r="H124" s="13">
        <v>1.0571477292867e-10</v>
      </c>
      <c r="I124" s="13">
        <v>1.0182925512812e-10</v>
      </c>
      <c r="J124" s="13">
        <v>6.7210803888829e-11</v>
      </c>
      <c r="K124" s="13">
        <v>8.6914069986389e-11</v>
      </c>
      <c r="L124" s="13">
        <v>8.7182725238129e-11</v>
      </c>
      <c r="M124" s="13">
        <v>8.066590859735e-11</v>
      </c>
      <c r="N124" s="13">
        <v>8.3261922103762e-11</v>
      </c>
      <c r="O124" s="13">
        <v>9.7632103611625e-11</v>
      </c>
      <c r="P124" s="13">
        <v>8.253187384714e-11</v>
      </c>
      <c r="Q124" s="13">
        <v>7.9647605674056e-11</v>
      </c>
      <c r="R124" s="13">
        <v>1.0268538029339e-10</v>
      </c>
      <c r="S124" s="13">
        <v>8.1282994148515e-11</v>
      </c>
      <c r="T124" s="13">
        <v>9.6669290182638e-11</v>
      </c>
      <c r="U124" s="13">
        <v>8.8913811203289e-11</v>
      </c>
      <c r="V124" s="13">
        <v>7.7593476304751e-11</v>
      </c>
      <c r="W124" s="13">
        <v>7.9732542843816e-11</v>
      </c>
      <c r="X124" s="13">
        <v>9.0880366442159e-11</v>
      </c>
      <c r="Y124" s="13">
        <v>7.9002473525725e-11</v>
      </c>
      <c r="Z124" s="13">
        <v>7.3345526146184e-11</v>
      </c>
      <c r="AA124" s="13">
        <v>8.5784203073036e-11</v>
      </c>
      <c r="AB124" s="12">
        <v>0.99998477787933</v>
      </c>
      <c r="AC124" s="12">
        <v>0.66620613710314</v>
      </c>
      <c r="AD124" s="12">
        <v>0.052746110838299</v>
      </c>
      <c r="AE124" s="13">
        <v>2.0838202536771e-11</v>
      </c>
      <c r="AF124" s="13">
        <v>7.8007603463595e-13</v>
      </c>
      <c r="AG124" s="13">
        <v>-1.1841562218543e-11</v>
      </c>
      <c r="AH124" s="13">
        <v>2.0949585384279e-12</v>
      </c>
      <c r="AI124" s="13">
        <v>-6.4871864998e-11</v>
      </c>
      <c r="AJ124" s="13">
        <v>-4.8114031923437e-11</v>
      </c>
      <c r="AK124" s="13">
        <v>-6.3186973838581e-12</v>
      </c>
      <c r="AL124" s="13">
        <v>-2.9171431330254e-11</v>
      </c>
      <c r="AM124" s="13">
        <v>-1.4909958372807e-11</v>
      </c>
      <c r="AN124" s="13">
        <v>-1.7752548953968e-11</v>
      </c>
      <c r="AO124" s="13">
        <v>-2.4498089120338e-11</v>
      </c>
      <c r="AP124" s="13">
        <v>6.5880334320021e-12</v>
      </c>
      <c r="AQ124" s="13">
        <v>-2.1049036169326e-11</v>
      </c>
      <c r="AR124" s="13">
        <v>-2.7886596950769e-11</v>
      </c>
      <c r="AS124" s="13">
        <v>-4.1866179274073e-11</v>
      </c>
      <c r="AT124" s="13">
        <v>-2.8589237098868e-11</v>
      </c>
      <c r="AU124" s="13">
        <v>-3.2429126016784e-11</v>
      </c>
      <c r="AV124" s="13">
        <v>-2.9745472495556e-11</v>
      </c>
      <c r="AW124" s="13">
        <v>-7.310889438018e-12</v>
      </c>
      <c r="AX124" s="13">
        <v>-1.1047914727859e-11</v>
      </c>
      <c r="AY124" s="13">
        <v>-3.5248414863695e-12</v>
      </c>
      <c r="AZ124" s="13">
        <v>1.646834819798e-11</v>
      </c>
      <c r="BA124" s="13">
        <v>6.2266434184833e-12</v>
      </c>
      <c r="BB124" s="13">
        <v>1.2563404094408e-12</v>
      </c>
      <c r="BC124" s="12">
        <v>9993724.0094685</v>
      </c>
      <c r="BD124" s="12">
        <v>3385624.7197764</v>
      </c>
      <c r="BE124" s="12">
        <v>0.018409330389045</v>
      </c>
      <c r="BF124" s="12">
        <v>0.016401152126573</v>
      </c>
      <c r="BG124" s="12">
        <v>0.054767519335098</v>
      </c>
      <c r="BH124" s="12">
        <v>-0.0040497593209264</v>
      </c>
      <c r="BI124" s="12">
        <v>-0.0038994016727015</v>
      </c>
      <c r="BJ124" s="12">
        <v>64.811387742933</v>
      </c>
      <c r="BK124" s="12">
        <v>76.869072581812</v>
      </c>
      <c r="BL124" s="14"/>
      <c r="BM124" s="15"/>
    </row>
    <row r="125" spans="1:65">
      <c r="A125" s="12">
        <v>29925240.277994</v>
      </c>
      <c r="B125" s="12">
        <v>0.052701006930701</v>
      </c>
      <c r="C125" s="13">
        <f>(B125-B124)/(A125-A124)</f>
        <v>1.28626764356343e-9</v>
      </c>
      <c r="D125" s="13">
        <v>8.1103903149295e-11</v>
      </c>
      <c r="E125" s="13">
        <v>7.8857556866036e-11</v>
      </c>
      <c r="F125" s="13">
        <v>1.0126421037697e-10</v>
      </c>
      <c r="G125" s="13">
        <v>9.2115572275382e-11</v>
      </c>
      <c r="H125" s="13">
        <v>1.054817671969e-10</v>
      </c>
      <c r="I125" s="13">
        <v>1.0160967223982e-10</v>
      </c>
      <c r="J125" s="13">
        <v>6.7002485771036e-11</v>
      </c>
      <c r="K125" s="13">
        <v>8.6729318592928e-11</v>
      </c>
      <c r="L125" s="13">
        <v>8.6902914668935e-11</v>
      </c>
      <c r="M125" s="13">
        <v>8.0475460379009e-11</v>
      </c>
      <c r="N125" s="13">
        <v>8.3130298211128e-11</v>
      </c>
      <c r="O125" s="13">
        <v>9.7422127880046e-11</v>
      </c>
      <c r="P125" s="13">
        <v>8.2359617687846e-11</v>
      </c>
      <c r="Q125" s="13">
        <v>7.9476644532675e-11</v>
      </c>
      <c r="R125" s="13">
        <v>1.0252192928056e-10</v>
      </c>
      <c r="S125" s="13">
        <v>8.1133362617508e-11</v>
      </c>
      <c r="T125" s="13">
        <v>9.6352624061953e-11</v>
      </c>
      <c r="U125" s="13">
        <v>8.8669861677002e-11</v>
      </c>
      <c r="V125" s="13">
        <v>7.7380286396991e-11</v>
      </c>
      <c r="W125" s="13">
        <v>7.9490054733762e-11</v>
      </c>
      <c r="X125" s="13">
        <v>9.0674283092844e-11</v>
      </c>
      <c r="Y125" s="13">
        <v>7.8833509731704e-11</v>
      </c>
      <c r="Z125" s="13">
        <v>7.3176570030059e-11</v>
      </c>
      <c r="AA125" s="13">
        <v>8.5606981581917e-11</v>
      </c>
      <c r="AB125" s="12">
        <v>0.99976451935845</v>
      </c>
      <c r="AC125" s="12">
        <v>0.66537230209384</v>
      </c>
      <c r="AD125" s="12">
        <v>0.053001655090438</v>
      </c>
      <c r="AE125" s="13">
        <v>2.0863823550014e-11</v>
      </c>
      <c r="AF125" s="13">
        <v>7.9848621457744e-13</v>
      </c>
      <c r="AG125" s="13">
        <v>-1.186225095377e-11</v>
      </c>
      <c r="AH125" s="13">
        <v>2.0892392704528e-12</v>
      </c>
      <c r="AI125" s="13">
        <v>-6.5139287984943e-11</v>
      </c>
      <c r="AJ125" s="13">
        <v>-4.8330939020823e-11</v>
      </c>
      <c r="AK125" s="13">
        <v>-6.3912944595921e-12</v>
      </c>
      <c r="AL125" s="13">
        <v>-2.9350672682165e-11</v>
      </c>
      <c r="AM125" s="13">
        <v>-1.5060883242483e-11</v>
      </c>
      <c r="AN125" s="13">
        <v>-1.7853607576563e-11</v>
      </c>
      <c r="AO125" s="13">
        <v>-2.4702699186642e-11</v>
      </c>
      <c r="AP125" s="13">
        <v>6.5399606734665e-12</v>
      </c>
      <c r="AQ125" s="13">
        <v>-2.1245080081406e-11</v>
      </c>
      <c r="AR125" s="13">
        <v>-2.8077168085704e-11</v>
      </c>
      <c r="AS125" s="13">
        <v>-4.2226111235228e-11</v>
      </c>
      <c r="AT125" s="13">
        <v>-2.8759607956628e-11</v>
      </c>
      <c r="AU125" s="13">
        <v>-3.2550262805594e-11</v>
      </c>
      <c r="AV125" s="13">
        <v>-2.9774232713862e-11</v>
      </c>
      <c r="AW125" s="13">
        <v>-7.341689875878e-12</v>
      </c>
      <c r="AX125" s="13">
        <v>-1.1087318855844e-11</v>
      </c>
      <c r="AY125" s="13">
        <v>-3.5566752843394e-12</v>
      </c>
      <c r="AZ125" s="13">
        <v>1.6456093162052e-11</v>
      </c>
      <c r="BA125" s="13">
        <v>6.2023309733956e-12</v>
      </c>
      <c r="BB125" s="13">
        <v>1.1960381967564e-12</v>
      </c>
      <c r="BC125" s="12">
        <v>9974843.2715638</v>
      </c>
      <c r="BD125" s="12">
        <v>3387741.439294</v>
      </c>
      <c r="BE125" s="12">
        <v>0.018499418682661</v>
      </c>
      <c r="BF125" s="12">
        <v>0.016479790096773</v>
      </c>
      <c r="BG125" s="12">
        <v>0.055011720959015</v>
      </c>
      <c r="BH125" s="12">
        <v>-0.005248110469044</v>
      </c>
      <c r="BI125" s="12">
        <v>-0.0053224264992666</v>
      </c>
      <c r="BJ125" s="12">
        <v>64.807394036536</v>
      </c>
      <c r="BK125" s="12">
        <v>76.902534499703</v>
      </c>
      <c r="BL125" s="14"/>
      <c r="BM125" s="15"/>
    </row>
    <row r="126" spans="1:65">
      <c r="A126" s="15"/>
      <c r="B126" s="14"/>
      <c r="C126" s="14"/>
      <c r="D126" s="14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4"/>
      <c r="AD126" s="14"/>
      <c r="AE126" s="14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4"/>
      <c r="BE126" s="14"/>
      <c r="BF126" s="14"/>
      <c r="BG126" s="14"/>
      <c r="BH126" s="14"/>
      <c r="BI126" s="14"/>
      <c r="BJ126" s="14"/>
      <c r="BK126" s="14"/>
      <c r="BL126" s="14"/>
      <c r="BM126" s="15"/>
    </row>
    <row r="127" spans="1:65">
      <c r="A127" s="15"/>
      <c r="B127" s="14"/>
      <c r="C127" s="14"/>
      <c r="D127" s="14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4"/>
      <c r="AD127" s="14"/>
      <c r="AE127" s="14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4"/>
      <c r="BE127" s="14"/>
      <c r="BF127" s="14"/>
      <c r="BG127" s="14"/>
      <c r="BH127" s="14"/>
      <c r="BI127" s="14"/>
      <c r="BJ127" s="14"/>
      <c r="BK127" s="14"/>
      <c r="BL127" s="14"/>
      <c r="BM127" s="15"/>
    </row>
    <row r="128" spans="1:65">
      <c r="A128" s="15"/>
      <c r="B128" s="14"/>
      <c r="C128" s="14"/>
      <c r="D128" s="1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4"/>
      <c r="AD128" s="14"/>
      <c r="AE128" s="14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4"/>
      <c r="BE128" s="14"/>
      <c r="BF128" s="14"/>
      <c r="BG128" s="14"/>
      <c r="BH128" s="14"/>
      <c r="BI128" s="14"/>
      <c r="BJ128" s="14"/>
      <c r="BK128" s="14"/>
      <c r="BL128" s="14"/>
      <c r="BM128" s="15"/>
    </row>
    <row r="129" spans="1:65">
      <c r="A129" s="15"/>
      <c r="B129" s="14"/>
      <c r="C129" s="14"/>
      <c r="D129" s="14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4"/>
      <c r="AD129" s="14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4"/>
      <c r="BE129" s="14"/>
      <c r="BF129" s="14"/>
      <c r="BG129" s="14"/>
      <c r="BH129" s="14"/>
      <c r="BI129" s="14"/>
      <c r="BJ129" s="14"/>
      <c r="BK129" s="14"/>
      <c r="BL129" s="14"/>
      <c r="BM129" s="15"/>
    </row>
    <row r="130" spans="1:65">
      <c r="A130" s="15"/>
      <c r="B130" s="14"/>
      <c r="C130" s="14"/>
      <c r="D130" s="14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4"/>
      <c r="AD130" s="14"/>
      <c r="AE130" s="14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4"/>
      <c r="BE130" s="14"/>
      <c r="BF130" s="14"/>
      <c r="BG130" s="14"/>
      <c r="BH130" s="14"/>
      <c r="BI130" s="14"/>
      <c r="BJ130" s="14"/>
      <c r="BK130" s="14"/>
      <c r="BL130" s="14"/>
      <c r="BM130" s="15"/>
    </row>
    <row r="131" spans="1:65">
      <c r="A131" s="15"/>
      <c r="B131" s="14"/>
      <c r="C131" s="14"/>
      <c r="D131" s="1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4"/>
      <c r="AD131" s="14"/>
      <c r="AE131" s="14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4"/>
      <c r="BE131" s="14"/>
      <c r="BF131" s="14"/>
      <c r="BG131" s="14"/>
      <c r="BH131" s="14"/>
      <c r="BI131" s="14"/>
      <c r="BJ131" s="14"/>
      <c r="BK131" s="14"/>
      <c r="BL131" s="14"/>
      <c r="BM131" s="15"/>
    </row>
    <row r="132" spans="1:65">
      <c r="A132" s="15"/>
      <c r="B132" s="14"/>
      <c r="C132" s="14"/>
      <c r="D132" s="1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4"/>
      <c r="AD132" s="14"/>
      <c r="AE132" s="14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4"/>
      <c r="BE132" s="14"/>
      <c r="BF132" s="14"/>
      <c r="BG132" s="14"/>
      <c r="BH132" s="14"/>
      <c r="BI132" s="14"/>
      <c r="BJ132" s="14"/>
      <c r="BK132" s="14"/>
      <c r="BL132" s="14"/>
      <c r="BM132" s="15"/>
    </row>
    <row r="133" spans="1:65">
      <c r="A133" s="15"/>
      <c r="B133" s="14"/>
      <c r="C133" s="14"/>
      <c r="D133" s="14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4"/>
      <c r="AD133" s="14"/>
      <c r="AE133" s="14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4"/>
      <c r="BE133" s="14"/>
      <c r="BF133" s="14"/>
      <c r="BG133" s="14"/>
      <c r="BH133" s="14"/>
      <c r="BI133" s="14"/>
      <c r="BJ133" s="14"/>
      <c r="BK133" s="14"/>
      <c r="BL133" s="14"/>
      <c r="BM133" s="15"/>
    </row>
    <row r="134" spans="1:65">
      <c r="A134" s="15"/>
      <c r="B134" s="14"/>
      <c r="C134" s="14"/>
      <c r="D134" s="14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4"/>
      <c r="AD134" s="14"/>
      <c r="AE134" s="14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4"/>
      <c r="BE134" s="14"/>
      <c r="BF134" s="14"/>
      <c r="BG134" s="14"/>
      <c r="BH134" s="14"/>
      <c r="BI134" s="14"/>
      <c r="BJ134" s="14"/>
      <c r="BK134" s="14"/>
      <c r="BL134" s="14"/>
      <c r="BM134" s="15"/>
    </row>
    <row r="135" spans="1:65">
      <c r="A135" s="15"/>
      <c r="B135" s="14"/>
      <c r="C135" s="14"/>
      <c r="D135" s="14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4"/>
      <c r="AD135" s="14"/>
      <c r="AE135" s="14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4"/>
      <c r="BE135" s="14"/>
      <c r="BF135" s="14"/>
      <c r="BG135" s="14"/>
      <c r="BH135" s="14"/>
      <c r="BI135" s="14"/>
      <c r="BJ135" s="14"/>
      <c r="BK135" s="14"/>
      <c r="BL135" s="14"/>
      <c r="BM135" s="15"/>
    </row>
    <row r="136" spans="1:65">
      <c r="A136" s="15"/>
      <c r="B136" s="14"/>
      <c r="C136" s="14"/>
      <c r="D136" s="14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4"/>
      <c r="AD136" s="14"/>
      <c r="AE136" s="14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4"/>
      <c r="BE136" s="14"/>
      <c r="BF136" s="14"/>
      <c r="BG136" s="14"/>
      <c r="BH136" s="14"/>
      <c r="BI136" s="14"/>
      <c r="BJ136" s="14"/>
      <c r="BK136" s="14"/>
      <c r="BL136" s="14"/>
      <c r="BM136" s="15"/>
    </row>
    <row r="137" spans="1:65">
      <c r="A137" s="15"/>
      <c r="B137" s="14"/>
      <c r="C137" s="14"/>
      <c r="D137" s="14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4"/>
      <c r="AD137" s="14"/>
      <c r="AE137" s="14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4"/>
      <c r="BE137" s="14"/>
      <c r="BF137" s="14"/>
      <c r="BG137" s="14"/>
      <c r="BH137" s="14"/>
      <c r="BI137" s="14"/>
      <c r="BJ137" s="14"/>
      <c r="BK137" s="14"/>
      <c r="BL137" s="14"/>
      <c r="BM137" s="15"/>
    </row>
    <row r="138" spans="1:65">
      <c r="A138" s="15"/>
      <c r="B138" s="14"/>
      <c r="C138" s="14"/>
      <c r="D138" s="14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4"/>
      <c r="AD138" s="14"/>
      <c r="AE138" s="14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4"/>
      <c r="BE138" s="14"/>
      <c r="BF138" s="14"/>
      <c r="BG138" s="14"/>
      <c r="BH138" s="14"/>
      <c r="BI138" s="14"/>
      <c r="BJ138" s="14"/>
      <c r="BK138" s="14"/>
      <c r="BL138" s="14"/>
      <c r="BM138" s="15"/>
    </row>
    <row r="139" spans="1:65">
      <c r="A139" s="15"/>
      <c r="B139" s="14"/>
      <c r="C139" s="14"/>
      <c r="D139" s="14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4"/>
      <c r="AD139" s="14"/>
      <c r="AE139" s="14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4"/>
      <c r="BE139" s="14"/>
      <c r="BF139" s="14"/>
      <c r="BG139" s="14"/>
      <c r="BH139" s="14"/>
      <c r="BI139" s="14"/>
      <c r="BJ139" s="14"/>
      <c r="BK139" s="14"/>
      <c r="BL139" s="14"/>
      <c r="BM139" s="15"/>
    </row>
    <row r="140" spans="1:65">
      <c r="A140" s="15"/>
      <c r="B140" s="14"/>
      <c r="C140" s="14"/>
      <c r="D140" s="14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4"/>
      <c r="AD140" s="14"/>
      <c r="AE140" s="14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4"/>
      <c r="BE140" s="14"/>
      <c r="BF140" s="14"/>
      <c r="BG140" s="14"/>
      <c r="BH140" s="14"/>
      <c r="BI140" s="14"/>
      <c r="BJ140" s="14"/>
      <c r="BK140" s="14"/>
      <c r="BL140" s="14"/>
      <c r="BM140" s="15"/>
    </row>
    <row r="141" spans="1:65">
      <c r="A141" s="15"/>
      <c r="B141" s="14"/>
      <c r="C141" s="14"/>
      <c r="D141" s="14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4"/>
      <c r="AD141" s="14"/>
      <c r="AE141" s="14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4"/>
      <c r="BE141" s="14"/>
      <c r="BF141" s="14"/>
      <c r="BG141" s="14"/>
      <c r="BH141" s="14"/>
      <c r="BI141" s="14"/>
      <c r="BJ141" s="14"/>
      <c r="BK141" s="14"/>
      <c r="BL141" s="14"/>
      <c r="BM141" s="15"/>
    </row>
    <row r="142" spans="1:65">
      <c r="A142" s="15"/>
      <c r="B142" s="14"/>
      <c r="C142" s="14"/>
      <c r="D142" s="14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4"/>
      <c r="AD142" s="14"/>
      <c r="AE142" s="14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4"/>
      <c r="BE142" s="14"/>
      <c r="BF142" s="14"/>
      <c r="BG142" s="14"/>
      <c r="BH142" s="14"/>
      <c r="BI142" s="14"/>
      <c r="BJ142" s="14"/>
      <c r="BK142" s="14"/>
      <c r="BL142" s="14"/>
      <c r="BM142" s="15"/>
    </row>
    <row r="143" spans="1:65">
      <c r="A143" s="15"/>
      <c r="B143" s="14"/>
      <c r="C143" s="14"/>
      <c r="D143" s="14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4"/>
      <c r="AD143" s="14"/>
      <c r="AE143" s="14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4"/>
      <c r="BE143" s="14"/>
      <c r="BF143" s="14"/>
      <c r="BG143" s="14"/>
      <c r="BH143" s="14"/>
      <c r="BI143" s="14"/>
      <c r="BJ143" s="14"/>
      <c r="BK143" s="14"/>
      <c r="BL143" s="14"/>
      <c r="BM143" s="15"/>
    </row>
    <row r="144" spans="1:65">
      <c r="A144" s="15"/>
      <c r="B144" s="14"/>
      <c r="C144" s="14"/>
      <c r="D144" s="14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4"/>
      <c r="AD144" s="14"/>
      <c r="AE144" s="14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4"/>
      <c r="BE144" s="14"/>
      <c r="BF144" s="14"/>
      <c r="BG144" s="14"/>
      <c r="BH144" s="14"/>
      <c r="BI144" s="14"/>
      <c r="BJ144" s="14"/>
      <c r="BK144" s="14"/>
      <c r="BL144" s="14"/>
      <c r="BM144" s="15"/>
    </row>
    <row r="145" spans="1:65">
      <c r="A145" s="15"/>
      <c r="B145" s="14"/>
      <c r="C145" s="14"/>
      <c r="D145" s="14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4"/>
      <c r="AD145" s="14"/>
      <c r="AE145" s="14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4"/>
      <c r="BE145" s="14"/>
      <c r="BF145" s="14"/>
      <c r="BG145" s="14"/>
      <c r="BH145" s="14"/>
      <c r="BI145" s="14"/>
      <c r="BJ145" s="14"/>
      <c r="BK145" s="14"/>
      <c r="BL145" s="14"/>
      <c r="BM145" s="15"/>
    </row>
    <row r="146" spans="1:65">
      <c r="A146" s="15"/>
      <c r="B146" s="14"/>
      <c r="C146" s="14"/>
      <c r="D146" s="14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4"/>
      <c r="AD146" s="14"/>
      <c r="AE146" s="14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4"/>
      <c r="BE146" s="14"/>
      <c r="BF146" s="14"/>
      <c r="BG146" s="14"/>
      <c r="BH146" s="14"/>
      <c r="BI146" s="14"/>
      <c r="BJ146" s="14"/>
      <c r="BK146" s="14"/>
      <c r="BL146" s="14"/>
      <c r="BM146" s="15"/>
    </row>
    <row r="147" spans="1:65">
      <c r="A147" s="15"/>
      <c r="B147" s="14"/>
      <c r="C147" s="14"/>
      <c r="D147" s="1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4"/>
      <c r="AD147" s="14"/>
      <c r="AE147" s="14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4"/>
      <c r="BE147" s="14"/>
      <c r="BF147" s="14"/>
      <c r="BG147" s="14"/>
      <c r="BH147" s="14"/>
      <c r="BI147" s="14"/>
      <c r="BJ147" s="14"/>
      <c r="BK147" s="14"/>
      <c r="BL147" s="14"/>
      <c r="BM147" s="15"/>
    </row>
    <row r="148" spans="1:65">
      <c r="A148" s="15"/>
      <c r="B148" s="14"/>
      <c r="C148" s="14"/>
      <c r="D148" s="14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4"/>
      <c r="AD148" s="14"/>
      <c r="AE148" s="14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4"/>
      <c r="BE148" s="14"/>
      <c r="BF148" s="14"/>
      <c r="BG148" s="14"/>
      <c r="BH148" s="14"/>
      <c r="BI148" s="14"/>
      <c r="BJ148" s="14"/>
      <c r="BK148" s="14"/>
      <c r="BL148" s="14"/>
      <c r="BM148" s="15"/>
    </row>
    <row r="149" spans="1:65">
      <c r="A149" s="15"/>
      <c r="B149" s="14"/>
      <c r="C149" s="14"/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4"/>
      <c r="AD149" s="14"/>
      <c r="AE149" s="14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4"/>
      <c r="BE149" s="14"/>
      <c r="BF149" s="14"/>
      <c r="BG149" s="14"/>
      <c r="BH149" s="14"/>
      <c r="BI149" s="14"/>
      <c r="BJ149" s="14"/>
      <c r="BK149" s="14"/>
      <c r="BL149" s="14"/>
      <c r="BM149" s="15"/>
    </row>
    <row r="150" spans="1:65">
      <c r="A150" s="15"/>
      <c r="B150" s="14"/>
      <c r="C150" s="14"/>
      <c r="D150" s="14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4"/>
      <c r="AD150" s="14"/>
      <c r="AE150" s="14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4"/>
      <c r="BE150" s="14"/>
      <c r="BF150" s="14"/>
      <c r="BG150" s="14"/>
      <c r="BH150" s="14"/>
      <c r="BI150" s="14"/>
      <c r="BJ150" s="14"/>
      <c r="BK150" s="14"/>
      <c r="BL150" s="14"/>
      <c r="BM150" s="15"/>
    </row>
    <row r="151" spans="1:65">
      <c r="A151" s="15"/>
      <c r="B151" s="14"/>
      <c r="C151" s="14"/>
      <c r="D151" s="14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4"/>
      <c r="AD151" s="14"/>
      <c r="AE151" s="14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4"/>
      <c r="BE151" s="14"/>
      <c r="BF151" s="14"/>
      <c r="BG151" s="14"/>
      <c r="BH151" s="14"/>
      <c r="BI151" s="14"/>
      <c r="BJ151" s="14"/>
      <c r="BK151" s="14"/>
      <c r="BL151" s="14"/>
      <c r="BM151" s="15"/>
    </row>
    <row r="152" spans="1:65">
      <c r="A152" s="15"/>
      <c r="B152" s="14"/>
      <c r="C152" s="14"/>
      <c r="D152" s="14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4"/>
      <c r="AD152" s="14"/>
      <c r="AE152" s="14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4"/>
      <c r="BE152" s="14"/>
      <c r="BF152" s="14"/>
      <c r="BG152" s="14"/>
      <c r="BH152" s="14"/>
      <c r="BI152" s="14"/>
      <c r="BJ152" s="14"/>
      <c r="BK152" s="14"/>
      <c r="BL152" s="14"/>
      <c r="BM152" s="15"/>
    </row>
    <row r="153" spans="1:65">
      <c r="A153" s="15"/>
      <c r="B153" s="14"/>
      <c r="C153" s="14"/>
      <c r="D153" s="1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4"/>
      <c r="AD153" s="14"/>
      <c r="AE153" s="14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4"/>
      <c r="BE153" s="14"/>
      <c r="BF153" s="14"/>
      <c r="BG153" s="14"/>
      <c r="BH153" s="14"/>
      <c r="BI153" s="14"/>
      <c r="BJ153" s="14"/>
      <c r="BK153" s="14"/>
      <c r="BL153" s="14"/>
      <c r="BM153" s="15"/>
    </row>
    <row r="154" spans="1:65">
      <c r="A154" s="15"/>
      <c r="B154" s="14"/>
      <c r="C154" s="14"/>
      <c r="D154" s="14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4"/>
      <c r="AD154" s="14"/>
      <c r="AE154" s="14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4"/>
      <c r="BE154" s="14"/>
      <c r="BF154" s="14"/>
      <c r="BG154" s="14"/>
      <c r="BH154" s="14"/>
      <c r="BI154" s="14"/>
      <c r="BJ154" s="14"/>
      <c r="BK154" s="14"/>
      <c r="BL154" s="14"/>
      <c r="BM154" s="15"/>
    </row>
    <row r="155" spans="1:65">
      <c r="A155" s="15"/>
      <c r="B155" s="14"/>
      <c r="C155" s="14"/>
      <c r="D155" s="14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4"/>
      <c r="AD155" s="14"/>
      <c r="AE155" s="14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4"/>
      <c r="BE155" s="14"/>
      <c r="BF155" s="14"/>
      <c r="BG155" s="14"/>
      <c r="BH155" s="14"/>
      <c r="BI155" s="14"/>
      <c r="BJ155" s="14"/>
      <c r="BK155" s="14"/>
      <c r="BL155" s="14"/>
      <c r="BM155" s="15"/>
    </row>
    <row r="156" spans="1:65">
      <c r="A156" s="15"/>
      <c r="B156" s="14"/>
      <c r="C156" s="14"/>
      <c r="D156" s="14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4"/>
      <c r="AD156" s="14"/>
      <c r="AE156" s="14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4"/>
      <c r="BE156" s="14"/>
      <c r="BF156" s="14"/>
      <c r="BG156" s="14"/>
      <c r="BH156" s="14"/>
      <c r="BI156" s="14"/>
      <c r="BJ156" s="14"/>
      <c r="BK156" s="14"/>
      <c r="BL156" s="14"/>
      <c r="BM156" s="15"/>
    </row>
    <row r="157" spans="1:65">
      <c r="A157" s="15"/>
      <c r="B157" s="14"/>
      <c r="C157" s="14"/>
      <c r="D157" s="1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4"/>
      <c r="AD157" s="14"/>
      <c r="AE157" s="14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4"/>
      <c r="BE157" s="14"/>
      <c r="BF157" s="14"/>
      <c r="BG157" s="14"/>
      <c r="BH157" s="14"/>
      <c r="BI157" s="15"/>
      <c r="BJ157" s="14"/>
      <c r="BK157" s="14"/>
      <c r="BL157" s="14"/>
      <c r="BM157" s="15"/>
    </row>
    <row r="158" spans="1:65">
      <c r="A158" s="15"/>
      <c r="B158" s="14"/>
      <c r="C158" s="14"/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4"/>
      <c r="AD158" s="14"/>
      <c r="AE158" s="14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4"/>
      <c r="BE158" s="14"/>
      <c r="BF158" s="14"/>
      <c r="BG158" s="14"/>
      <c r="BH158" s="14"/>
      <c r="BI158" s="14"/>
      <c r="BJ158" s="14"/>
      <c r="BK158" s="14"/>
      <c r="BL158" s="14"/>
      <c r="BM158" s="15"/>
    </row>
    <row r="159" spans="1:65">
      <c r="A159" s="15"/>
      <c r="B159" s="14"/>
      <c r="C159" s="14"/>
      <c r="D159" s="1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4"/>
      <c r="AD159" s="14"/>
      <c r="AE159" s="14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4"/>
      <c r="BE159" s="14"/>
      <c r="BF159" s="14"/>
      <c r="BG159" s="14"/>
      <c r="BH159" s="14"/>
      <c r="BI159" s="14"/>
      <c r="BJ159" s="14"/>
      <c r="BK159" s="14"/>
      <c r="BL159" s="14"/>
      <c r="BM159" s="15"/>
    </row>
    <row r="160" spans="1:65">
      <c r="A160" s="15"/>
      <c r="B160" s="14"/>
      <c r="C160" s="14"/>
      <c r="D160" s="1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4"/>
      <c r="AD160" s="14"/>
      <c r="AE160" s="14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4"/>
      <c r="BE160" s="14"/>
      <c r="BF160" s="14"/>
      <c r="BG160" s="14"/>
      <c r="BH160" s="14"/>
      <c r="BI160" s="14"/>
      <c r="BJ160" s="14"/>
      <c r="BK160" s="14"/>
      <c r="BL160" s="14"/>
      <c r="BM160" s="15"/>
    </row>
    <row r="161" spans="1:65">
      <c r="A161" s="15"/>
      <c r="B161" s="14"/>
      <c r="C161" s="14"/>
      <c r="D161" s="1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4"/>
      <c r="AD161" s="14"/>
      <c r="AE161" s="14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4"/>
      <c r="BE161" s="14"/>
      <c r="BF161" s="14"/>
      <c r="BG161" s="14"/>
      <c r="BH161" s="14"/>
      <c r="BI161" s="14"/>
      <c r="BJ161" s="14"/>
      <c r="BK161" s="14"/>
      <c r="BL161" s="14"/>
      <c r="BM161" s="15"/>
    </row>
    <row r="162" spans="1:65">
      <c r="A162" s="15"/>
      <c r="B162" s="14"/>
      <c r="C162" s="14"/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4"/>
      <c r="AD162" s="14"/>
      <c r="AE162" s="14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4"/>
      <c r="BE162" s="14"/>
      <c r="BF162" s="14"/>
      <c r="BG162" s="14"/>
      <c r="BH162" s="14"/>
      <c r="BI162" s="14"/>
      <c r="BJ162" s="15"/>
      <c r="BK162" s="14"/>
      <c r="BL162" s="14"/>
      <c r="BM162" s="15"/>
    </row>
    <row r="163" spans="1:65">
      <c r="A163" s="15"/>
      <c r="B163" s="14"/>
      <c r="C163" s="14"/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4"/>
      <c r="AD163" s="14"/>
      <c r="AE163" s="14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4"/>
      <c r="BE163" s="14"/>
      <c r="BF163" s="14"/>
      <c r="BG163" s="14"/>
      <c r="BH163" s="14"/>
      <c r="BI163" s="14"/>
      <c r="BJ163" s="14"/>
      <c r="BK163" s="14"/>
      <c r="BL163" s="14"/>
      <c r="BM163" s="15"/>
    </row>
    <row r="164" spans="1:65">
      <c r="A164" s="15"/>
      <c r="B164" s="14"/>
      <c r="C164" s="14"/>
      <c r="D164" s="1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4"/>
      <c r="AD164" s="14"/>
      <c r="AE164" s="14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4"/>
      <c r="BE164" s="14"/>
      <c r="BF164" s="14"/>
      <c r="BG164" s="14"/>
      <c r="BH164" s="14"/>
      <c r="BI164" s="14"/>
      <c r="BJ164" s="14"/>
      <c r="BK164" s="14"/>
      <c r="BL164" s="14"/>
      <c r="BM164" s="15"/>
    </row>
    <row r="165" spans="1:65">
      <c r="A165" s="15"/>
      <c r="B165" s="14"/>
      <c r="C165" s="14"/>
      <c r="D165" s="14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4"/>
      <c r="AD165" s="14"/>
      <c r="AE165" s="14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4"/>
      <c r="BE165" s="14"/>
      <c r="BF165" s="14"/>
      <c r="BG165" s="14"/>
      <c r="BH165" s="14"/>
      <c r="BI165" s="14"/>
      <c r="BJ165" s="14"/>
      <c r="BK165" s="14"/>
      <c r="BL165" s="14"/>
      <c r="BM165" s="15"/>
    </row>
    <row r="166" spans="1:65">
      <c r="A166" s="15"/>
      <c r="B166" s="14"/>
      <c r="C166" s="14"/>
      <c r="D166" s="14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4"/>
      <c r="AD166" s="14"/>
      <c r="AE166" s="14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4"/>
      <c r="BE166" s="14"/>
      <c r="BF166" s="14"/>
      <c r="BG166" s="14"/>
      <c r="BH166" s="14"/>
      <c r="BI166" s="14"/>
      <c r="BJ166" s="14"/>
      <c r="BK166" s="14"/>
      <c r="BL166" s="14"/>
      <c r="BM166" s="15"/>
    </row>
    <row r="167" spans="1:65">
      <c r="A167" s="15"/>
      <c r="B167" s="14"/>
      <c r="C167" s="14"/>
      <c r="D167" s="14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4"/>
      <c r="AD167" s="14"/>
      <c r="AE167" s="14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4"/>
      <c r="BE167" s="14"/>
      <c r="BF167" s="14"/>
      <c r="BG167" s="14"/>
      <c r="BH167" s="14"/>
      <c r="BI167" s="14"/>
      <c r="BJ167" s="14"/>
      <c r="BK167" s="14"/>
      <c r="BL167" s="14"/>
      <c r="BM167" s="15"/>
    </row>
    <row r="168" spans="1:65">
      <c r="A168" s="15"/>
      <c r="B168" s="14"/>
      <c r="C168" s="14"/>
      <c r="D168" s="14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4"/>
      <c r="AD168" s="14"/>
      <c r="AE168" s="14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4"/>
      <c r="BE168" s="14"/>
      <c r="BF168" s="14"/>
      <c r="BG168" s="14"/>
      <c r="BH168" s="14"/>
      <c r="BI168" s="14"/>
      <c r="BJ168" s="14"/>
      <c r="BK168" s="14"/>
      <c r="BL168" s="14"/>
      <c r="BM168" s="15"/>
    </row>
    <row r="169" spans="1:65">
      <c r="A169" s="15"/>
      <c r="B169" s="14"/>
      <c r="C169" s="14"/>
      <c r="D169" s="14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4"/>
      <c r="AD169" s="14"/>
      <c r="AE169" s="14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4"/>
      <c r="BE169" s="14"/>
      <c r="BF169" s="14"/>
      <c r="BG169" s="14"/>
      <c r="BH169" s="14"/>
      <c r="BI169" s="14"/>
      <c r="BJ169" s="14"/>
      <c r="BK169" s="14"/>
      <c r="BL169" s="14"/>
      <c r="BM169" s="15"/>
    </row>
    <row r="170" spans="1:65">
      <c r="A170" s="15"/>
      <c r="B170" s="14"/>
      <c r="C170" s="14"/>
      <c r="D170" s="14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4"/>
      <c r="AD170" s="14"/>
      <c r="AE170" s="14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4"/>
      <c r="BE170" s="14"/>
      <c r="BF170" s="14"/>
      <c r="BG170" s="14"/>
      <c r="BH170" s="14"/>
      <c r="BI170" s="14"/>
      <c r="BJ170" s="14"/>
      <c r="BK170" s="14"/>
      <c r="BL170" s="14"/>
      <c r="BM170" s="15"/>
    </row>
    <row r="171" spans="1:65">
      <c r="A171" s="15"/>
      <c r="B171" s="14"/>
      <c r="C171" s="14"/>
      <c r="D171" s="14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4"/>
      <c r="AD171" s="14"/>
      <c r="AE171" s="14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4"/>
      <c r="BE171" s="14"/>
      <c r="BF171" s="14"/>
      <c r="BG171" s="14"/>
      <c r="BH171" s="14"/>
      <c r="BI171" s="14"/>
      <c r="BJ171" s="14"/>
      <c r="BK171" s="14"/>
      <c r="BL171" s="14"/>
      <c r="BM171" s="15"/>
    </row>
    <row r="172" spans="1:65">
      <c r="A172" s="15"/>
      <c r="B172" s="14"/>
      <c r="C172" s="14"/>
      <c r="D172" s="14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4"/>
      <c r="AD172" s="14"/>
      <c r="AE172" s="14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4"/>
      <c r="BE172" s="14"/>
      <c r="BF172" s="14"/>
      <c r="BG172" s="14"/>
      <c r="BH172" s="14"/>
      <c r="BI172" s="14"/>
      <c r="BJ172" s="14"/>
      <c r="BK172" s="14"/>
      <c r="BL172" s="14"/>
      <c r="BM172" s="15"/>
    </row>
    <row r="173" spans="1:65">
      <c r="A173" s="15"/>
      <c r="B173" s="14"/>
      <c r="C173" s="14"/>
      <c r="D173" s="14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4"/>
      <c r="AD173" s="14"/>
      <c r="AE173" s="14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4"/>
      <c r="BE173" s="14"/>
      <c r="BF173" s="14"/>
      <c r="BG173" s="14"/>
      <c r="BH173" s="14"/>
      <c r="BI173" s="14"/>
      <c r="BJ173" s="14"/>
      <c r="BK173" s="14"/>
      <c r="BL173" s="14"/>
      <c r="BM173" s="15"/>
    </row>
    <row r="174" spans="1:65">
      <c r="A174" s="15"/>
      <c r="B174" s="14"/>
      <c r="C174" s="14"/>
      <c r="D174" s="1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4"/>
      <c r="AD174" s="14"/>
      <c r="AE174" s="14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4"/>
      <c r="BE174" s="14"/>
      <c r="BF174" s="14"/>
      <c r="BG174" s="14"/>
      <c r="BH174" s="14"/>
      <c r="BI174" s="14"/>
      <c r="BJ174" s="14"/>
      <c r="BK174" s="14"/>
      <c r="BL174" s="14"/>
      <c r="BM174" s="15"/>
    </row>
    <row r="175" spans="1:65">
      <c r="A175" s="15"/>
      <c r="B175" s="14"/>
      <c r="C175" s="14"/>
      <c r="D175" s="14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4"/>
      <c r="AD175" s="14"/>
      <c r="AE175" s="14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4"/>
      <c r="BE175" s="14"/>
      <c r="BF175" s="14"/>
      <c r="BG175" s="14"/>
      <c r="BH175" s="14"/>
      <c r="BI175" s="14"/>
      <c r="BJ175" s="14"/>
      <c r="BK175" s="14"/>
      <c r="BL175" s="14"/>
      <c r="BM175" s="15"/>
    </row>
    <row r="176" spans="1:65">
      <c r="A176" s="15"/>
      <c r="B176" s="14"/>
      <c r="C176" s="14"/>
      <c r="D176" s="14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4"/>
      <c r="AD176" s="14"/>
      <c r="AE176" s="14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4"/>
      <c r="BE176" s="14"/>
      <c r="BF176" s="14"/>
      <c r="BG176" s="14"/>
      <c r="BH176" s="14"/>
      <c r="BI176" s="14"/>
      <c r="BJ176" s="14"/>
      <c r="BK176" s="14"/>
      <c r="BL176" s="14"/>
      <c r="BM176" s="15"/>
    </row>
    <row r="177" spans="1:65">
      <c r="A177" s="15"/>
      <c r="B177" s="14"/>
      <c r="C177" s="14"/>
      <c r="D177" s="14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4"/>
      <c r="AD177" s="14"/>
      <c r="AE177" s="14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4"/>
      <c r="BE177" s="14"/>
      <c r="BF177" s="14"/>
      <c r="BG177" s="14"/>
      <c r="BH177" s="14"/>
      <c r="BI177" s="14"/>
      <c r="BJ177" s="14"/>
      <c r="BK177" s="14"/>
      <c r="BL177" s="14"/>
      <c r="BM177" s="15"/>
    </row>
    <row r="178" spans="1:65">
      <c r="A178" s="15"/>
      <c r="B178" s="14"/>
      <c r="C178" s="14"/>
      <c r="D178" s="14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4"/>
      <c r="AD178" s="14"/>
      <c r="AE178" s="14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4"/>
      <c r="BE178" s="14"/>
      <c r="BF178" s="14"/>
      <c r="BG178" s="14"/>
      <c r="BH178" s="14"/>
      <c r="BI178" s="14"/>
      <c r="BJ178" s="14"/>
      <c r="BK178" s="14"/>
      <c r="BL178" s="14"/>
      <c r="BM178" s="15"/>
    </row>
    <row r="179" spans="1:65">
      <c r="A179" s="15"/>
      <c r="B179" s="14"/>
      <c r="C179" s="14"/>
      <c r="D179" s="14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4"/>
      <c r="AD179" s="14"/>
      <c r="AE179" s="14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4"/>
      <c r="BE179" s="14"/>
      <c r="BF179" s="14"/>
      <c r="BG179" s="14"/>
      <c r="BH179" s="14"/>
      <c r="BI179" s="14"/>
      <c r="BJ179" s="14"/>
      <c r="BK179" s="14"/>
      <c r="BL179" s="14"/>
      <c r="BM179" s="15"/>
    </row>
    <row r="180" spans="1:65">
      <c r="A180" s="15"/>
      <c r="B180" s="14"/>
      <c r="C180" s="14"/>
      <c r="D180" s="14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4"/>
      <c r="AD180" s="14"/>
      <c r="AE180" s="14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4"/>
      <c r="BE180" s="14"/>
      <c r="BF180" s="14"/>
      <c r="BG180" s="14"/>
      <c r="BH180" s="14"/>
      <c r="BI180" s="14"/>
      <c r="BJ180" s="14"/>
      <c r="BK180" s="14"/>
      <c r="BL180" s="14"/>
      <c r="BM180" s="15"/>
    </row>
    <row r="181" spans="1:65">
      <c r="A181" s="15"/>
      <c r="B181" s="14"/>
      <c r="C181" s="14"/>
      <c r="D181" s="14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4"/>
      <c r="AD181" s="14"/>
      <c r="AE181" s="14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4"/>
      <c r="BE181" s="14"/>
      <c r="BF181" s="14"/>
      <c r="BG181" s="14"/>
      <c r="BH181" s="14"/>
      <c r="BI181" s="14"/>
      <c r="BJ181" s="14"/>
      <c r="BK181" s="14"/>
      <c r="BL181" s="14"/>
      <c r="BM181" s="15"/>
    </row>
    <row r="182" spans="1:65">
      <c r="A182" s="15"/>
      <c r="B182" s="14"/>
      <c r="C182" s="14"/>
      <c r="D182" s="14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4"/>
      <c r="AD182" s="14"/>
      <c r="AE182" s="14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4"/>
      <c r="BE182" s="14"/>
      <c r="BF182" s="14"/>
      <c r="BG182" s="14"/>
      <c r="BH182" s="14"/>
      <c r="BI182" s="14"/>
      <c r="BJ182" s="14"/>
      <c r="BK182" s="14"/>
      <c r="BL182" s="14"/>
      <c r="BM182" s="15"/>
    </row>
    <row r="183" spans="1:65">
      <c r="A183" s="15"/>
      <c r="B183" s="14"/>
      <c r="C183" s="14"/>
      <c r="D183" s="14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4"/>
      <c r="AD183" s="14"/>
      <c r="AE183" s="14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4"/>
      <c r="BE183" s="14"/>
      <c r="BF183" s="14"/>
      <c r="BG183" s="14"/>
      <c r="BH183" s="14"/>
      <c r="BI183" s="14"/>
      <c r="BJ183" s="14"/>
      <c r="BK183" s="14"/>
      <c r="BL183" s="14"/>
      <c r="BM183" s="15"/>
    </row>
    <row r="184" spans="1:65">
      <c r="A184" s="15"/>
      <c r="B184" s="14"/>
      <c r="C184" s="14"/>
      <c r="D184" s="14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4"/>
      <c r="AD184" s="14"/>
      <c r="AE184" s="14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4"/>
      <c r="BE184" s="14"/>
      <c r="BF184" s="14"/>
      <c r="BG184" s="14"/>
      <c r="BH184" s="14"/>
      <c r="BI184" s="14"/>
      <c r="BJ184" s="14"/>
      <c r="BK184" s="14"/>
      <c r="BL184" s="14"/>
      <c r="BM184" s="15"/>
    </row>
    <row r="185" spans="1:65">
      <c r="A185" s="15"/>
      <c r="B185" s="14"/>
      <c r="C185" s="14"/>
      <c r="D185" s="14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4"/>
      <c r="AD185" s="14"/>
      <c r="AE185" s="14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4"/>
      <c r="BE185" s="14"/>
      <c r="BF185" s="14"/>
      <c r="BG185" s="14"/>
      <c r="BH185" s="14"/>
      <c r="BI185" s="14"/>
      <c r="BJ185" s="14"/>
      <c r="BK185" s="14"/>
      <c r="BL185" s="14"/>
      <c r="BM185" s="15"/>
    </row>
    <row r="186" spans="1:65">
      <c r="A186" s="15"/>
      <c r="B186" s="14"/>
      <c r="C186" s="14"/>
      <c r="D186" s="14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4"/>
      <c r="AD186" s="14"/>
      <c r="AE186" s="14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4"/>
      <c r="BE186" s="14"/>
      <c r="BF186" s="14"/>
      <c r="BG186" s="14"/>
      <c r="BH186" s="14"/>
      <c r="BI186" s="14"/>
      <c r="BJ186" s="14"/>
      <c r="BK186" s="14"/>
      <c r="BL186" s="14"/>
      <c r="BM186" s="15"/>
    </row>
    <row r="187" spans="1:65">
      <c r="A187" s="15"/>
      <c r="B187" s="14"/>
      <c r="C187" s="14"/>
      <c r="D187" s="14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4"/>
      <c r="AD187" s="14"/>
      <c r="AE187" s="14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4"/>
      <c r="BE187" s="14"/>
      <c r="BF187" s="14"/>
      <c r="BG187" s="14"/>
      <c r="BH187" s="14"/>
      <c r="BI187" s="14"/>
      <c r="BJ187" s="14"/>
      <c r="BK187" s="14"/>
      <c r="BL187" s="14"/>
      <c r="BM187" s="15"/>
    </row>
    <row r="188" spans="1:65">
      <c r="A188" s="15"/>
      <c r="B188" s="14"/>
      <c r="C188" s="14"/>
      <c r="D188" s="14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4"/>
      <c r="AD188" s="14"/>
      <c r="AE188" s="14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4"/>
      <c r="BE188" s="14"/>
      <c r="BF188" s="14"/>
      <c r="BG188" s="14"/>
      <c r="BH188" s="14"/>
      <c r="BI188" s="14"/>
      <c r="BJ188" s="14"/>
      <c r="BK188" s="14"/>
      <c r="BL188" s="14"/>
      <c r="BM188" s="15"/>
    </row>
    <row r="189" spans="1:65">
      <c r="A189" s="15"/>
      <c r="B189" s="14"/>
      <c r="C189" s="14"/>
      <c r="D189" s="14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4"/>
      <c r="AD189" s="14"/>
      <c r="AE189" s="14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4"/>
      <c r="BE189" s="14"/>
      <c r="BF189" s="14"/>
      <c r="BG189" s="14"/>
      <c r="BH189" s="14"/>
      <c r="BI189" s="14"/>
      <c r="BJ189" s="14"/>
      <c r="BK189" s="14"/>
      <c r="BL189" s="14"/>
      <c r="BM189" s="15"/>
    </row>
    <row r="190" spans="1:65">
      <c r="A190" s="15"/>
      <c r="B190" s="14"/>
      <c r="C190" s="14"/>
      <c r="D190" s="14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4"/>
      <c r="AD190" s="14"/>
      <c r="AE190" s="14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4"/>
      <c r="BE190" s="14"/>
      <c r="BF190" s="14"/>
      <c r="BG190" s="14"/>
      <c r="BH190" s="14"/>
      <c r="BI190" s="14"/>
      <c r="BJ190" s="14"/>
      <c r="BK190" s="14"/>
      <c r="BL190" s="14"/>
      <c r="BM190" s="15"/>
    </row>
    <row r="191" spans="1:65">
      <c r="A191" s="15"/>
      <c r="B191" s="14"/>
      <c r="C191" s="14"/>
      <c r="D191" s="14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4"/>
      <c r="AD191" s="14"/>
      <c r="AE191" s="14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4"/>
      <c r="BE191" s="14"/>
      <c r="BF191" s="14"/>
      <c r="BG191" s="14"/>
      <c r="BH191" s="14"/>
      <c r="BI191" s="14"/>
      <c r="BJ191" s="14"/>
      <c r="BK191" s="14"/>
      <c r="BL191" s="14"/>
      <c r="BM191" s="15"/>
    </row>
    <row r="192" spans="1:65">
      <c r="A192" s="15"/>
      <c r="B192" s="14"/>
      <c r="C192" s="14"/>
      <c r="D192" s="14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4"/>
      <c r="AD192" s="14"/>
      <c r="AE192" s="14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4"/>
      <c r="BE192" s="14"/>
      <c r="BF192" s="14"/>
      <c r="BG192" s="14"/>
      <c r="BH192" s="14"/>
      <c r="BI192" s="14"/>
      <c r="BJ192" s="14"/>
      <c r="BK192" s="14"/>
      <c r="BL192" s="14"/>
      <c r="BM192" s="15"/>
    </row>
    <row r="193" spans="1:65">
      <c r="A193" s="15"/>
      <c r="B193" s="14"/>
      <c r="C193" s="14"/>
      <c r="D193" s="14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4"/>
      <c r="AD193" s="14"/>
      <c r="AE193" s="14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4"/>
      <c r="BE193" s="14"/>
      <c r="BF193" s="14"/>
      <c r="BG193" s="14"/>
      <c r="BH193" s="14"/>
      <c r="BI193" s="14"/>
      <c r="BJ193" s="14"/>
      <c r="BK193" s="14"/>
      <c r="BL193" s="14"/>
      <c r="BM193" s="15"/>
    </row>
    <row r="194" spans="1:65">
      <c r="A194" s="15"/>
      <c r="B194" s="14"/>
      <c r="C194" s="14"/>
      <c r="D194" s="1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4"/>
      <c r="AD194" s="14"/>
      <c r="AE194" s="14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4"/>
      <c r="BE194" s="14"/>
      <c r="BF194" s="14"/>
      <c r="BG194" s="14"/>
      <c r="BH194" s="14"/>
      <c r="BI194" s="14"/>
      <c r="BJ194" s="14"/>
      <c r="BK194" s="14"/>
      <c r="BL194" s="14"/>
      <c r="BM194" s="15"/>
    </row>
    <row r="195" spans="1:65">
      <c r="A195" s="15"/>
      <c r="B195" s="14"/>
      <c r="C195" s="14"/>
      <c r="D195" s="14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4"/>
      <c r="AD195" s="14"/>
      <c r="AE195" s="14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4"/>
      <c r="BE195" s="14"/>
      <c r="BF195" s="14"/>
      <c r="BG195" s="14"/>
      <c r="BH195" s="14"/>
      <c r="BI195" s="14"/>
      <c r="BJ195" s="14"/>
      <c r="BK195" s="14"/>
      <c r="BL195" s="14"/>
      <c r="BM195" s="15"/>
    </row>
    <row r="196" spans="1:65">
      <c r="A196" s="15"/>
      <c r="B196" s="14"/>
      <c r="C196" s="14"/>
      <c r="D196" s="14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4"/>
      <c r="AD196" s="14"/>
      <c r="AE196" s="14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4"/>
      <c r="BE196" s="14"/>
      <c r="BF196" s="14"/>
      <c r="BG196" s="14"/>
      <c r="BH196" s="14"/>
      <c r="BI196" s="14"/>
      <c r="BJ196" s="14"/>
      <c r="BK196" s="14"/>
      <c r="BL196" s="14"/>
      <c r="BM196" s="15"/>
    </row>
    <row r="197" spans="1:65">
      <c r="A197" s="15"/>
      <c r="B197" s="14"/>
      <c r="C197" s="14"/>
      <c r="D197" s="14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4"/>
      <c r="AD197" s="14"/>
      <c r="AE197" s="14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4"/>
      <c r="BE197" s="14"/>
      <c r="BF197" s="14"/>
      <c r="BG197" s="14"/>
      <c r="BH197" s="14"/>
      <c r="BI197" s="14"/>
      <c r="BJ197" s="14"/>
      <c r="BK197" s="14"/>
      <c r="BL197" s="14"/>
      <c r="BM197" s="15"/>
    </row>
    <row r="198" spans="1:65">
      <c r="A198" s="15"/>
      <c r="B198" s="14"/>
      <c r="C198" s="14"/>
      <c r="D198" s="14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4"/>
      <c r="AD198" s="14"/>
      <c r="AE198" s="14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4"/>
      <c r="BE198" s="14"/>
      <c r="BF198" s="14"/>
      <c r="BG198" s="14"/>
      <c r="BH198" s="14"/>
      <c r="BI198" s="14"/>
      <c r="BJ198" s="14"/>
      <c r="BK198" s="14"/>
      <c r="BL198" s="14"/>
      <c r="BM198" s="15"/>
    </row>
    <row r="199" spans="1:65">
      <c r="A199" s="15"/>
      <c r="B199" s="14"/>
      <c r="C199" s="14"/>
      <c r="D199" s="14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4"/>
      <c r="AD199" s="14"/>
      <c r="AE199" s="14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4"/>
      <c r="BE199" s="14"/>
      <c r="BF199" s="14"/>
      <c r="BG199" s="14"/>
      <c r="BH199" s="14"/>
      <c r="BI199" s="14"/>
      <c r="BJ199" s="14"/>
      <c r="BK199" s="14"/>
      <c r="BL199" s="14"/>
      <c r="BM199" s="15"/>
    </row>
    <row r="200" spans="1:65">
      <c r="A200" s="15"/>
      <c r="B200" s="14"/>
      <c r="C200" s="14"/>
      <c r="D200" s="14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4"/>
      <c r="AD200" s="14"/>
      <c r="AE200" s="14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4"/>
      <c r="BE200" s="14"/>
      <c r="BF200" s="14"/>
      <c r="BG200" s="14"/>
      <c r="BH200" s="14"/>
      <c r="BI200" s="14"/>
      <c r="BJ200" s="14"/>
      <c r="BK200" s="14"/>
      <c r="BL200" s="14"/>
      <c r="BM200" s="15"/>
    </row>
    <row r="201" spans="1:65">
      <c r="A201" s="15"/>
      <c r="B201" s="14"/>
      <c r="C201" s="14"/>
      <c r="D201" s="14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4"/>
      <c r="AD201" s="14"/>
      <c r="AE201" s="14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4"/>
      <c r="BE201" s="14"/>
      <c r="BF201" s="14"/>
      <c r="BG201" s="14"/>
      <c r="BH201" s="14"/>
      <c r="BI201" s="14"/>
      <c r="BJ201" s="14"/>
      <c r="BK201" s="14"/>
      <c r="BL201" s="14"/>
      <c r="BM201" s="15"/>
    </row>
    <row r="202" spans="1:65">
      <c r="A202" s="15"/>
      <c r="B202" s="14"/>
      <c r="C202" s="14"/>
      <c r="D202" s="14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4"/>
      <c r="AD202" s="14"/>
      <c r="AE202" s="14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4"/>
      <c r="BE202" s="14"/>
      <c r="BF202" s="14"/>
      <c r="BG202" s="14"/>
      <c r="BH202" s="14"/>
      <c r="BI202" s="14"/>
      <c r="BJ202" s="14"/>
      <c r="BK202" s="14"/>
      <c r="BL202" s="14"/>
      <c r="BM202" s="15"/>
    </row>
    <row r="203" spans="1:65">
      <c r="A203" s="15"/>
      <c r="B203" s="14"/>
      <c r="C203" s="14"/>
      <c r="D203" s="14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4"/>
      <c r="AD203" s="14"/>
      <c r="AE203" s="14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4"/>
      <c r="BE203" s="14"/>
      <c r="BF203" s="14"/>
      <c r="BG203" s="14"/>
      <c r="BH203" s="14"/>
      <c r="BI203" s="14"/>
      <c r="BJ203" s="14"/>
      <c r="BK203" s="14"/>
      <c r="BL203" s="14"/>
      <c r="BM203" s="15"/>
    </row>
    <row r="204" spans="1:65">
      <c r="A204" s="15"/>
      <c r="B204" s="14"/>
      <c r="C204" s="14"/>
      <c r="D204" s="14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4"/>
      <c r="AD204" s="14"/>
      <c r="AE204" s="14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4"/>
      <c r="BE204" s="14"/>
      <c r="BF204" s="14"/>
      <c r="BG204" s="14"/>
      <c r="BH204" s="14"/>
      <c r="BI204" s="14"/>
      <c r="BJ204" s="14"/>
      <c r="BK204" s="14"/>
      <c r="BL204" s="14"/>
      <c r="BM204" s="15"/>
    </row>
    <row r="205" spans="1:65">
      <c r="A205" s="15"/>
      <c r="B205" s="14"/>
      <c r="C205" s="14"/>
      <c r="D205" s="14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4"/>
      <c r="AD205" s="14"/>
      <c r="AE205" s="14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4"/>
      <c r="BE205" s="14"/>
      <c r="BF205" s="14"/>
      <c r="BG205" s="14"/>
      <c r="BH205" s="14"/>
      <c r="BI205" s="14"/>
      <c r="BJ205" s="14"/>
      <c r="BK205" s="14"/>
      <c r="BL205" s="14"/>
      <c r="BM205" s="15"/>
    </row>
    <row r="206" spans="1:65">
      <c r="A206" s="15"/>
      <c r="B206" s="14"/>
      <c r="C206" s="14"/>
      <c r="D206" s="14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4"/>
      <c r="AD206" s="14"/>
      <c r="AE206" s="14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4"/>
      <c r="BE206" s="14"/>
      <c r="BF206" s="14"/>
      <c r="BG206" s="14"/>
      <c r="BH206" s="14"/>
      <c r="BI206" s="14"/>
      <c r="BJ206" s="14"/>
      <c r="BK206" s="14"/>
      <c r="BL206" s="14"/>
      <c r="BM206" s="15"/>
    </row>
    <row r="207" spans="1:65">
      <c r="A207" s="15"/>
      <c r="B207" s="14"/>
      <c r="C207" s="14"/>
      <c r="D207" s="14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4"/>
      <c r="AD207" s="14"/>
      <c r="AE207" s="14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4"/>
      <c r="BE207" s="14"/>
      <c r="BF207" s="14"/>
      <c r="BG207" s="14"/>
      <c r="BH207" s="14"/>
      <c r="BI207" s="14"/>
      <c r="BJ207" s="14"/>
      <c r="BK207" s="14"/>
      <c r="BL207" s="14"/>
      <c r="BM207" s="15"/>
    </row>
    <row r="208" spans="1:65">
      <c r="A208" s="15"/>
      <c r="B208" s="14"/>
      <c r="C208" s="14"/>
      <c r="D208" s="1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4"/>
      <c r="AD208" s="14"/>
      <c r="AE208" s="14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4"/>
      <c r="BE208" s="14"/>
      <c r="BF208" s="14"/>
      <c r="BG208" s="14"/>
      <c r="BH208" s="14"/>
      <c r="BI208" s="14"/>
      <c r="BJ208" s="14"/>
      <c r="BK208" s="14"/>
      <c r="BL208" s="14"/>
      <c r="BM208" s="15"/>
    </row>
    <row r="209" spans="1:65">
      <c r="A209" s="15"/>
      <c r="B209" s="14"/>
      <c r="C209" s="14"/>
      <c r="D209" s="14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4"/>
      <c r="AD209" s="14"/>
      <c r="AE209" s="14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4"/>
      <c r="BE209" s="14"/>
      <c r="BF209" s="14"/>
      <c r="BG209" s="14"/>
      <c r="BH209" s="14"/>
      <c r="BI209" s="14"/>
      <c r="BJ209" s="14"/>
      <c r="BK209" s="14"/>
      <c r="BL209" s="14"/>
      <c r="BM209" s="15"/>
    </row>
    <row r="210" spans="1:65">
      <c r="A210" s="15"/>
      <c r="B210" s="14"/>
      <c r="C210" s="14"/>
      <c r="D210" s="14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4"/>
      <c r="AD210" s="14"/>
      <c r="AE210" s="14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4"/>
      <c r="BE210" s="14"/>
      <c r="BF210" s="14"/>
      <c r="BG210" s="14"/>
      <c r="BH210" s="14"/>
      <c r="BI210" s="14"/>
      <c r="BJ210" s="14"/>
      <c r="BK210" s="14"/>
      <c r="BL210" s="14"/>
      <c r="BM210" s="15"/>
    </row>
    <row r="211" spans="1:65">
      <c r="A211" s="15"/>
      <c r="B211" s="14"/>
      <c r="C211" s="14"/>
      <c r="D211" s="14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4"/>
      <c r="AD211" s="14"/>
      <c r="AE211" s="14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4"/>
      <c r="BE211" s="14"/>
      <c r="BF211" s="14"/>
      <c r="BG211" s="14"/>
      <c r="BH211" s="14"/>
      <c r="BI211" s="14"/>
      <c r="BJ211" s="14"/>
      <c r="BK211" s="14"/>
      <c r="BL211" s="14"/>
      <c r="BM211" s="15"/>
    </row>
    <row r="212" spans="1:65">
      <c r="A212" s="15"/>
      <c r="B212" s="14"/>
      <c r="C212" s="14"/>
      <c r="D212" s="14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4"/>
      <c r="AD212" s="14"/>
      <c r="AE212" s="14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4"/>
      <c r="BE212" s="14"/>
      <c r="BF212" s="14"/>
      <c r="BG212" s="14"/>
      <c r="BH212" s="14"/>
      <c r="BI212" s="14"/>
      <c r="BJ212" s="14"/>
      <c r="BK212" s="14"/>
      <c r="BL212" s="14"/>
      <c r="BM212" s="15"/>
    </row>
    <row r="213" spans="1:65">
      <c r="A213" s="15"/>
      <c r="B213" s="14"/>
      <c r="C213" s="14"/>
      <c r="D213" s="14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4"/>
      <c r="AD213" s="14"/>
      <c r="AE213" s="14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4"/>
      <c r="BE213" s="14"/>
      <c r="BF213" s="14"/>
      <c r="BG213" s="14"/>
      <c r="BH213" s="14"/>
      <c r="BI213" s="14"/>
      <c r="BJ213" s="14"/>
      <c r="BK213" s="14"/>
      <c r="BL213" s="14"/>
      <c r="BM213" s="15"/>
    </row>
    <row r="214" spans="1:65">
      <c r="A214" s="15"/>
      <c r="B214" s="14"/>
      <c r="C214" s="14"/>
      <c r="D214" s="14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4"/>
      <c r="AD214" s="14"/>
      <c r="AE214" s="14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4"/>
      <c r="BE214" s="14"/>
      <c r="BF214" s="14"/>
      <c r="BG214" s="14"/>
      <c r="BH214" s="14"/>
      <c r="BI214" s="14"/>
      <c r="BJ214" s="14"/>
      <c r="BK214" s="14"/>
      <c r="BL214" s="14"/>
      <c r="BM214" s="15"/>
    </row>
    <row r="215" spans="1:65">
      <c r="A215" s="15"/>
      <c r="B215" s="14"/>
      <c r="C215" s="14"/>
      <c r="D215" s="14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4"/>
      <c r="AD215" s="14"/>
      <c r="AE215" s="14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4"/>
      <c r="BE215" s="14"/>
      <c r="BF215" s="14"/>
      <c r="BG215" s="14"/>
      <c r="BH215" s="14"/>
      <c r="BI215" s="14"/>
      <c r="BJ215" s="14"/>
      <c r="BK215" s="14"/>
      <c r="BL215" s="14"/>
      <c r="BM215" s="15"/>
    </row>
    <row r="216" spans="1:65">
      <c r="A216" s="15"/>
      <c r="B216" s="14"/>
      <c r="C216" s="14"/>
      <c r="D216" s="14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4"/>
      <c r="AD216" s="14"/>
      <c r="AE216" s="14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4"/>
      <c r="BE216" s="14"/>
      <c r="BF216" s="14"/>
      <c r="BG216" s="14"/>
      <c r="BH216" s="14"/>
      <c r="BI216" s="14"/>
      <c r="BJ216" s="14"/>
      <c r="BK216" s="14"/>
      <c r="BL216" s="14"/>
      <c r="BM216" s="15"/>
    </row>
    <row r="217" spans="1:65">
      <c r="A217" s="15"/>
      <c r="B217" s="14"/>
      <c r="C217" s="14"/>
      <c r="D217" s="14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4"/>
      <c r="AD217" s="14"/>
      <c r="AE217" s="14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4"/>
      <c r="BE217" s="14"/>
      <c r="BF217" s="14"/>
      <c r="BG217" s="14"/>
      <c r="BH217" s="14"/>
      <c r="BI217" s="14"/>
      <c r="BJ217" s="14"/>
      <c r="BK217" s="14"/>
      <c r="BL217" s="14"/>
      <c r="BM217" s="15"/>
    </row>
    <row r="218" spans="1:65">
      <c r="A218" s="15"/>
      <c r="B218" s="14"/>
      <c r="C218" s="14"/>
      <c r="D218" s="14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4"/>
      <c r="AD218" s="14"/>
      <c r="AE218" s="14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4"/>
      <c r="BE218" s="14"/>
      <c r="BF218" s="14"/>
      <c r="BG218" s="14"/>
      <c r="BH218" s="14"/>
      <c r="BI218" s="14"/>
      <c r="BJ218" s="14"/>
      <c r="BK218" s="14"/>
      <c r="BL218" s="14"/>
      <c r="BM218" s="15"/>
    </row>
    <row r="219" spans="1:65">
      <c r="A219" s="15"/>
      <c r="B219" s="14"/>
      <c r="C219" s="14"/>
      <c r="D219" s="14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4"/>
      <c r="AD219" s="14"/>
      <c r="AE219" s="14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4"/>
      <c r="BE219" s="14"/>
      <c r="BF219" s="14"/>
      <c r="BG219" s="14"/>
      <c r="BH219" s="14"/>
      <c r="BI219" s="14"/>
      <c r="BJ219" s="14"/>
      <c r="BK219" s="14"/>
      <c r="BL219" s="14"/>
      <c r="BM219" s="15"/>
    </row>
    <row r="220" spans="1:65">
      <c r="A220" s="15"/>
      <c r="B220" s="14"/>
      <c r="C220" s="14"/>
      <c r="D220" s="14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4"/>
      <c r="AD220" s="14"/>
      <c r="AE220" s="14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4"/>
      <c r="BE220" s="14"/>
      <c r="BF220" s="14"/>
      <c r="BG220" s="14"/>
      <c r="BH220" s="14"/>
      <c r="BI220" s="14"/>
      <c r="BJ220" s="14"/>
      <c r="BK220" s="14"/>
      <c r="BL220" s="14"/>
      <c r="BM220" s="15"/>
    </row>
    <row r="221" spans="1:65">
      <c r="A221" s="15"/>
      <c r="B221" s="14"/>
      <c r="C221" s="14"/>
      <c r="D221" s="14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4"/>
      <c r="AD221" s="14"/>
      <c r="AE221" s="14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4"/>
      <c r="BE221" s="14"/>
      <c r="BF221" s="14"/>
      <c r="BG221" s="14"/>
      <c r="BH221" s="14"/>
      <c r="BI221" s="14"/>
      <c r="BJ221" s="14"/>
      <c r="BK221" s="14"/>
      <c r="BL221" s="14"/>
      <c r="BM221" s="15"/>
    </row>
    <row r="222" spans="1:65">
      <c r="A222" s="15"/>
      <c r="B222" s="14"/>
      <c r="C222" s="14"/>
      <c r="D222" s="14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4"/>
      <c r="AD222" s="14"/>
      <c r="AE222" s="14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4"/>
      <c r="BE222" s="14"/>
      <c r="BF222" s="14"/>
      <c r="BG222" s="14"/>
      <c r="BH222" s="14"/>
      <c r="BI222" s="14"/>
      <c r="BJ222" s="14"/>
      <c r="BK222" s="14"/>
      <c r="BL222" s="14"/>
      <c r="BM222" s="15"/>
    </row>
    <row r="223" spans="1:65">
      <c r="A223" s="15"/>
      <c r="B223" s="14"/>
      <c r="C223" s="14"/>
      <c r="D223" s="14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4"/>
      <c r="AD223" s="14"/>
      <c r="AE223" s="14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4"/>
      <c r="BE223" s="14"/>
      <c r="BF223" s="14"/>
      <c r="BG223" s="14"/>
      <c r="BH223" s="14"/>
      <c r="BI223" s="14"/>
      <c r="BJ223" s="14"/>
      <c r="BK223" s="14"/>
      <c r="BL223" s="14"/>
      <c r="BM223" s="15"/>
    </row>
    <row r="224" spans="1:65">
      <c r="A224" s="15"/>
      <c r="B224" s="14"/>
      <c r="C224" s="14"/>
      <c r="D224" s="14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4"/>
      <c r="AD224" s="14"/>
      <c r="AE224" s="14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4"/>
      <c r="BE224" s="14"/>
      <c r="BF224" s="14"/>
      <c r="BG224" s="14"/>
      <c r="BH224" s="14"/>
      <c r="BI224" s="14"/>
      <c r="BJ224" s="14"/>
      <c r="BK224" s="14"/>
      <c r="BL224" s="14"/>
      <c r="BM224" s="15"/>
    </row>
    <row r="225" spans="1:65">
      <c r="A225" s="15"/>
      <c r="B225" s="14"/>
      <c r="C225" s="14"/>
      <c r="D225" s="14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4"/>
      <c r="AD225" s="14"/>
      <c r="AE225" s="14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4"/>
      <c r="BE225" s="14"/>
      <c r="BF225" s="14"/>
      <c r="BG225" s="14"/>
      <c r="BH225" s="14"/>
      <c r="BI225" s="14"/>
      <c r="BJ225" s="14"/>
      <c r="BK225" s="14"/>
      <c r="BL225" s="14"/>
      <c r="BM225" s="15"/>
    </row>
    <row r="226" spans="1:65">
      <c r="A226" s="15"/>
      <c r="B226" s="14"/>
      <c r="C226" s="14"/>
      <c r="D226" s="14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4"/>
      <c r="AD226" s="14"/>
      <c r="AE226" s="14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4"/>
      <c r="BE226" s="14"/>
      <c r="BF226" s="14"/>
      <c r="BG226" s="14"/>
      <c r="BH226" s="14"/>
      <c r="BI226" s="14"/>
      <c r="BJ226" s="14"/>
      <c r="BK226" s="14"/>
      <c r="BL226" s="14"/>
      <c r="BM226" s="15"/>
    </row>
    <row r="227" spans="1:65">
      <c r="A227" s="15"/>
      <c r="B227" s="14"/>
      <c r="C227" s="14"/>
      <c r="D227" s="14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4"/>
      <c r="AD227" s="14"/>
      <c r="AE227" s="14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4"/>
      <c r="BE227" s="14"/>
      <c r="BF227" s="14"/>
      <c r="BG227" s="14"/>
      <c r="BH227" s="14"/>
      <c r="BI227" s="14"/>
      <c r="BJ227" s="14"/>
      <c r="BK227" s="14"/>
      <c r="BL227" s="14"/>
      <c r="BM227" s="15"/>
    </row>
    <row r="228" spans="1:65">
      <c r="A228" s="15"/>
      <c r="B228" s="14"/>
      <c r="C228" s="14"/>
      <c r="D228" s="14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4"/>
      <c r="AD228" s="14"/>
      <c r="AE228" s="14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4"/>
      <c r="BE228" s="14"/>
      <c r="BF228" s="14"/>
      <c r="BG228" s="14"/>
      <c r="BH228" s="14"/>
      <c r="BI228" s="14"/>
      <c r="BJ228" s="14"/>
      <c r="BK228" s="14"/>
      <c r="BL228" s="14"/>
      <c r="BM228" s="15"/>
    </row>
    <row r="229" spans="1:65">
      <c r="A229" s="15"/>
      <c r="B229" s="14"/>
      <c r="C229" s="14"/>
      <c r="D229" s="14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4"/>
      <c r="AD229" s="14"/>
      <c r="AE229" s="14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4"/>
      <c r="BE229" s="14"/>
      <c r="BF229" s="14"/>
      <c r="BG229" s="14"/>
      <c r="BH229" s="14"/>
      <c r="BI229" s="14"/>
      <c r="BJ229" s="14"/>
      <c r="BK229" s="14"/>
      <c r="BL229" s="14"/>
      <c r="BM229" s="15"/>
    </row>
    <row r="230" spans="1:65">
      <c r="A230" s="15"/>
      <c r="B230" s="14"/>
      <c r="C230" s="14"/>
      <c r="D230" s="14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4"/>
      <c r="AD230" s="14"/>
      <c r="AE230" s="14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4"/>
      <c r="BE230" s="14"/>
      <c r="BF230" s="14"/>
      <c r="BG230" s="14"/>
      <c r="BH230" s="14"/>
      <c r="BI230" s="14"/>
      <c r="BJ230" s="14"/>
      <c r="BK230" s="14"/>
      <c r="BL230" s="14"/>
      <c r="BM230" s="15"/>
    </row>
    <row r="231" spans="1:65">
      <c r="A231" s="15"/>
      <c r="B231" s="14"/>
      <c r="C231" s="14"/>
      <c r="D231" s="14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4"/>
      <c r="AD231" s="14"/>
      <c r="AE231" s="14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4"/>
      <c r="BE231" s="14"/>
      <c r="BF231" s="14"/>
      <c r="BG231" s="14"/>
      <c r="BH231" s="14"/>
      <c r="BI231" s="14"/>
      <c r="BJ231" s="14"/>
      <c r="BK231" s="14"/>
      <c r="BL231" s="14"/>
      <c r="BM231" s="15"/>
    </row>
    <row r="232" spans="1:65">
      <c r="A232" s="15"/>
      <c r="B232" s="14"/>
      <c r="C232" s="14"/>
      <c r="D232" s="14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4"/>
      <c r="AD232" s="14"/>
      <c r="AE232" s="14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4"/>
      <c r="BE232" s="14"/>
      <c r="BF232" s="14"/>
      <c r="BG232" s="14"/>
      <c r="BH232" s="14"/>
      <c r="BI232" s="14"/>
      <c r="BJ232" s="14"/>
      <c r="BK232" s="14"/>
      <c r="BL232" s="14"/>
      <c r="BM232" s="15"/>
    </row>
    <row r="233" spans="1:65">
      <c r="A233" s="15"/>
      <c r="B233" s="14"/>
      <c r="C233" s="14"/>
      <c r="D233" s="14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4"/>
      <c r="AD233" s="14"/>
      <c r="AE233" s="14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4"/>
      <c r="BE233" s="14"/>
      <c r="BF233" s="14"/>
      <c r="BG233" s="14"/>
      <c r="BH233" s="14"/>
      <c r="BI233" s="14"/>
      <c r="BJ233" s="14"/>
      <c r="BK233" s="14"/>
      <c r="BL233" s="14"/>
      <c r="BM233" s="15"/>
    </row>
    <row r="234" spans="1:65">
      <c r="A234" s="15"/>
      <c r="B234" s="14"/>
      <c r="C234" s="14"/>
      <c r="D234" s="14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4"/>
      <c r="AD234" s="14"/>
      <c r="AE234" s="14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4"/>
      <c r="BE234" s="14"/>
      <c r="BF234" s="14"/>
      <c r="BG234" s="14"/>
      <c r="BH234" s="14"/>
      <c r="BI234" s="14"/>
      <c r="BJ234" s="14"/>
      <c r="BK234" s="14"/>
      <c r="BL234" s="14"/>
      <c r="BM234" s="15"/>
    </row>
    <row r="235" spans="1:65">
      <c r="A235" s="15"/>
      <c r="B235" s="14"/>
      <c r="C235" s="14"/>
      <c r="D235" s="14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4"/>
      <c r="AD235" s="14"/>
      <c r="AE235" s="14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4"/>
      <c r="BE235" s="14"/>
      <c r="BF235" s="14"/>
      <c r="BG235" s="14"/>
      <c r="BH235" s="14"/>
      <c r="BI235" s="14"/>
      <c r="BJ235" s="14"/>
      <c r="BK235" s="14"/>
      <c r="BL235" s="14"/>
      <c r="BM235" s="15"/>
    </row>
    <row r="236" spans="1:65">
      <c r="A236" s="15"/>
      <c r="B236" s="14"/>
      <c r="C236" s="14"/>
      <c r="D236" s="14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4"/>
      <c r="AD236" s="14"/>
      <c r="AE236" s="14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4"/>
      <c r="BE236" s="14"/>
      <c r="BF236" s="14"/>
      <c r="BG236" s="14"/>
      <c r="BH236" s="14"/>
      <c r="BI236" s="14"/>
      <c r="BJ236" s="14"/>
      <c r="BK236" s="14"/>
      <c r="BL236" s="14"/>
      <c r="BM236" s="15"/>
    </row>
    <row r="237" spans="1:65">
      <c r="A237" s="15"/>
      <c r="B237" s="14"/>
      <c r="C237" s="14"/>
      <c r="D237" s="14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4"/>
      <c r="AD237" s="14"/>
      <c r="AE237" s="14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4"/>
      <c r="BE237" s="14"/>
      <c r="BF237" s="14"/>
      <c r="BG237" s="14"/>
      <c r="BH237" s="14"/>
      <c r="BI237" s="14"/>
      <c r="BJ237" s="14"/>
      <c r="BK237" s="14"/>
      <c r="BL237" s="14"/>
      <c r="BM237" s="15"/>
    </row>
    <row r="238" spans="1:65">
      <c r="A238" s="15"/>
      <c r="B238" s="14"/>
      <c r="C238" s="14"/>
      <c r="D238" s="14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4"/>
      <c r="AD238" s="14"/>
      <c r="AE238" s="14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4"/>
      <c r="BE238" s="14"/>
      <c r="BF238" s="14"/>
      <c r="BG238" s="14"/>
      <c r="BH238" s="14"/>
      <c r="BI238" s="14"/>
      <c r="BJ238" s="14"/>
      <c r="BK238" s="14"/>
      <c r="BL238" s="14"/>
      <c r="BM238" s="15"/>
    </row>
    <row r="239" spans="1:65">
      <c r="A239" s="15"/>
      <c r="B239" s="14"/>
      <c r="C239" s="14"/>
      <c r="D239" s="14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4"/>
      <c r="AD239" s="14"/>
      <c r="AE239" s="14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4"/>
      <c r="BE239" s="14"/>
      <c r="BF239" s="14"/>
      <c r="BG239" s="14"/>
      <c r="BH239" s="14"/>
      <c r="BI239" s="14"/>
      <c r="BJ239" s="14"/>
      <c r="BK239" s="14"/>
      <c r="BL239" s="14"/>
      <c r="BM239" s="15"/>
    </row>
    <row r="240" spans="1:65">
      <c r="A240" s="15"/>
      <c r="B240" s="14"/>
      <c r="C240" s="14"/>
      <c r="D240" s="14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4"/>
      <c r="AD240" s="14"/>
      <c r="AE240" s="14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4"/>
      <c r="BE240" s="14"/>
      <c r="BF240" s="14"/>
      <c r="BG240" s="14"/>
      <c r="BH240" s="14"/>
      <c r="BI240" s="14"/>
      <c r="BJ240" s="14"/>
      <c r="BK240" s="14"/>
      <c r="BL240" s="14"/>
      <c r="BM240" s="15"/>
    </row>
    <row r="241" spans="1:65">
      <c r="A241" s="15"/>
      <c r="B241" s="14"/>
      <c r="C241" s="14"/>
      <c r="D241" s="14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4"/>
      <c r="AD241" s="14"/>
      <c r="AE241" s="14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4"/>
      <c r="BE241" s="14"/>
      <c r="BF241" s="14"/>
      <c r="BG241" s="14"/>
      <c r="BH241" s="14"/>
      <c r="BI241" s="14"/>
      <c r="BJ241" s="14"/>
      <c r="BK241" s="14"/>
      <c r="BL241" s="14"/>
      <c r="BM241" s="15"/>
    </row>
    <row r="242" spans="1:65">
      <c r="A242" s="15"/>
      <c r="B242" s="14"/>
      <c r="C242" s="14"/>
      <c r="D242" s="14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4"/>
      <c r="AD242" s="14"/>
      <c r="AE242" s="14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4"/>
      <c r="BE242" s="14"/>
      <c r="BF242" s="14"/>
      <c r="BG242" s="14"/>
      <c r="BH242" s="14"/>
      <c r="BI242" s="14"/>
      <c r="BJ242" s="14"/>
      <c r="BK242" s="14"/>
      <c r="BL242" s="14"/>
      <c r="BM242" s="15"/>
    </row>
    <row r="243" spans="1:65">
      <c r="A243" s="15"/>
      <c r="B243" s="14"/>
      <c r="C243" s="14"/>
      <c r="D243" s="14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4"/>
      <c r="AD243" s="14"/>
      <c r="AE243" s="14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4"/>
      <c r="BE243" s="14"/>
      <c r="BF243" s="14"/>
      <c r="BG243" s="14"/>
      <c r="BH243" s="14"/>
      <c r="BI243" s="14"/>
      <c r="BJ243" s="14"/>
      <c r="BK243" s="14"/>
      <c r="BL243" s="14"/>
      <c r="BM243" s="15"/>
    </row>
    <row r="244" spans="1:65">
      <c r="A244" s="15"/>
      <c r="B244" s="14"/>
      <c r="C244" s="14"/>
      <c r="D244" s="14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4"/>
      <c r="AD244" s="14"/>
      <c r="AE244" s="14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4"/>
      <c r="BE244" s="14"/>
      <c r="BF244" s="14"/>
      <c r="BG244" s="14"/>
      <c r="BH244" s="14"/>
      <c r="BI244" s="14"/>
      <c r="BJ244" s="14"/>
      <c r="BK244" s="14"/>
      <c r="BL244" s="14"/>
      <c r="BM244" s="15"/>
    </row>
    <row r="245" spans="1:65">
      <c r="A245" s="15"/>
      <c r="B245" s="14"/>
      <c r="C245" s="14"/>
      <c r="D245" s="14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4"/>
      <c r="AD245" s="14"/>
      <c r="AE245" s="14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4"/>
      <c r="BE245" s="14"/>
      <c r="BF245" s="14"/>
      <c r="BG245" s="14"/>
      <c r="BH245" s="14"/>
      <c r="BI245" s="14"/>
      <c r="BJ245" s="14"/>
      <c r="BK245" s="14"/>
      <c r="BL245" s="14"/>
      <c r="BM245" s="15"/>
    </row>
    <row r="246" spans="1:65">
      <c r="A246" s="15"/>
      <c r="B246" s="14"/>
      <c r="C246" s="14"/>
      <c r="D246" s="14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4"/>
      <c r="AD246" s="14"/>
      <c r="AE246" s="14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4"/>
      <c r="BE246" s="14"/>
      <c r="BF246" s="14"/>
      <c r="BG246" s="14"/>
      <c r="BH246" s="14"/>
      <c r="BI246" s="14"/>
      <c r="BJ246" s="14"/>
      <c r="BK246" s="14"/>
      <c r="BL246" s="14"/>
      <c r="BM246" s="15"/>
    </row>
    <row r="247" spans="1:65">
      <c r="A247" s="15"/>
      <c r="B247" s="14"/>
      <c r="C247" s="14"/>
      <c r="D247" s="14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4"/>
      <c r="AD247" s="14"/>
      <c r="AE247" s="14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4"/>
      <c r="BE247" s="14"/>
      <c r="BF247" s="14"/>
      <c r="BG247" s="14"/>
      <c r="BH247" s="14"/>
      <c r="BI247" s="14"/>
      <c r="BJ247" s="14"/>
      <c r="BK247" s="14"/>
      <c r="BL247" s="14"/>
      <c r="BM247" s="15"/>
    </row>
    <row r="248" spans="1:65">
      <c r="A248" s="15"/>
      <c r="B248" s="14"/>
      <c r="C248" s="14"/>
      <c r="D248" s="14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4"/>
      <c r="AD248" s="14"/>
      <c r="AE248" s="14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4"/>
      <c r="BE248" s="14"/>
      <c r="BF248" s="14"/>
      <c r="BG248" s="14"/>
      <c r="BH248" s="14"/>
      <c r="BI248" s="14"/>
      <c r="BJ248" s="14"/>
      <c r="BK248" s="14"/>
      <c r="BL248" s="14"/>
      <c r="BM248" s="15"/>
    </row>
    <row r="249" spans="1:65">
      <c r="A249" s="15"/>
      <c r="B249" s="14"/>
      <c r="C249" s="14"/>
      <c r="D249" s="14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4"/>
      <c r="AD249" s="14"/>
      <c r="AE249" s="14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4"/>
      <c r="BE249" s="14"/>
      <c r="BF249" s="14"/>
      <c r="BG249" s="14"/>
      <c r="BH249" s="14"/>
      <c r="BI249" s="14"/>
      <c r="BJ249" s="14"/>
      <c r="BK249" s="14"/>
      <c r="BL249" s="14"/>
      <c r="BM249" s="15"/>
    </row>
    <row r="250" spans="1:65">
      <c r="A250" s="15"/>
      <c r="B250" s="14"/>
      <c r="C250" s="14"/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4"/>
      <c r="AD250" s="14"/>
      <c r="AE250" s="14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4"/>
      <c r="BE250" s="14"/>
      <c r="BF250" s="14"/>
      <c r="BG250" s="14"/>
      <c r="BH250" s="14"/>
      <c r="BI250" s="14"/>
      <c r="BJ250" s="14"/>
      <c r="BK250" s="14"/>
      <c r="BL250" s="14"/>
      <c r="BM250" s="15"/>
    </row>
    <row r="251" spans="1:65">
      <c r="A251" s="15"/>
      <c r="B251" s="14"/>
      <c r="C251" s="14"/>
      <c r="D251" s="1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4"/>
      <c r="AD251" s="14"/>
      <c r="AE251" s="14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4"/>
      <c r="BE251" s="14"/>
      <c r="BF251" s="14"/>
      <c r="BG251" s="14"/>
      <c r="BH251" s="14"/>
      <c r="BI251" s="14"/>
      <c r="BJ251" s="14"/>
      <c r="BK251" s="14"/>
      <c r="BL251" s="14"/>
      <c r="BM251" s="15"/>
    </row>
    <row r="252" spans="1:65">
      <c r="A252" s="15"/>
      <c r="B252" s="14"/>
      <c r="C252" s="14"/>
      <c r="D252" s="14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4"/>
      <c r="AD252" s="14"/>
      <c r="AE252" s="14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4"/>
      <c r="BE252" s="14"/>
      <c r="BF252" s="14"/>
      <c r="BG252" s="14"/>
      <c r="BH252" s="14"/>
      <c r="BI252" s="14"/>
      <c r="BJ252" s="14"/>
      <c r="BK252" s="14"/>
      <c r="BL252" s="14"/>
      <c r="BM252" s="15"/>
    </row>
    <row r="253" spans="1:65">
      <c r="A253" s="15"/>
      <c r="B253" s="14"/>
      <c r="C253" s="14"/>
      <c r="D253" s="14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4"/>
      <c r="AD253" s="14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4"/>
      <c r="BE253" s="14"/>
      <c r="BF253" s="14"/>
      <c r="BG253" s="14"/>
      <c r="BH253" s="14"/>
      <c r="BI253" s="14"/>
      <c r="BJ253" s="14"/>
      <c r="BK253" s="14"/>
      <c r="BL253" s="14"/>
      <c r="BM253" s="15"/>
    </row>
    <row r="254" spans="1:65">
      <c r="A254" s="15"/>
      <c r="B254" s="14"/>
      <c r="C254" s="14"/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4"/>
      <c r="AD254" s="14"/>
      <c r="AE254" s="14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4"/>
      <c r="BE254" s="14"/>
      <c r="BF254" s="14"/>
      <c r="BG254" s="14"/>
      <c r="BH254" s="14"/>
      <c r="BI254" s="14"/>
      <c r="BJ254" s="14"/>
      <c r="BK254" s="14"/>
      <c r="BL254" s="14"/>
      <c r="BM254" s="15"/>
    </row>
    <row r="255" spans="1:65">
      <c r="A255" s="15"/>
      <c r="B255" s="14"/>
      <c r="C255" s="14"/>
      <c r="D255" s="14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4"/>
      <c r="AD255" s="14"/>
      <c r="AE255" s="14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4"/>
      <c r="BE255" s="14"/>
      <c r="BF255" s="14"/>
      <c r="BG255" s="14"/>
      <c r="BH255" s="14"/>
      <c r="BI255" s="14"/>
      <c r="BJ255" s="14"/>
      <c r="BK255" s="14"/>
      <c r="BL255" s="14"/>
      <c r="BM255" s="15"/>
    </row>
    <row r="256" spans="1:65">
      <c r="A256" s="15"/>
      <c r="B256" s="14"/>
      <c r="C256" s="14"/>
      <c r="D256" s="14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4"/>
      <c r="AD256" s="14"/>
      <c r="AE256" s="14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4"/>
      <c r="BE256" s="14"/>
      <c r="BF256" s="14"/>
      <c r="BG256" s="14"/>
      <c r="BH256" s="14"/>
      <c r="BI256" s="14"/>
      <c r="BJ256" s="14"/>
      <c r="BK256" s="14"/>
      <c r="BL256" s="14"/>
      <c r="BM256" s="15"/>
    </row>
    <row r="257" spans="1:65">
      <c r="A257" s="15"/>
      <c r="B257" s="14"/>
      <c r="C257" s="14"/>
      <c r="D257" s="14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4"/>
      <c r="AD257" s="14"/>
      <c r="AE257" s="14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4"/>
      <c r="BE257" s="14"/>
      <c r="BF257" s="14"/>
      <c r="BG257" s="14"/>
      <c r="BH257" s="14"/>
      <c r="BI257" s="14"/>
      <c r="BJ257" s="14"/>
      <c r="BK257" s="14"/>
      <c r="BL257" s="14"/>
      <c r="BM257" s="15"/>
    </row>
    <row r="258" spans="1:65">
      <c r="A258" s="15"/>
      <c r="B258" s="14"/>
      <c r="C258" s="14"/>
      <c r="D258" s="14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4"/>
      <c r="AD258" s="14"/>
      <c r="AE258" s="14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4"/>
      <c r="BE258" s="14"/>
      <c r="BF258" s="14"/>
      <c r="BG258" s="14"/>
      <c r="BH258" s="14"/>
      <c r="BI258" s="14"/>
      <c r="BJ258" s="14"/>
      <c r="BK258" s="14"/>
      <c r="BL258" s="14"/>
      <c r="BM258" s="15"/>
    </row>
    <row r="259" spans="1:65">
      <c r="A259" s="15"/>
      <c r="B259" s="14"/>
      <c r="C259" s="14"/>
      <c r="D259" s="14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4"/>
      <c r="AD259" s="14"/>
      <c r="AE259" s="14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4"/>
      <c r="BE259" s="14"/>
      <c r="BF259" s="14"/>
      <c r="BG259" s="14"/>
      <c r="BH259" s="14"/>
      <c r="BI259" s="14"/>
      <c r="BJ259" s="14"/>
      <c r="BK259" s="14"/>
      <c r="BL259" s="14"/>
      <c r="BM259" s="15"/>
    </row>
    <row r="260" spans="1:65">
      <c r="A260" s="15"/>
      <c r="B260" s="14"/>
      <c r="C260" s="14"/>
      <c r="D260" s="1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4"/>
      <c r="AD260" s="14"/>
      <c r="AE260" s="14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4"/>
      <c r="BE260" s="14"/>
      <c r="BF260" s="14"/>
      <c r="BG260" s="14"/>
      <c r="BH260" s="14"/>
      <c r="BI260" s="14"/>
      <c r="BJ260" s="14"/>
      <c r="BK260" s="14"/>
      <c r="BL260" s="14"/>
      <c r="BM260" s="15"/>
    </row>
    <row r="261" spans="1:65">
      <c r="A261" s="15"/>
      <c r="B261" s="14"/>
      <c r="C261" s="14"/>
      <c r="D261" s="14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4"/>
      <c r="AD261" s="14"/>
      <c r="AE261" s="14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4"/>
      <c r="BE261" s="14"/>
      <c r="BF261" s="14"/>
      <c r="BG261" s="14"/>
      <c r="BH261" s="14"/>
      <c r="BI261" s="14"/>
      <c r="BJ261" s="14"/>
      <c r="BK261" s="14"/>
      <c r="BL261" s="14"/>
      <c r="BM261" s="15"/>
    </row>
    <row r="262" spans="1:65">
      <c r="A262" s="15"/>
      <c r="B262" s="14"/>
      <c r="C262" s="14"/>
      <c r="D262" s="14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4"/>
      <c r="AD262" s="14"/>
      <c r="AE262" s="14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4"/>
      <c r="BE262" s="14"/>
      <c r="BF262" s="14"/>
      <c r="BG262" s="14"/>
      <c r="BH262" s="14"/>
      <c r="BI262" s="14"/>
      <c r="BJ262" s="14"/>
      <c r="BK262" s="14"/>
      <c r="BL262" s="14"/>
      <c r="BM262" s="15"/>
    </row>
    <row r="263" spans="1:65">
      <c r="A263" s="15"/>
      <c r="B263" s="14"/>
      <c r="C263" s="14"/>
      <c r="D263" s="14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4"/>
      <c r="AD263" s="14"/>
      <c r="AE263" s="14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4"/>
      <c r="BE263" s="14"/>
      <c r="BF263" s="14"/>
      <c r="BG263" s="14"/>
      <c r="BH263" s="14"/>
      <c r="BI263" s="14"/>
      <c r="BJ263" s="14"/>
      <c r="BK263" s="14"/>
      <c r="BL263" s="14"/>
      <c r="BM263" s="15"/>
    </row>
    <row r="264" spans="1:65">
      <c r="A264" s="15"/>
      <c r="B264" s="14"/>
      <c r="C264" s="14"/>
      <c r="D264" s="14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4"/>
      <c r="AD264" s="14"/>
      <c r="AE264" s="14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4"/>
      <c r="BE264" s="14"/>
      <c r="BF264" s="14"/>
      <c r="BG264" s="14"/>
      <c r="BH264" s="14"/>
      <c r="BI264" s="14"/>
      <c r="BJ264" s="14"/>
      <c r="BK264" s="14"/>
      <c r="BL264" s="14"/>
      <c r="BM264" s="15"/>
    </row>
    <row r="265" spans="1:65">
      <c r="A265" s="15"/>
      <c r="B265" s="14"/>
      <c r="C265" s="14"/>
      <c r="D265" s="14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4"/>
      <c r="AD265" s="14"/>
      <c r="AE265" s="14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4"/>
      <c r="BE265" s="14"/>
      <c r="BF265" s="14"/>
      <c r="BG265" s="14"/>
      <c r="BH265" s="14"/>
      <c r="BI265" s="14"/>
      <c r="BJ265" s="14"/>
      <c r="BK265" s="14"/>
      <c r="BL265" s="14"/>
      <c r="BM265" s="15"/>
    </row>
    <row r="266" spans="1:65">
      <c r="A266" s="15"/>
      <c r="B266" s="14"/>
      <c r="C266" s="14"/>
      <c r="D266" s="14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4"/>
      <c r="AD266" s="14"/>
      <c r="AE266" s="14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4"/>
      <c r="BE266" s="14"/>
      <c r="BF266" s="14"/>
      <c r="BG266" s="14"/>
      <c r="BH266" s="14"/>
      <c r="BI266" s="14"/>
      <c r="BJ266" s="14"/>
      <c r="BK266" s="14"/>
      <c r="BL266" s="14"/>
      <c r="BM266" s="15"/>
    </row>
    <row r="267" spans="1:65">
      <c r="A267" s="15"/>
      <c r="B267" s="14"/>
      <c r="C267" s="14"/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4"/>
      <c r="AD267" s="14"/>
      <c r="AE267" s="14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4"/>
      <c r="BE267" s="14"/>
      <c r="BF267" s="14"/>
      <c r="BG267" s="14"/>
      <c r="BH267" s="14"/>
      <c r="BI267" s="14"/>
      <c r="BJ267" s="14"/>
      <c r="BK267" s="14"/>
      <c r="BL267" s="14"/>
      <c r="BM267" s="15"/>
    </row>
    <row r="268" spans="1:65">
      <c r="A268" s="15"/>
      <c r="B268" s="14"/>
      <c r="C268" s="14"/>
      <c r="D268" s="14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4"/>
      <c r="AD268" s="14"/>
      <c r="AE268" s="14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4"/>
      <c r="BE268" s="14"/>
      <c r="BF268" s="14"/>
      <c r="BG268" s="14"/>
      <c r="BH268" s="14"/>
      <c r="BI268" s="14"/>
      <c r="BJ268" s="14"/>
      <c r="BK268" s="14"/>
      <c r="BL268" s="14"/>
      <c r="BM268" s="15"/>
    </row>
    <row r="269" spans="1:65">
      <c r="A269" s="15"/>
      <c r="B269" s="14"/>
      <c r="C269" s="14"/>
      <c r="D269" s="14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4"/>
      <c r="AD269" s="14"/>
      <c r="AE269" s="14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4"/>
      <c r="BE269" s="14"/>
      <c r="BF269" s="14"/>
      <c r="BG269" s="14"/>
      <c r="BH269" s="14"/>
      <c r="BI269" s="14"/>
      <c r="BJ269" s="14"/>
      <c r="BK269" s="14"/>
      <c r="BL269" s="14"/>
      <c r="BM269" s="15"/>
    </row>
    <row r="270" spans="1:65">
      <c r="A270" s="15"/>
      <c r="B270" s="14"/>
      <c r="C270" s="14"/>
      <c r="D270" s="14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4"/>
      <c r="AD270" s="14"/>
      <c r="AE270" s="14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4"/>
      <c r="BE270" s="14"/>
      <c r="BF270" s="14"/>
      <c r="BG270" s="14"/>
      <c r="BH270" s="14"/>
      <c r="BI270" s="14"/>
      <c r="BJ270" s="14"/>
      <c r="BK270" s="14"/>
      <c r="BL270" s="14"/>
      <c r="BM270" s="15"/>
    </row>
    <row r="271" spans="1:65">
      <c r="A271" s="15"/>
      <c r="B271" s="14"/>
      <c r="C271" s="14"/>
      <c r="D271" s="14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4"/>
      <c r="AD271" s="14"/>
      <c r="AE271" s="14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4"/>
      <c r="BE271" s="14"/>
      <c r="BF271" s="14"/>
      <c r="BG271" s="14"/>
      <c r="BH271" s="14"/>
      <c r="BI271" s="14"/>
      <c r="BJ271" s="14"/>
      <c r="BK271" s="14"/>
      <c r="BL271" s="14"/>
      <c r="BM271" s="15"/>
    </row>
    <row r="272" spans="1:65">
      <c r="A272" s="15"/>
      <c r="B272" s="14"/>
      <c r="C272" s="14"/>
      <c r="D272" s="14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4"/>
      <c r="AD272" s="14"/>
      <c r="AE272" s="14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4"/>
      <c r="BE272" s="14"/>
      <c r="BF272" s="14"/>
      <c r="BG272" s="14"/>
      <c r="BH272" s="14"/>
      <c r="BI272" s="14"/>
      <c r="BJ272" s="14"/>
      <c r="BK272" s="14"/>
      <c r="BL272" s="14"/>
      <c r="BM272" s="15"/>
    </row>
    <row r="273" spans="1:65">
      <c r="A273" s="15"/>
      <c r="B273" s="14"/>
      <c r="C273" s="14"/>
      <c r="D273" s="1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4"/>
      <c r="AD273" s="14"/>
      <c r="AE273" s="14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4"/>
      <c r="BE273" s="14"/>
      <c r="BF273" s="14"/>
      <c r="BG273" s="14"/>
      <c r="BH273" s="14"/>
      <c r="BI273" s="14"/>
      <c r="BJ273" s="14"/>
      <c r="BK273" s="14"/>
      <c r="BL273" s="14"/>
      <c r="BM273" s="15"/>
    </row>
    <row r="274" spans="1:65">
      <c r="A274" s="15"/>
      <c r="B274" s="14"/>
      <c r="C274" s="14"/>
      <c r="D274" s="14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4"/>
      <c r="AD274" s="14"/>
      <c r="AE274" s="14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4"/>
      <c r="BE274" s="14"/>
      <c r="BF274" s="14"/>
      <c r="BG274" s="14"/>
      <c r="BH274" s="14"/>
      <c r="BI274" s="14"/>
      <c r="BJ274" s="14"/>
      <c r="BK274" s="14"/>
      <c r="BL274" s="14"/>
      <c r="BM274" s="15"/>
    </row>
    <row r="275" spans="1:65">
      <c r="A275" s="15"/>
      <c r="B275" s="14"/>
      <c r="C275" s="14"/>
      <c r="D275" s="14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4"/>
      <c r="AD275" s="14"/>
      <c r="AE275" s="14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4"/>
      <c r="BE275" s="14"/>
      <c r="BF275" s="14"/>
      <c r="BG275" s="14"/>
      <c r="BH275" s="14"/>
      <c r="BI275" s="14"/>
      <c r="BJ275" s="14"/>
      <c r="BK275" s="14"/>
      <c r="BL275" s="14"/>
      <c r="BM275" s="15"/>
    </row>
    <row r="276" spans="1:65">
      <c r="A276" s="15"/>
      <c r="B276" s="14"/>
      <c r="C276" s="14"/>
      <c r="D276" s="14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4"/>
      <c r="AD276" s="14"/>
      <c r="AE276" s="14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4"/>
      <c r="BE276" s="14"/>
      <c r="BF276" s="14"/>
      <c r="BG276" s="14"/>
      <c r="BH276" s="14"/>
      <c r="BI276" s="14"/>
      <c r="BJ276" s="14"/>
      <c r="BK276" s="14"/>
      <c r="BL276" s="14"/>
      <c r="BM276" s="15"/>
    </row>
    <row r="277" spans="1:65">
      <c r="A277" s="15"/>
      <c r="B277" s="14"/>
      <c r="C277" s="14"/>
      <c r="D277" s="14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4"/>
      <c r="AD277" s="14"/>
      <c r="AE277" s="14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4"/>
      <c r="BE277" s="14"/>
      <c r="BF277" s="14"/>
      <c r="BG277" s="14"/>
      <c r="BH277" s="14"/>
      <c r="BI277" s="14"/>
      <c r="BJ277" s="14"/>
      <c r="BK277" s="14"/>
      <c r="BL277" s="14"/>
      <c r="BM277" s="15"/>
    </row>
    <row r="278" spans="1:65">
      <c r="A278" s="15"/>
      <c r="B278" s="14"/>
      <c r="C278" s="14"/>
      <c r="D278" s="14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4"/>
      <c r="AD278" s="14"/>
      <c r="AE278" s="14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4"/>
      <c r="BE278" s="14"/>
      <c r="BF278" s="14"/>
      <c r="BG278" s="14"/>
      <c r="BH278" s="14"/>
      <c r="BI278" s="14"/>
      <c r="BJ278" s="14"/>
      <c r="BK278" s="14"/>
      <c r="BL278" s="14"/>
      <c r="BM278" s="15"/>
    </row>
    <row r="279" spans="1:65">
      <c r="A279" s="15"/>
      <c r="B279" s="14"/>
      <c r="C279" s="14"/>
      <c r="D279" s="14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4"/>
      <c r="AD279" s="14"/>
      <c r="AE279" s="14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4"/>
      <c r="BE279" s="14"/>
      <c r="BF279" s="14"/>
      <c r="BG279" s="14"/>
      <c r="BH279" s="14"/>
      <c r="BI279" s="14"/>
      <c r="BJ279" s="14"/>
      <c r="BK279" s="14"/>
      <c r="BL279" s="14"/>
      <c r="BM279" s="15"/>
    </row>
    <row r="280" spans="1:65">
      <c r="A280" s="15"/>
      <c r="B280" s="14"/>
      <c r="C280" s="14"/>
      <c r="D280" s="14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4"/>
      <c r="AD280" s="14"/>
      <c r="AE280" s="14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4"/>
      <c r="BE280" s="14"/>
      <c r="BF280" s="14"/>
      <c r="BG280" s="14"/>
      <c r="BH280" s="14"/>
      <c r="BI280" s="14"/>
      <c r="BJ280" s="14"/>
      <c r="BK280" s="14"/>
      <c r="BL280" s="14"/>
      <c r="BM280" s="15"/>
    </row>
    <row r="281" spans="1:65">
      <c r="A281" s="15"/>
      <c r="B281" s="14"/>
      <c r="C281" s="14"/>
      <c r="D281" s="1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4"/>
      <c r="AD281" s="14"/>
      <c r="AE281" s="14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4"/>
      <c r="BE281" s="14"/>
      <c r="BF281" s="14"/>
      <c r="BG281" s="14"/>
      <c r="BH281" s="14"/>
      <c r="BI281" s="14"/>
      <c r="BJ281" s="14"/>
      <c r="BK281" s="14"/>
      <c r="BL281" s="14"/>
      <c r="BM281" s="15"/>
    </row>
    <row r="282" spans="1:65">
      <c r="A282" s="15"/>
      <c r="B282" s="14"/>
      <c r="C282" s="14"/>
      <c r="D282" s="14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4"/>
      <c r="AD282" s="14"/>
      <c r="AE282" s="14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4"/>
      <c r="BE282" s="14"/>
      <c r="BF282" s="14"/>
      <c r="BG282" s="14"/>
      <c r="BH282" s="14"/>
      <c r="BI282" s="14"/>
      <c r="BJ282" s="14"/>
      <c r="BK282" s="14"/>
      <c r="BL282" s="14"/>
      <c r="BM282" s="15"/>
    </row>
    <row r="283" spans="1:65">
      <c r="A283" s="15"/>
      <c r="B283" s="14"/>
      <c r="C283" s="14"/>
      <c r="D283" s="14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4"/>
      <c r="AD283" s="14"/>
      <c r="AE283" s="14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4"/>
      <c r="BE283" s="14"/>
      <c r="BF283" s="14"/>
      <c r="BG283" s="14"/>
      <c r="BH283" s="14"/>
      <c r="BI283" s="14"/>
      <c r="BJ283" s="14"/>
      <c r="BK283" s="14"/>
      <c r="BL283" s="14"/>
      <c r="BM283" s="15"/>
    </row>
    <row r="284" spans="1:65">
      <c r="A284" s="15"/>
      <c r="B284" s="14"/>
      <c r="C284" s="14"/>
      <c r="D284" s="14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4"/>
      <c r="AD284" s="14"/>
      <c r="AE284" s="14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4"/>
      <c r="BE284" s="14"/>
      <c r="BF284" s="14"/>
      <c r="BG284" s="14"/>
      <c r="BH284" s="14"/>
      <c r="BI284" s="14"/>
      <c r="BJ284" s="14"/>
      <c r="BK284" s="14"/>
      <c r="BL284" s="14"/>
      <c r="BM284" s="15"/>
    </row>
    <row r="285" spans="1:65">
      <c r="A285" s="15"/>
      <c r="B285" s="14"/>
      <c r="C285" s="14"/>
      <c r="D285" s="14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4"/>
      <c r="AD285" s="14"/>
      <c r="AE285" s="14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4"/>
      <c r="BE285" s="14"/>
      <c r="BF285" s="14"/>
      <c r="BG285" s="14"/>
      <c r="BH285" s="14"/>
      <c r="BI285" s="14"/>
      <c r="BJ285" s="14"/>
      <c r="BK285" s="14"/>
      <c r="BL285" s="14"/>
      <c r="BM285" s="15"/>
    </row>
    <row r="286" spans="1:65">
      <c r="A286" s="15"/>
      <c r="B286" s="14"/>
      <c r="C286" s="14"/>
      <c r="D286" s="14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4"/>
      <c r="AD286" s="14"/>
      <c r="AE286" s="14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4"/>
      <c r="BE286" s="14"/>
      <c r="BF286" s="14"/>
      <c r="BG286" s="14"/>
      <c r="BH286" s="14"/>
      <c r="BI286" s="14"/>
      <c r="BJ286" s="14"/>
      <c r="BK286" s="14"/>
      <c r="BL286" s="14"/>
      <c r="BM286" s="15"/>
    </row>
    <row r="287" spans="1:65">
      <c r="A287" s="15"/>
      <c r="B287" s="14"/>
      <c r="C287" s="14"/>
      <c r="D287" s="14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4"/>
      <c r="AD287" s="14"/>
      <c r="AE287" s="14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4"/>
      <c r="BE287" s="14"/>
      <c r="BF287" s="14"/>
      <c r="BG287" s="14"/>
      <c r="BH287" s="14"/>
      <c r="BI287" s="14"/>
      <c r="BJ287" s="14"/>
      <c r="BK287" s="14"/>
      <c r="BL287" s="14"/>
      <c r="BM287" s="15"/>
    </row>
    <row r="288" spans="1:65">
      <c r="A288" s="15"/>
      <c r="B288" s="14"/>
      <c r="C288" s="14"/>
      <c r="D288" s="14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4"/>
      <c r="AD288" s="14"/>
      <c r="AE288" s="14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4"/>
      <c r="BE288" s="14"/>
      <c r="BF288" s="14"/>
      <c r="BG288" s="14"/>
      <c r="BH288" s="14"/>
      <c r="BI288" s="14"/>
      <c r="BJ288" s="14"/>
      <c r="BK288" s="14"/>
      <c r="BL288" s="14"/>
      <c r="BM288" s="15"/>
    </row>
    <row r="289" spans="1:65">
      <c r="A289" s="15"/>
      <c r="B289" s="14"/>
      <c r="C289" s="14"/>
      <c r="D289" s="14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4"/>
      <c r="AD289" s="14"/>
      <c r="AE289" s="14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4"/>
      <c r="BE289" s="14"/>
      <c r="BF289" s="14"/>
      <c r="BG289" s="14"/>
      <c r="BH289" s="14"/>
      <c r="BI289" s="14"/>
      <c r="BJ289" s="14"/>
      <c r="BK289" s="14"/>
      <c r="BL289" s="14"/>
      <c r="BM289" s="15"/>
    </row>
    <row r="290" spans="1:65">
      <c r="A290" s="15"/>
      <c r="B290" s="14"/>
      <c r="C290" s="14"/>
      <c r="D290" s="14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4"/>
      <c r="AD290" s="14"/>
      <c r="AE290" s="14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4"/>
      <c r="BE290" s="14"/>
      <c r="BF290" s="14"/>
      <c r="BG290" s="14"/>
      <c r="BH290" s="14"/>
      <c r="BI290" s="14"/>
      <c r="BJ290" s="14"/>
      <c r="BK290" s="14"/>
      <c r="BL290" s="14"/>
      <c r="BM290" s="15"/>
    </row>
    <row r="291" spans="1:65">
      <c r="A291" s="15"/>
      <c r="B291" s="14"/>
      <c r="C291" s="14"/>
      <c r="D291" s="14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4"/>
      <c r="AD291" s="14"/>
      <c r="AE291" s="14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4"/>
      <c r="BE291" s="14"/>
      <c r="BF291" s="14"/>
      <c r="BG291" s="14"/>
      <c r="BH291" s="14"/>
      <c r="BI291" s="14"/>
      <c r="BJ291" s="14"/>
      <c r="BK291" s="14"/>
      <c r="BL291" s="14"/>
      <c r="BM291" s="15"/>
    </row>
    <row r="292" spans="1:65">
      <c r="A292" s="15"/>
      <c r="B292" s="14"/>
      <c r="C292" s="14"/>
      <c r="D292" s="14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4"/>
      <c r="AD292" s="14"/>
      <c r="AE292" s="14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4"/>
      <c r="BE292" s="14"/>
      <c r="BF292" s="14"/>
      <c r="BG292" s="14"/>
      <c r="BH292" s="14"/>
      <c r="BI292" s="14"/>
      <c r="BJ292" s="14"/>
      <c r="BK292" s="14"/>
      <c r="BL292" s="14"/>
      <c r="BM292" s="15"/>
    </row>
    <row r="293" spans="1:65">
      <c r="A293" s="15"/>
      <c r="B293" s="14"/>
      <c r="C293" s="14"/>
      <c r="D293" s="14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4"/>
      <c r="AD293" s="14"/>
      <c r="AE293" s="14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4"/>
      <c r="BE293" s="14"/>
      <c r="BF293" s="14"/>
      <c r="BG293" s="14"/>
      <c r="BH293" s="14"/>
      <c r="BI293" s="14"/>
      <c r="BJ293" s="14"/>
      <c r="BK293" s="14"/>
      <c r="BL293" s="14"/>
      <c r="BM293" s="15"/>
    </row>
    <row r="294" spans="1:65">
      <c r="A294" s="15"/>
      <c r="B294" s="14"/>
      <c r="C294" s="14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4"/>
      <c r="AD294" s="14"/>
      <c r="AE294" s="14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4"/>
      <c r="BE294" s="14"/>
      <c r="BF294" s="14"/>
      <c r="BG294" s="14"/>
      <c r="BH294" s="14"/>
      <c r="BI294" s="14"/>
      <c r="BJ294" s="14"/>
      <c r="BK294" s="14"/>
      <c r="BL294" s="14"/>
      <c r="BM294" s="15"/>
    </row>
    <row r="295" spans="1:65">
      <c r="A295" s="15"/>
      <c r="B295" s="14"/>
      <c r="C295" s="14"/>
      <c r="D295" s="14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4"/>
      <c r="AD295" s="14"/>
      <c r="AE295" s="14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4"/>
      <c r="BE295" s="14"/>
      <c r="BF295" s="14"/>
      <c r="BG295" s="14"/>
      <c r="BH295" s="14"/>
      <c r="BI295" s="14"/>
      <c r="BJ295" s="14"/>
      <c r="BK295" s="14"/>
      <c r="BL295" s="14"/>
      <c r="BM295" s="15"/>
    </row>
    <row r="296" spans="1:65">
      <c r="A296" s="15"/>
      <c r="B296" s="14"/>
      <c r="C296" s="14"/>
      <c r="D296" s="14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4"/>
      <c r="AD296" s="14"/>
      <c r="AE296" s="14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4"/>
      <c r="BE296" s="14"/>
      <c r="BF296" s="14"/>
      <c r="BG296" s="14"/>
      <c r="BH296" s="14"/>
      <c r="BI296" s="14"/>
      <c r="BJ296" s="14"/>
      <c r="BK296" s="14"/>
      <c r="BL296" s="14"/>
      <c r="BM296" s="15"/>
    </row>
    <row r="297" spans="1:65">
      <c r="A297" s="15"/>
      <c r="B297" s="14"/>
      <c r="C297" s="14"/>
      <c r="D297" s="14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4"/>
      <c r="AD297" s="14"/>
      <c r="AE297" s="14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4"/>
      <c r="BE297" s="14"/>
      <c r="BF297" s="14"/>
      <c r="BG297" s="14"/>
      <c r="BH297" s="14"/>
      <c r="BI297" s="14"/>
      <c r="BJ297" s="14"/>
      <c r="BK297" s="14"/>
      <c r="BL297" s="14"/>
      <c r="BM297" s="15"/>
    </row>
    <row r="298" spans="1:65">
      <c r="A298" s="15"/>
      <c r="B298" s="14"/>
      <c r="C298" s="14"/>
      <c r="D298" s="14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4"/>
      <c r="AD298" s="14"/>
      <c r="AE298" s="14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4"/>
      <c r="BE298" s="14"/>
      <c r="BF298" s="14"/>
      <c r="BG298" s="14"/>
      <c r="BH298" s="14"/>
      <c r="BI298" s="14"/>
      <c r="BJ298" s="14"/>
      <c r="BK298" s="14"/>
      <c r="BL298" s="14"/>
      <c r="BM298" s="15"/>
    </row>
    <row r="299" spans="1:65">
      <c r="A299" s="15"/>
      <c r="B299" s="14"/>
      <c r="C299" s="14"/>
      <c r="D299" s="14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4"/>
      <c r="AD299" s="14"/>
      <c r="AE299" s="14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4"/>
      <c r="BE299" s="14"/>
      <c r="BF299" s="14"/>
      <c r="BG299" s="14"/>
      <c r="BH299" s="14"/>
      <c r="BI299" s="14"/>
      <c r="BJ299" s="14"/>
      <c r="BK299" s="14"/>
      <c r="BL299" s="14"/>
      <c r="BM299" s="15"/>
    </row>
    <row r="300" spans="1:65">
      <c r="A300" s="15"/>
      <c r="B300" s="14"/>
      <c r="C300" s="14"/>
      <c r="D300" s="14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4"/>
      <c r="AD300" s="14"/>
      <c r="AE300" s="14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4"/>
      <c r="BE300" s="14"/>
      <c r="BF300" s="14"/>
      <c r="BG300" s="14"/>
      <c r="BH300" s="14"/>
      <c r="BI300" s="14"/>
      <c r="BJ300" s="14"/>
      <c r="BK300" s="14"/>
      <c r="BL300" s="14"/>
      <c r="BM300" s="15"/>
    </row>
    <row r="301" spans="1:65">
      <c r="A301" s="15"/>
      <c r="B301" s="14"/>
      <c r="C301" s="14"/>
      <c r="D301" s="14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4"/>
      <c r="AD301" s="14"/>
      <c r="AE301" s="14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4"/>
      <c r="BE301" s="14"/>
      <c r="BF301" s="14"/>
      <c r="BG301" s="14"/>
      <c r="BH301" s="14"/>
      <c r="BI301" s="14"/>
      <c r="BJ301" s="14"/>
      <c r="BK301" s="14"/>
      <c r="BL301" s="14"/>
      <c r="BM301" s="15"/>
    </row>
    <row r="302" spans="1:65">
      <c r="A302" s="15"/>
      <c r="B302" s="14"/>
      <c r="C302" s="14"/>
      <c r="D302" s="14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4"/>
      <c r="AD302" s="14"/>
      <c r="AE302" s="14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4"/>
      <c r="BE302" s="14"/>
      <c r="BF302" s="14"/>
      <c r="BG302" s="14"/>
      <c r="BH302" s="14"/>
      <c r="BI302" s="14"/>
      <c r="BJ302" s="14"/>
      <c r="BK302" s="14"/>
      <c r="BL302" s="14"/>
      <c r="BM302" s="15"/>
    </row>
    <row r="303" spans="1:65">
      <c r="A303" s="15"/>
      <c r="B303" s="14"/>
      <c r="C303" s="14"/>
      <c r="D303" s="14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4"/>
      <c r="AD303" s="14"/>
      <c r="AE303" s="14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4"/>
      <c r="BE303" s="14"/>
      <c r="BF303" s="14"/>
      <c r="BG303" s="14"/>
      <c r="BH303" s="14"/>
      <c r="BI303" s="14"/>
      <c r="BJ303" s="14"/>
      <c r="BK303" s="14"/>
      <c r="BL303" s="14"/>
      <c r="BM303" s="15"/>
    </row>
    <row r="304" spans="1:65">
      <c r="A304" s="15"/>
      <c r="B304" s="14"/>
      <c r="C304" s="14"/>
      <c r="D304" s="14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4"/>
      <c r="AD304" s="14"/>
      <c r="AE304" s="14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4"/>
      <c r="BE304" s="14"/>
      <c r="BF304" s="14"/>
      <c r="BG304" s="14"/>
      <c r="BH304" s="14"/>
      <c r="BI304" s="14"/>
      <c r="BJ304" s="14"/>
      <c r="BK304" s="14"/>
      <c r="BL304" s="14"/>
      <c r="BM304" s="15"/>
    </row>
    <row r="305" spans="1:65">
      <c r="A305" s="15"/>
      <c r="B305" s="14"/>
      <c r="C305" s="14"/>
      <c r="D305" s="14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4"/>
      <c r="AD305" s="14"/>
      <c r="AE305" s="14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4"/>
      <c r="BE305" s="14"/>
      <c r="BF305" s="14"/>
      <c r="BG305" s="14"/>
      <c r="BH305" s="14"/>
      <c r="BI305" s="14"/>
      <c r="BJ305" s="14"/>
      <c r="BK305" s="14"/>
      <c r="BL305" s="14"/>
      <c r="BM305" s="15"/>
    </row>
    <row r="306" spans="1:65">
      <c r="A306" s="15"/>
      <c r="B306" s="14"/>
      <c r="C306" s="14"/>
      <c r="D306" s="14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4"/>
      <c r="AD306" s="14"/>
      <c r="AE306" s="14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4"/>
      <c r="BE306" s="14"/>
      <c r="BF306" s="14"/>
      <c r="BG306" s="14"/>
      <c r="BH306" s="14"/>
      <c r="BI306" s="14"/>
      <c r="BJ306" s="14"/>
      <c r="BK306" s="14"/>
      <c r="BL306" s="14"/>
      <c r="BM306" s="15"/>
    </row>
    <row r="307" spans="1:65">
      <c r="A307" s="15"/>
      <c r="B307" s="14"/>
      <c r="C307" s="14"/>
      <c r="D307" s="14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4"/>
      <c r="AD307" s="14"/>
      <c r="AE307" s="14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4"/>
      <c r="BE307" s="14"/>
      <c r="BF307" s="14"/>
      <c r="BG307" s="14"/>
      <c r="BH307" s="14"/>
      <c r="BI307" s="14"/>
      <c r="BJ307" s="14"/>
      <c r="BK307" s="14"/>
      <c r="BL307" s="14"/>
      <c r="BM307" s="15"/>
    </row>
    <row r="308" spans="1:65">
      <c r="A308" s="15"/>
      <c r="B308" s="14"/>
      <c r="C308" s="14"/>
      <c r="D308" s="14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4"/>
      <c r="AD308" s="14"/>
      <c r="AE308" s="14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4"/>
      <c r="BE308" s="14"/>
      <c r="BF308" s="14"/>
      <c r="BG308" s="14"/>
      <c r="BH308" s="14"/>
      <c r="BI308" s="14"/>
      <c r="BJ308" s="14"/>
      <c r="BK308" s="14"/>
      <c r="BL308" s="14"/>
      <c r="BM308" s="15"/>
    </row>
    <row r="309" spans="1:65">
      <c r="A309" s="15"/>
      <c r="B309" s="14"/>
      <c r="C309" s="14"/>
      <c r="D309" s="14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4"/>
      <c r="AD309" s="14"/>
      <c r="AE309" s="14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4"/>
      <c r="BE309" s="14"/>
      <c r="BF309" s="14"/>
      <c r="BG309" s="14"/>
      <c r="BH309" s="14"/>
      <c r="BI309" s="14"/>
      <c r="BJ309" s="14"/>
      <c r="BK309" s="14"/>
      <c r="BL309" s="14"/>
      <c r="BM309" s="15"/>
    </row>
    <row r="310" spans="1:65">
      <c r="A310" s="15"/>
      <c r="B310" s="14"/>
      <c r="C310" s="14"/>
      <c r="D310" s="14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4"/>
      <c r="AD310" s="14"/>
      <c r="AE310" s="14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4"/>
      <c r="BE310" s="14"/>
      <c r="BF310" s="14"/>
      <c r="BG310" s="14"/>
      <c r="BH310" s="14"/>
      <c r="BI310" s="14"/>
      <c r="BJ310" s="14"/>
      <c r="BK310" s="14"/>
      <c r="BL310" s="14"/>
      <c r="BM310" s="15"/>
    </row>
    <row r="311" spans="1:65">
      <c r="A311" s="15"/>
      <c r="B311" s="14"/>
      <c r="C311" s="14"/>
      <c r="D311" s="14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4"/>
      <c r="AD311" s="14"/>
      <c r="AE311" s="14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4"/>
      <c r="BE311" s="14"/>
      <c r="BF311" s="14"/>
      <c r="BG311" s="14"/>
      <c r="BH311" s="14"/>
      <c r="BI311" s="14"/>
      <c r="BJ311" s="14"/>
      <c r="BK311" s="14"/>
      <c r="BL311" s="14"/>
      <c r="BM311" s="15"/>
    </row>
    <row r="312" spans="1:65">
      <c r="A312" s="15"/>
      <c r="B312" s="14"/>
      <c r="C312" s="14"/>
      <c r="D312" s="14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4"/>
      <c r="AD312" s="14"/>
      <c r="AE312" s="14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4"/>
      <c r="BE312" s="14"/>
      <c r="BF312" s="14"/>
      <c r="BG312" s="14"/>
      <c r="BH312" s="14"/>
      <c r="BI312" s="14"/>
      <c r="BJ312" s="14"/>
      <c r="BK312" s="14"/>
      <c r="BL312" s="14"/>
      <c r="BM312" s="15"/>
    </row>
    <row r="313" spans="1:65">
      <c r="A313" s="15"/>
      <c r="B313" s="14"/>
      <c r="C313" s="14"/>
      <c r="D313" s="14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4"/>
      <c r="AD313" s="14"/>
      <c r="AE313" s="14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4"/>
      <c r="BE313" s="14"/>
      <c r="BF313" s="14"/>
      <c r="BG313" s="14"/>
      <c r="BH313" s="14"/>
      <c r="BI313" s="14"/>
      <c r="BJ313" s="14"/>
      <c r="BK313" s="14"/>
      <c r="BL313" s="14"/>
      <c r="BM313" s="15"/>
    </row>
    <row r="314" spans="1:65">
      <c r="A314" s="15"/>
      <c r="B314" s="14"/>
      <c r="C314" s="14"/>
      <c r="D314" s="14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4"/>
      <c r="AD314" s="14"/>
      <c r="AE314" s="14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4"/>
      <c r="BE314" s="14"/>
      <c r="BF314" s="14"/>
      <c r="BG314" s="14"/>
      <c r="BH314" s="14"/>
      <c r="BI314" s="14"/>
      <c r="BJ314" s="14"/>
      <c r="BK314" s="14"/>
      <c r="BL314" s="14"/>
      <c r="BM314" s="15"/>
    </row>
    <row r="315" spans="1:65">
      <c r="A315" s="15"/>
      <c r="B315" s="14"/>
      <c r="C315" s="14"/>
      <c r="D315" s="14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4"/>
      <c r="AD315" s="14"/>
      <c r="AE315" s="14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4"/>
      <c r="BE315" s="14"/>
      <c r="BF315" s="14"/>
      <c r="BG315" s="14"/>
      <c r="BH315" s="14"/>
      <c r="BI315" s="14"/>
      <c r="BJ315" s="14"/>
      <c r="BK315" s="14"/>
      <c r="BL315" s="14"/>
      <c r="BM315" s="15"/>
    </row>
    <row r="316" spans="1:65">
      <c r="A316" s="15"/>
      <c r="B316" s="14"/>
      <c r="C316" s="14"/>
      <c r="D316" s="14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4"/>
      <c r="AD316" s="14"/>
      <c r="AE316" s="14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4"/>
      <c r="BE316" s="14"/>
      <c r="BF316" s="14"/>
      <c r="BG316" s="14"/>
      <c r="BH316" s="14"/>
      <c r="BI316" s="14"/>
      <c r="BJ316" s="14"/>
      <c r="BK316" s="14"/>
      <c r="BL316" s="14"/>
      <c r="BM316" s="15"/>
    </row>
    <row r="317" spans="1:65">
      <c r="A317" s="15"/>
      <c r="B317" s="14"/>
      <c r="C317" s="14"/>
      <c r="D317" s="14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4"/>
      <c r="AD317" s="14"/>
      <c r="AE317" s="14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4"/>
      <c r="BE317" s="14"/>
      <c r="BF317" s="14"/>
      <c r="BG317" s="14"/>
      <c r="BH317" s="14"/>
      <c r="BI317" s="14"/>
      <c r="BJ317" s="14"/>
      <c r="BK317" s="14"/>
      <c r="BL317" s="14"/>
      <c r="BM317" s="15"/>
    </row>
    <row r="318" spans="1:65">
      <c r="A318" s="15"/>
      <c r="B318" s="14"/>
      <c r="C318" s="14"/>
      <c r="D318" s="14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4"/>
      <c r="AD318" s="14"/>
      <c r="AE318" s="14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4"/>
      <c r="BE318" s="14"/>
      <c r="BF318" s="14"/>
      <c r="BG318" s="14"/>
      <c r="BH318" s="14"/>
      <c r="BI318" s="14"/>
      <c r="BJ318" s="14"/>
      <c r="BK318" s="14"/>
      <c r="BL318" s="14"/>
      <c r="BM318" s="15"/>
    </row>
    <row r="319" spans="1:65">
      <c r="A319" s="15"/>
      <c r="B319" s="14"/>
      <c r="C319" s="14"/>
      <c r="D319" s="14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4"/>
      <c r="AD319" s="14"/>
      <c r="AE319" s="14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4"/>
      <c r="BE319" s="14"/>
      <c r="BF319" s="14"/>
      <c r="BG319" s="14"/>
      <c r="BH319" s="14"/>
      <c r="BI319" s="14"/>
      <c r="BJ319" s="14"/>
      <c r="BK319" s="14"/>
      <c r="BL319" s="14"/>
      <c r="BM319" s="15"/>
    </row>
    <row r="320" spans="1:65">
      <c r="A320" s="15"/>
      <c r="B320" s="14"/>
      <c r="C320" s="14"/>
      <c r="D320" s="14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4"/>
      <c r="AD320" s="14"/>
      <c r="AE320" s="14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4"/>
      <c r="BE320" s="14"/>
      <c r="BF320" s="14"/>
      <c r="BG320" s="14"/>
      <c r="BH320" s="14"/>
      <c r="BI320" s="14"/>
      <c r="BJ320" s="14"/>
      <c r="BK320" s="14"/>
      <c r="BL320" s="14"/>
      <c r="BM320" s="15"/>
    </row>
    <row r="321" spans="1:65">
      <c r="A321" s="15"/>
      <c r="B321" s="14"/>
      <c r="C321" s="14"/>
      <c r="D321" s="14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4"/>
      <c r="AD321" s="14"/>
      <c r="AE321" s="14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4"/>
      <c r="BE321" s="14"/>
      <c r="BF321" s="14"/>
      <c r="BG321" s="14"/>
      <c r="BH321" s="14"/>
      <c r="BI321" s="14"/>
      <c r="BJ321" s="14"/>
      <c r="BK321" s="14"/>
      <c r="BL321" s="14"/>
      <c r="BM321" s="15"/>
    </row>
    <row r="322" spans="1:65">
      <c r="A322" s="15"/>
      <c r="B322" s="14"/>
      <c r="C322" s="14"/>
      <c r="D322" s="14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4"/>
      <c r="AD322" s="14"/>
      <c r="AE322" s="14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4"/>
      <c r="BE322" s="14"/>
      <c r="BF322" s="14"/>
      <c r="BG322" s="14"/>
      <c r="BH322" s="14"/>
      <c r="BI322" s="14"/>
      <c r="BJ322" s="14"/>
      <c r="BK322" s="14"/>
      <c r="BL322" s="14"/>
      <c r="BM322" s="15"/>
    </row>
    <row r="323" spans="1:65">
      <c r="A323" s="15"/>
      <c r="B323" s="14"/>
      <c r="C323" s="14"/>
      <c r="D323" s="14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4"/>
      <c r="AD323" s="14"/>
      <c r="AE323" s="14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4"/>
      <c r="BE323" s="14"/>
      <c r="BF323" s="14"/>
      <c r="BG323" s="14"/>
      <c r="BH323" s="14"/>
      <c r="BI323" s="14"/>
      <c r="BJ323" s="14"/>
      <c r="BK323" s="14"/>
      <c r="BL323" s="14"/>
      <c r="BM323" s="15"/>
    </row>
    <row r="324" spans="1:65">
      <c r="A324" s="15"/>
      <c r="B324" s="14"/>
      <c r="C324" s="14"/>
      <c r="D324" s="14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4"/>
      <c r="AD324" s="14"/>
      <c r="AE324" s="14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4"/>
      <c r="BE324" s="14"/>
      <c r="BF324" s="14"/>
      <c r="BG324" s="14"/>
      <c r="BH324" s="14"/>
      <c r="BI324" s="14"/>
      <c r="BJ324" s="14"/>
      <c r="BK324" s="14"/>
      <c r="BL324" s="14"/>
      <c r="BM324" s="15"/>
    </row>
    <row r="325" spans="1:65">
      <c r="A325" s="15"/>
      <c r="B325" s="14"/>
      <c r="C325" s="14"/>
      <c r="D325" s="14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4"/>
      <c r="AD325" s="14"/>
      <c r="AE325" s="14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4"/>
      <c r="BE325" s="14"/>
      <c r="BF325" s="14"/>
      <c r="BG325" s="14"/>
      <c r="BH325" s="14"/>
      <c r="BI325" s="14"/>
      <c r="BJ325" s="14"/>
      <c r="BK325" s="14"/>
      <c r="BL325" s="14"/>
      <c r="BM325" s="15"/>
    </row>
    <row r="326" spans="1:65">
      <c r="A326" s="15"/>
      <c r="B326" s="14"/>
      <c r="C326" s="14"/>
      <c r="D326" s="14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4"/>
      <c r="AD326" s="14"/>
      <c r="AE326" s="14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4"/>
      <c r="BE326" s="14"/>
      <c r="BF326" s="14"/>
      <c r="BG326" s="14"/>
      <c r="BH326" s="14"/>
      <c r="BI326" s="14"/>
      <c r="BJ326" s="14"/>
      <c r="BK326" s="14"/>
      <c r="BL326" s="14"/>
      <c r="BM326" s="15"/>
    </row>
    <row r="327" spans="1:65">
      <c r="A327" s="15"/>
      <c r="B327" s="14"/>
      <c r="C327" s="14"/>
      <c r="D327" s="14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4"/>
      <c r="AD327" s="14"/>
      <c r="AE327" s="14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4"/>
      <c r="BE327" s="14"/>
      <c r="BF327" s="14"/>
      <c r="BG327" s="14"/>
      <c r="BH327" s="14"/>
      <c r="BI327" s="14"/>
      <c r="BJ327" s="14"/>
      <c r="BK327" s="14"/>
      <c r="BL327" s="14"/>
      <c r="BM327" s="15"/>
    </row>
    <row r="328" spans="1:65">
      <c r="A328" s="15"/>
      <c r="B328" s="14"/>
      <c r="C328" s="14"/>
      <c r="D328" s="14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4"/>
      <c r="AD328" s="14"/>
      <c r="AE328" s="14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4"/>
      <c r="BE328" s="14"/>
      <c r="BF328" s="14"/>
      <c r="BG328" s="14"/>
      <c r="BH328" s="14"/>
      <c r="BI328" s="14"/>
      <c r="BJ328" s="14"/>
      <c r="BK328" s="14"/>
      <c r="BL328" s="14"/>
      <c r="BM328" s="15"/>
    </row>
    <row r="329" spans="1:65">
      <c r="A329" s="15"/>
      <c r="B329" s="14"/>
      <c r="C329" s="14"/>
      <c r="D329" s="14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4"/>
      <c r="AD329" s="14"/>
      <c r="AE329" s="14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4"/>
      <c r="BE329" s="14"/>
      <c r="BF329" s="14"/>
      <c r="BG329" s="14"/>
      <c r="BH329" s="14"/>
      <c r="BI329" s="14"/>
      <c r="BJ329" s="14"/>
      <c r="BK329" s="14"/>
      <c r="BL329" s="14"/>
      <c r="BM329" s="15"/>
    </row>
    <row r="330" spans="1:65">
      <c r="A330" s="15"/>
      <c r="B330" s="14"/>
      <c r="C330" s="14"/>
      <c r="D330" s="14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4"/>
      <c r="AD330" s="14"/>
      <c r="AE330" s="14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4"/>
      <c r="BE330" s="14"/>
      <c r="BF330" s="14"/>
      <c r="BG330" s="14"/>
      <c r="BH330" s="14"/>
      <c r="BI330" s="14"/>
      <c r="BJ330" s="14"/>
      <c r="BK330" s="14"/>
      <c r="BL330" s="14"/>
      <c r="BM330" s="15"/>
    </row>
    <row r="331" spans="1:65">
      <c r="A331" s="15"/>
      <c r="B331" s="14"/>
      <c r="C331" s="14"/>
      <c r="D331" s="14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4"/>
      <c r="AD331" s="14"/>
      <c r="AE331" s="14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4"/>
      <c r="BE331" s="14"/>
      <c r="BF331" s="14"/>
      <c r="BG331" s="14"/>
      <c r="BH331" s="14"/>
      <c r="BI331" s="14"/>
      <c r="BJ331" s="14"/>
      <c r="BK331" s="14"/>
      <c r="BL331" s="14"/>
      <c r="BM331" s="15"/>
    </row>
    <row r="332" spans="1:65">
      <c r="A332" s="15"/>
      <c r="B332" s="14"/>
      <c r="C332" s="14"/>
      <c r="D332" s="14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4"/>
      <c r="AD332" s="14"/>
      <c r="AE332" s="14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4"/>
      <c r="BE332" s="14"/>
      <c r="BF332" s="14"/>
      <c r="BG332" s="14"/>
      <c r="BH332" s="14"/>
      <c r="BI332" s="14"/>
      <c r="BJ332" s="14"/>
      <c r="BK332" s="14"/>
      <c r="BL332" s="14"/>
      <c r="BM332" s="15"/>
    </row>
    <row r="333" spans="1:65">
      <c r="A333" s="15"/>
      <c r="B333" s="14"/>
      <c r="C333" s="14"/>
      <c r="D333" s="14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4"/>
      <c r="AD333" s="14"/>
      <c r="AE333" s="14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4"/>
      <c r="BE333" s="14"/>
      <c r="BF333" s="14"/>
      <c r="BG333" s="14"/>
      <c r="BH333" s="14"/>
      <c r="BI333" s="14"/>
      <c r="BJ333" s="14"/>
      <c r="BK333" s="14"/>
      <c r="BL333" s="14"/>
      <c r="BM333" s="15"/>
    </row>
    <row r="334" spans="1:65">
      <c r="A334" s="15"/>
      <c r="B334" s="14"/>
      <c r="C334" s="14"/>
      <c r="D334" s="14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4"/>
      <c r="AD334" s="14"/>
      <c r="AE334" s="14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4"/>
      <c r="BE334" s="14"/>
      <c r="BF334" s="14"/>
      <c r="BG334" s="14"/>
      <c r="BH334" s="14"/>
      <c r="BI334" s="14"/>
      <c r="BJ334" s="14"/>
      <c r="BK334" s="14"/>
      <c r="BL334" s="14"/>
      <c r="BM334" s="15"/>
    </row>
    <row r="335" spans="1:65">
      <c r="A335" s="15"/>
      <c r="B335" s="14"/>
      <c r="C335" s="14"/>
      <c r="D335" s="14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4"/>
      <c r="AD335" s="14"/>
      <c r="AE335" s="14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4"/>
      <c r="BE335" s="14"/>
      <c r="BF335" s="14"/>
      <c r="BG335" s="14"/>
      <c r="BH335" s="14"/>
      <c r="BI335" s="14"/>
      <c r="BJ335" s="14"/>
      <c r="BK335" s="14"/>
      <c r="BL335" s="14"/>
      <c r="BM335" s="15"/>
    </row>
    <row r="336" spans="1:65">
      <c r="A336" s="15"/>
      <c r="B336" s="14"/>
      <c r="C336" s="14"/>
      <c r="D336" s="14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4"/>
      <c r="AD336" s="14"/>
      <c r="AE336" s="14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4"/>
      <c r="BE336" s="14"/>
      <c r="BF336" s="14"/>
      <c r="BG336" s="14"/>
      <c r="BH336" s="14"/>
      <c r="BI336" s="14"/>
      <c r="BJ336" s="14"/>
      <c r="BK336" s="14"/>
      <c r="BL336" s="14"/>
      <c r="BM336" s="15"/>
    </row>
    <row r="337" spans="1:65">
      <c r="A337" s="15"/>
      <c r="B337" s="14"/>
      <c r="C337" s="14"/>
      <c r="D337" s="1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4"/>
      <c r="AD337" s="14"/>
      <c r="AE337" s="14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4"/>
      <c r="BE337" s="14"/>
      <c r="BF337" s="14"/>
      <c r="BG337" s="14"/>
      <c r="BH337" s="14"/>
      <c r="BI337" s="14"/>
      <c r="BJ337" s="14"/>
      <c r="BK337" s="14"/>
      <c r="BL337" s="14"/>
      <c r="BM337" s="15"/>
    </row>
    <row r="338" spans="1:65">
      <c r="A338" s="15"/>
      <c r="B338" s="14"/>
      <c r="C338" s="14"/>
      <c r="D338" s="14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4"/>
      <c r="AD338" s="14"/>
      <c r="AE338" s="14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4"/>
      <c r="BE338" s="14"/>
      <c r="BF338" s="14"/>
      <c r="BG338" s="14"/>
      <c r="BH338" s="14"/>
      <c r="BI338" s="14"/>
      <c r="BJ338" s="14"/>
      <c r="BK338" s="14"/>
      <c r="BL338" s="14"/>
      <c r="BM338" s="15"/>
    </row>
    <row r="339" spans="1:65">
      <c r="A339" s="15"/>
      <c r="B339" s="14"/>
      <c r="C339" s="14"/>
      <c r="D339" s="14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4"/>
      <c r="AD339" s="14"/>
      <c r="AE339" s="14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4"/>
      <c r="BE339" s="14"/>
      <c r="BF339" s="14"/>
      <c r="BG339" s="14"/>
      <c r="BH339" s="14"/>
      <c r="BI339" s="14"/>
      <c r="BJ339" s="14"/>
      <c r="BK339" s="14"/>
      <c r="BL339" s="14"/>
      <c r="BM339" s="15"/>
    </row>
    <row r="340" spans="1:65">
      <c r="A340" s="15"/>
      <c r="B340" s="14"/>
      <c r="C340" s="14"/>
      <c r="D340" s="14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4"/>
      <c r="AD340" s="14"/>
      <c r="AE340" s="14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4"/>
      <c r="BE340" s="14"/>
      <c r="BF340" s="14"/>
      <c r="BG340" s="14"/>
      <c r="BH340" s="14"/>
      <c r="BI340" s="14"/>
      <c r="BJ340" s="14"/>
      <c r="BK340" s="14"/>
      <c r="BL340" s="14"/>
      <c r="BM340" s="15"/>
    </row>
    <row r="341" spans="1:65">
      <c r="A341" s="15"/>
      <c r="B341" s="14"/>
      <c r="C341" s="14"/>
      <c r="D341" s="14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4"/>
      <c r="AD341" s="14"/>
      <c r="AE341" s="14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4"/>
      <c r="BE341" s="14"/>
      <c r="BF341" s="14"/>
      <c r="BG341" s="14"/>
      <c r="BH341" s="14"/>
      <c r="BI341" s="14"/>
      <c r="BJ341" s="14"/>
      <c r="BK341" s="14"/>
      <c r="BL341" s="14"/>
      <c r="BM341" s="15"/>
    </row>
    <row r="342" spans="1:65">
      <c r="A342" s="15"/>
      <c r="B342" s="14"/>
      <c r="C342" s="14"/>
      <c r="D342" s="14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4"/>
      <c r="AD342" s="14"/>
      <c r="AE342" s="14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4"/>
      <c r="BE342" s="14"/>
      <c r="BF342" s="14"/>
      <c r="BG342" s="14"/>
      <c r="BH342" s="14"/>
      <c r="BI342" s="14"/>
      <c r="BJ342" s="14"/>
      <c r="BK342" s="14"/>
      <c r="BL342" s="14"/>
      <c r="BM342" s="15"/>
    </row>
    <row r="343" spans="1:65">
      <c r="A343" s="15"/>
      <c r="B343" s="14"/>
      <c r="C343" s="14"/>
      <c r="D343" s="14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4"/>
      <c r="AD343" s="14"/>
      <c r="AE343" s="14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4"/>
      <c r="BE343" s="14"/>
      <c r="BF343" s="14"/>
      <c r="BG343" s="14"/>
      <c r="BH343" s="14"/>
      <c r="BI343" s="14"/>
      <c r="BJ343" s="14"/>
      <c r="BK343" s="14"/>
      <c r="BL343" s="14"/>
      <c r="BM343" s="15"/>
    </row>
    <row r="344" spans="1:65">
      <c r="A344" s="15"/>
      <c r="B344" s="14"/>
      <c r="C344" s="14"/>
      <c r="D344" s="14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4"/>
      <c r="AD344" s="14"/>
      <c r="AE344" s="14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4"/>
      <c r="BE344" s="14"/>
      <c r="BF344" s="14"/>
      <c r="BG344" s="14"/>
      <c r="BH344" s="14"/>
      <c r="BI344" s="14"/>
      <c r="BJ344" s="14"/>
      <c r="BK344" s="14"/>
      <c r="BL344" s="14"/>
      <c r="BM344" s="15"/>
    </row>
    <row r="345" spans="1:65">
      <c r="A345" s="15"/>
      <c r="B345" s="14"/>
      <c r="C345" s="14"/>
      <c r="D345" s="14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4"/>
      <c r="AD345" s="14"/>
      <c r="AE345" s="14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4"/>
      <c r="BE345" s="14"/>
      <c r="BF345" s="15"/>
      <c r="BG345" s="14"/>
      <c r="BH345" s="14"/>
      <c r="BI345" s="14"/>
      <c r="BJ345" s="14"/>
      <c r="BK345" s="14"/>
      <c r="BL345" s="14"/>
      <c r="BM345" s="15"/>
    </row>
    <row r="346" spans="1:65">
      <c r="A346" s="15"/>
      <c r="B346" s="14"/>
      <c r="C346" s="14"/>
      <c r="D346" s="14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4"/>
      <c r="AD346" s="14"/>
      <c r="AE346" s="14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4"/>
      <c r="BE346" s="14"/>
      <c r="BF346" s="15"/>
      <c r="BG346" s="14"/>
      <c r="BH346" s="14"/>
      <c r="BI346" s="14"/>
      <c r="BJ346" s="14"/>
      <c r="BK346" s="14"/>
      <c r="BL346" s="14"/>
      <c r="BM346" s="15"/>
    </row>
    <row r="347" spans="1:65">
      <c r="A347" s="15"/>
      <c r="B347" s="14"/>
      <c r="C347" s="14"/>
      <c r="D347" s="14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4"/>
      <c r="AD347" s="14"/>
      <c r="AE347" s="14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4"/>
      <c r="BE347" s="14"/>
      <c r="BF347" s="15"/>
      <c r="BG347" s="14"/>
      <c r="BH347" s="14"/>
      <c r="BI347" s="14"/>
      <c r="BJ347" s="14"/>
      <c r="BK347" s="14"/>
      <c r="BL347" s="14"/>
      <c r="BM347" s="15"/>
    </row>
    <row r="348" spans="1:65">
      <c r="A348" s="15"/>
      <c r="B348" s="14"/>
      <c r="C348" s="14"/>
      <c r="D348" s="14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4"/>
      <c r="AD348" s="14"/>
      <c r="AE348" s="14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4"/>
      <c r="BE348" s="14"/>
      <c r="BF348" s="15"/>
      <c r="BG348" s="14"/>
      <c r="BH348" s="14"/>
      <c r="BI348" s="14"/>
      <c r="BJ348" s="14"/>
      <c r="BK348" s="14"/>
      <c r="BL348" s="14"/>
      <c r="BM348" s="15"/>
    </row>
    <row r="349" spans="1:65">
      <c r="A349" s="15"/>
      <c r="B349" s="14"/>
      <c r="C349" s="14"/>
      <c r="D349" s="14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4"/>
      <c r="AD349" s="14"/>
      <c r="AE349" s="14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4"/>
      <c r="BE349" s="14"/>
      <c r="BF349" s="15"/>
      <c r="BG349" s="14"/>
      <c r="BH349" s="14"/>
      <c r="BI349" s="14"/>
      <c r="BJ349" s="14"/>
      <c r="BK349" s="14"/>
      <c r="BL349" s="14"/>
      <c r="BM349" s="15"/>
    </row>
    <row r="350" spans="1:65">
      <c r="A350" s="15"/>
      <c r="B350" s="14"/>
      <c r="C350" s="14"/>
      <c r="D350" s="14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4"/>
      <c r="AD350" s="14"/>
      <c r="AE350" s="14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4"/>
      <c r="BE350" s="14"/>
      <c r="BF350" s="15"/>
      <c r="BG350" s="14"/>
      <c r="BH350" s="14"/>
      <c r="BI350" s="14"/>
      <c r="BJ350" s="14"/>
      <c r="BK350" s="14"/>
      <c r="BL350" s="14"/>
      <c r="BM350" s="15"/>
    </row>
    <row r="351" spans="1:65">
      <c r="A351" s="15"/>
      <c r="B351" s="14"/>
      <c r="C351" s="14"/>
      <c r="D351" s="14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4"/>
      <c r="AD351" s="14"/>
      <c r="AE351" s="14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4"/>
      <c r="BE351" s="14"/>
      <c r="BF351" s="15"/>
      <c r="BG351" s="14"/>
      <c r="BH351" s="14"/>
      <c r="BI351" s="14"/>
      <c r="BJ351" s="14"/>
      <c r="BK351" s="14"/>
      <c r="BL351" s="14"/>
      <c r="BM351" s="15"/>
    </row>
    <row r="352" spans="1:65">
      <c r="A352" s="15"/>
      <c r="B352" s="14"/>
      <c r="C352" s="14"/>
      <c r="D352" s="14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4"/>
      <c r="AD352" s="14"/>
      <c r="AE352" s="14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4"/>
      <c r="BE352" s="14"/>
      <c r="BF352" s="15"/>
      <c r="BG352" s="14"/>
      <c r="BH352" s="14"/>
      <c r="BI352" s="14"/>
      <c r="BJ352" s="14"/>
      <c r="BK352" s="14"/>
      <c r="BL352" s="14"/>
      <c r="BM352" s="15"/>
    </row>
    <row r="353" spans="1:65">
      <c r="A353" s="15"/>
      <c r="B353" s="14"/>
      <c r="C353" s="14"/>
      <c r="D353" s="14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4"/>
      <c r="AD353" s="14"/>
      <c r="AE353" s="14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4"/>
      <c r="BE353" s="14"/>
      <c r="BF353" s="14"/>
      <c r="BG353" s="14"/>
      <c r="BH353" s="14"/>
      <c r="BI353" s="14"/>
      <c r="BJ353" s="14"/>
      <c r="BK353" s="14"/>
      <c r="BL353" s="14"/>
      <c r="BM353" s="15"/>
    </row>
    <row r="354" spans="1:65">
      <c r="A354" s="15"/>
      <c r="B354" s="14"/>
      <c r="C354" s="14"/>
      <c r="D354" s="14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4"/>
      <c r="AD354" s="14"/>
      <c r="AE354" s="14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4"/>
      <c r="BE354" s="14"/>
      <c r="BF354" s="14"/>
      <c r="BG354" s="14"/>
      <c r="BH354" s="14"/>
      <c r="BI354" s="14"/>
      <c r="BJ354" s="14"/>
      <c r="BK354" s="14"/>
      <c r="BL354" s="14"/>
      <c r="BM354" s="15"/>
    </row>
    <row r="355" spans="1:65">
      <c r="A355" s="15"/>
      <c r="B355" s="14"/>
      <c r="C355" s="14"/>
      <c r="D355" s="14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4"/>
      <c r="AD355" s="14"/>
      <c r="AE355" s="14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4"/>
      <c r="BE355" s="14"/>
      <c r="BF355" s="14"/>
      <c r="BG355" s="14"/>
      <c r="BH355" s="14"/>
      <c r="BI355" s="14"/>
      <c r="BJ355" s="14"/>
      <c r="BK355" s="14"/>
      <c r="BL355" s="14"/>
      <c r="BM355" s="15"/>
    </row>
    <row r="356" spans="1:65">
      <c r="A356" s="15"/>
      <c r="B356" s="14"/>
      <c r="C356" s="14"/>
      <c r="D356" s="14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4"/>
      <c r="AD356" s="14"/>
      <c r="AE356" s="14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4"/>
      <c r="BE356" s="14"/>
      <c r="BF356" s="14"/>
      <c r="BG356" s="15"/>
      <c r="BH356" s="14"/>
      <c r="BI356" s="14"/>
      <c r="BJ356" s="14"/>
      <c r="BK356" s="14"/>
      <c r="BL356" s="14"/>
      <c r="BM356" s="15"/>
    </row>
    <row r="357" spans="1:65">
      <c r="A357" s="15"/>
      <c r="B357" s="14"/>
      <c r="C357" s="14"/>
      <c r="D357" s="14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4"/>
      <c r="AD357" s="14"/>
      <c r="AE357" s="14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4"/>
      <c r="BE357" s="14"/>
      <c r="BF357" s="14"/>
      <c r="BG357" s="15"/>
      <c r="BH357" s="14"/>
      <c r="BI357" s="14"/>
      <c r="BJ357" s="14"/>
      <c r="BK357" s="14"/>
      <c r="BL357" s="14"/>
      <c r="BM357" s="15"/>
    </row>
    <row r="358" spans="1:65">
      <c r="A358" s="15"/>
      <c r="B358" s="14"/>
      <c r="C358" s="14"/>
      <c r="D358" s="14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4"/>
      <c r="AD358" s="14"/>
      <c r="AE358" s="14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4"/>
      <c r="BE358" s="14"/>
      <c r="BF358" s="14"/>
      <c r="BG358" s="15"/>
      <c r="BH358" s="14"/>
      <c r="BI358" s="14"/>
      <c r="BJ358" s="14"/>
      <c r="BK358" s="14"/>
      <c r="BL358" s="14"/>
      <c r="BM358" s="15"/>
    </row>
    <row r="359" spans="1:65">
      <c r="A359" s="15"/>
      <c r="B359" s="14"/>
      <c r="C359" s="14"/>
      <c r="D359" s="14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4"/>
      <c r="AD359" s="14"/>
      <c r="AE359" s="14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4"/>
      <c r="BE359" s="14"/>
      <c r="BF359" s="14"/>
      <c r="BG359" s="15"/>
      <c r="BH359" s="14"/>
      <c r="BI359" s="14"/>
      <c r="BJ359" s="14"/>
      <c r="BK359" s="14"/>
      <c r="BL359" s="14"/>
      <c r="BM359" s="15"/>
    </row>
    <row r="360" spans="1:65">
      <c r="A360" s="15"/>
      <c r="B360" s="14"/>
      <c r="C360" s="14"/>
      <c r="D360" s="14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4"/>
      <c r="AD360" s="14"/>
      <c r="AE360" s="14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4"/>
      <c r="BE360" s="14"/>
      <c r="BF360" s="14"/>
      <c r="BG360" s="15"/>
      <c r="BH360" s="14"/>
      <c r="BI360" s="14"/>
      <c r="BJ360" s="14"/>
      <c r="BK360" s="14"/>
      <c r="BL360" s="14"/>
      <c r="BM360" s="15"/>
    </row>
    <row r="361" spans="1:65">
      <c r="A361" s="15"/>
      <c r="B361" s="14"/>
      <c r="C361" s="14"/>
      <c r="D361" s="14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4"/>
      <c r="AD361" s="14"/>
      <c r="AE361" s="14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4"/>
      <c r="BE361" s="14"/>
      <c r="BF361" s="14"/>
      <c r="BG361" s="15"/>
      <c r="BH361" s="14"/>
      <c r="BI361" s="14"/>
      <c r="BJ361" s="14"/>
      <c r="BK361" s="14"/>
      <c r="BL361" s="14"/>
      <c r="BM361" s="15"/>
    </row>
    <row r="362" spans="1:65">
      <c r="A362" s="15"/>
      <c r="B362" s="14"/>
      <c r="C362" s="14"/>
      <c r="D362" s="14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4"/>
      <c r="AD362" s="14"/>
      <c r="AE362" s="14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4"/>
      <c r="BE362" s="14"/>
      <c r="BF362" s="14"/>
      <c r="BG362" s="15"/>
      <c r="BH362" s="14"/>
      <c r="BI362" s="14"/>
      <c r="BJ362" s="14"/>
      <c r="BK362" s="14"/>
      <c r="BL362" s="14"/>
      <c r="BM362" s="15"/>
    </row>
    <row r="363" spans="1:65">
      <c r="A363" s="15"/>
      <c r="B363" s="14"/>
      <c r="C363" s="14"/>
      <c r="D363" s="14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4"/>
      <c r="AD363" s="14"/>
      <c r="AE363" s="14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4"/>
      <c r="BE363" s="14"/>
      <c r="BF363" s="14"/>
      <c r="BG363" s="14"/>
      <c r="BH363" s="14"/>
      <c r="BI363" s="14"/>
      <c r="BJ363" s="14"/>
      <c r="BK363" s="14"/>
      <c r="BL363" s="14"/>
      <c r="BM363" s="15"/>
    </row>
    <row r="364" spans="1:65">
      <c r="A364" s="15"/>
      <c r="B364" s="14"/>
      <c r="C364" s="14"/>
      <c r="D364" s="14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4"/>
      <c r="AD364" s="14"/>
      <c r="AE364" s="14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4"/>
      <c r="BE364" s="14"/>
      <c r="BF364" s="14"/>
      <c r="BG364" s="14"/>
      <c r="BH364" s="14"/>
      <c r="BI364" s="14"/>
      <c r="BJ364" s="14"/>
      <c r="BK364" s="14"/>
      <c r="BL364" s="14"/>
      <c r="BM364" s="15"/>
    </row>
    <row r="365" spans="1:65">
      <c r="A365" s="15"/>
      <c r="B365" s="14"/>
      <c r="C365" s="14"/>
      <c r="D365" s="14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4"/>
      <c r="AD365" s="14"/>
      <c r="AE365" s="14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4"/>
      <c r="BE365" s="14"/>
      <c r="BF365" s="14"/>
      <c r="BG365" s="14"/>
      <c r="BH365" s="14"/>
      <c r="BI365" s="14"/>
      <c r="BJ365" s="14"/>
      <c r="BK365" s="14"/>
      <c r="BL365" s="14"/>
      <c r="BM365" s="15"/>
    </row>
    <row r="366" spans="1:65">
      <c r="A366" s="15"/>
      <c r="B366" s="14"/>
      <c r="C366" s="14"/>
      <c r="D366" s="14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4"/>
      <c r="AD366" s="14"/>
      <c r="AE366" s="14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4"/>
      <c r="BE366" s="14"/>
      <c r="BF366" s="14"/>
      <c r="BG366" s="14"/>
      <c r="BH366" s="14"/>
      <c r="BI366" s="14"/>
      <c r="BJ366" s="14"/>
      <c r="BK366" s="14"/>
      <c r="BL366" s="14"/>
      <c r="BM366" s="15"/>
    </row>
    <row r="367" spans="1:65">
      <c r="A367" s="15"/>
      <c r="B367" s="14"/>
      <c r="C367" s="14"/>
      <c r="D367" s="14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4"/>
      <c r="AD367" s="14"/>
      <c r="AE367" s="14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4"/>
      <c r="BE367" s="14"/>
      <c r="BF367" s="14"/>
      <c r="BG367" s="14"/>
      <c r="BH367" s="14"/>
      <c r="BI367" s="14"/>
      <c r="BJ367" s="14"/>
      <c r="BK367" s="14"/>
      <c r="BL367" s="14"/>
      <c r="BM367" s="15"/>
    </row>
    <row r="368" spans="1:65">
      <c r="A368" s="15"/>
      <c r="B368" s="14"/>
      <c r="C368" s="14"/>
      <c r="D368" s="14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4"/>
      <c r="AD368" s="14"/>
      <c r="AE368" s="14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4"/>
      <c r="BE368" s="14"/>
      <c r="BF368" s="14"/>
      <c r="BG368" s="14"/>
      <c r="BH368" s="14"/>
      <c r="BI368" s="14"/>
      <c r="BJ368" s="14"/>
      <c r="BK368" s="14"/>
      <c r="BL368" s="14"/>
      <c r="BM368" s="15"/>
    </row>
    <row r="369" spans="1:65">
      <c r="A369" s="15"/>
      <c r="B369" s="14"/>
      <c r="C369" s="14"/>
      <c r="D369" s="14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4"/>
      <c r="AD369" s="14"/>
      <c r="AE369" s="14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4"/>
      <c r="BE369" s="14"/>
      <c r="BF369" s="14"/>
      <c r="BG369" s="14"/>
      <c r="BH369" s="14"/>
      <c r="BI369" s="14"/>
      <c r="BJ369" s="14"/>
      <c r="BK369" s="14"/>
      <c r="BL369" s="14"/>
      <c r="BM369" s="15"/>
    </row>
    <row r="370" spans="1:65">
      <c r="A370" s="15"/>
      <c r="B370" s="14"/>
      <c r="C370" s="14"/>
      <c r="D370" s="14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4"/>
      <c r="AD370" s="14"/>
      <c r="AE370" s="14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4"/>
      <c r="BE370" s="14"/>
      <c r="BF370" s="14"/>
      <c r="BG370" s="14"/>
      <c r="BH370" s="14"/>
      <c r="BI370" s="14"/>
      <c r="BJ370" s="14"/>
      <c r="BK370" s="14"/>
      <c r="BL370" s="14"/>
      <c r="BM370" s="15"/>
    </row>
    <row r="371" spans="1:65">
      <c r="A371" s="15"/>
      <c r="B371" s="14"/>
      <c r="C371" s="14"/>
      <c r="D371" s="14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4"/>
      <c r="AD371" s="14"/>
      <c r="AE371" s="14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4"/>
      <c r="BE371" s="14"/>
      <c r="BF371" s="14"/>
      <c r="BG371" s="14"/>
      <c r="BH371" s="14"/>
      <c r="BI371" s="14"/>
      <c r="BJ371" s="14"/>
      <c r="BK371" s="14"/>
      <c r="BL371" s="14"/>
      <c r="BM371" s="15"/>
    </row>
    <row r="372" spans="1:65">
      <c r="A372" s="15"/>
      <c r="B372" s="14"/>
      <c r="C372" s="14"/>
      <c r="D372" s="14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4"/>
      <c r="AD372" s="14"/>
      <c r="AE372" s="14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4"/>
      <c r="BE372" s="14"/>
      <c r="BF372" s="14"/>
      <c r="BG372" s="14"/>
      <c r="BH372" s="14"/>
      <c r="BI372" s="14"/>
      <c r="BJ372" s="14"/>
      <c r="BK372" s="14"/>
      <c r="BL372" s="14"/>
      <c r="BM372" s="15"/>
    </row>
    <row r="373" spans="1:65">
      <c r="A373" s="15"/>
      <c r="B373" s="14"/>
      <c r="C373" s="14"/>
      <c r="D373" s="14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4"/>
      <c r="AD373" s="14"/>
      <c r="AE373" s="14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4"/>
      <c r="BE373" s="14"/>
      <c r="BF373" s="14"/>
      <c r="BG373" s="14"/>
      <c r="BH373" s="14"/>
      <c r="BI373" s="14"/>
      <c r="BJ373" s="14"/>
      <c r="BK373" s="14"/>
      <c r="BL373" s="14"/>
      <c r="BM373" s="15"/>
    </row>
    <row r="374" spans="1:65">
      <c r="A374" s="15"/>
      <c r="B374" s="14"/>
      <c r="C374" s="14"/>
      <c r="D374" s="14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4"/>
      <c r="AD374" s="14"/>
      <c r="AE374" s="14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4"/>
      <c r="BE374" s="14"/>
      <c r="BF374" s="14"/>
      <c r="BG374" s="14"/>
      <c r="BH374" s="14"/>
      <c r="BI374" s="14"/>
      <c r="BJ374" s="14"/>
      <c r="BK374" s="14"/>
      <c r="BL374" s="14"/>
      <c r="BM374" s="15"/>
    </row>
    <row r="375" spans="1:65">
      <c r="A375" s="15"/>
      <c r="B375" s="14"/>
      <c r="C375" s="14"/>
      <c r="D375" s="14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4"/>
      <c r="AD375" s="14"/>
      <c r="AE375" s="14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4"/>
      <c r="BE375" s="14"/>
      <c r="BF375" s="14"/>
      <c r="BG375" s="14"/>
      <c r="BH375" s="14"/>
      <c r="BI375" s="14"/>
      <c r="BJ375" s="14"/>
      <c r="BK375" s="14"/>
      <c r="BL375" s="14"/>
      <c r="BM375" s="15"/>
    </row>
    <row r="376" spans="1:65">
      <c r="A376" s="15"/>
      <c r="B376" s="14"/>
      <c r="C376" s="14"/>
      <c r="D376" s="14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4"/>
      <c r="AD376" s="14"/>
      <c r="AE376" s="14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4"/>
      <c r="BE376" s="14"/>
      <c r="BF376" s="14"/>
      <c r="BG376" s="14"/>
      <c r="BH376" s="14"/>
      <c r="BI376" s="14"/>
      <c r="BJ376" s="14"/>
      <c r="BK376" s="14"/>
      <c r="BL376" s="14"/>
      <c r="BM376" s="15"/>
    </row>
    <row r="377" spans="1:65">
      <c r="A377" s="15"/>
      <c r="B377" s="14"/>
      <c r="C377" s="14"/>
      <c r="D377" s="14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4"/>
      <c r="AD377" s="14"/>
      <c r="AE377" s="14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4"/>
      <c r="BE377" s="14"/>
      <c r="BF377" s="14"/>
      <c r="BG377" s="14"/>
      <c r="BH377" s="14"/>
      <c r="BI377" s="14"/>
      <c r="BJ377" s="14"/>
      <c r="BK377" s="14"/>
      <c r="BL377" s="14"/>
      <c r="BM377" s="15"/>
    </row>
    <row r="378" spans="1:65">
      <c r="A378" s="15"/>
      <c r="B378" s="14"/>
      <c r="C378" s="14"/>
      <c r="D378" s="14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4"/>
      <c r="AD378" s="14"/>
      <c r="AE378" s="14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4"/>
      <c r="BE378" s="14"/>
      <c r="BF378" s="14"/>
      <c r="BG378" s="14"/>
      <c r="BH378" s="14"/>
      <c r="BI378" s="14"/>
      <c r="BJ378" s="14"/>
      <c r="BK378" s="14"/>
      <c r="BL378" s="14"/>
      <c r="BM378" s="15"/>
    </row>
    <row r="379" spans="1:65">
      <c r="A379" s="15"/>
      <c r="B379" s="14"/>
      <c r="C379" s="14"/>
      <c r="D379" s="14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4"/>
      <c r="AD379" s="14"/>
      <c r="AE379" s="14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4"/>
      <c r="BE379" s="14"/>
      <c r="BF379" s="14"/>
      <c r="BG379" s="14"/>
      <c r="BH379" s="14"/>
      <c r="BI379" s="14"/>
      <c r="BJ379" s="14"/>
      <c r="BK379" s="14"/>
      <c r="BL379" s="14"/>
      <c r="BM379" s="15"/>
    </row>
    <row r="380" spans="1:65">
      <c r="A380" s="15"/>
      <c r="B380" s="14"/>
      <c r="C380" s="14"/>
      <c r="D380" s="14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4"/>
      <c r="AD380" s="14"/>
      <c r="AE380" s="14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4"/>
      <c r="BE380" s="14"/>
      <c r="BF380" s="14"/>
      <c r="BG380" s="14"/>
      <c r="BH380" s="14"/>
      <c r="BI380" s="14"/>
      <c r="BJ380" s="14"/>
      <c r="BK380" s="14"/>
      <c r="BL380" s="14"/>
      <c r="BM380" s="15"/>
    </row>
    <row r="381" spans="1:65">
      <c r="A381" s="15"/>
      <c r="B381" s="14"/>
      <c r="C381" s="14"/>
      <c r="D381" s="14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4"/>
      <c r="AD381" s="14"/>
      <c r="AE381" s="14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4"/>
      <c r="BE381" s="14"/>
      <c r="BF381" s="14"/>
      <c r="BG381" s="14"/>
      <c r="BH381" s="14"/>
      <c r="BI381" s="14"/>
      <c r="BJ381" s="14"/>
      <c r="BK381" s="14"/>
      <c r="BL381" s="14"/>
      <c r="BM381" s="15"/>
    </row>
    <row r="382" spans="1:65">
      <c r="A382" s="15"/>
      <c r="B382" s="14"/>
      <c r="C382" s="14"/>
      <c r="D382" s="14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4"/>
      <c r="AD382" s="14"/>
      <c r="AE382" s="14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4"/>
      <c r="BE382" s="14"/>
      <c r="BF382" s="14"/>
      <c r="BG382" s="14"/>
      <c r="BH382" s="14"/>
      <c r="BI382" s="14"/>
      <c r="BJ382" s="14"/>
      <c r="BK382" s="14"/>
      <c r="BL382" s="14"/>
      <c r="BM382" s="15"/>
    </row>
    <row r="383" spans="1:65">
      <c r="A383" s="15"/>
      <c r="B383" s="14"/>
      <c r="C383" s="14"/>
      <c r="D383" s="14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4"/>
      <c r="AD383" s="14"/>
      <c r="AE383" s="14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4"/>
      <c r="BE383" s="14"/>
      <c r="BF383" s="14"/>
      <c r="BG383" s="14"/>
      <c r="BH383" s="14"/>
      <c r="BI383" s="14"/>
      <c r="BJ383" s="14"/>
      <c r="BK383" s="14"/>
      <c r="BL383" s="14"/>
      <c r="BM383" s="15"/>
    </row>
    <row r="384" spans="1:65">
      <c r="A384" s="15"/>
      <c r="B384" s="14"/>
      <c r="C384" s="14"/>
      <c r="D384" s="14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4"/>
      <c r="AD384" s="14"/>
      <c r="AE384" s="14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4"/>
      <c r="BE384" s="14"/>
      <c r="BF384" s="14"/>
      <c r="BG384" s="14"/>
      <c r="BH384" s="14"/>
      <c r="BI384" s="14"/>
      <c r="BJ384" s="14"/>
      <c r="BK384" s="14"/>
      <c r="BL384" s="14"/>
      <c r="BM384" s="15"/>
    </row>
    <row r="385" spans="1:65">
      <c r="A385" s="15"/>
      <c r="B385" s="14"/>
      <c r="C385" s="14"/>
      <c r="D385" s="14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4"/>
      <c r="AD385" s="14"/>
      <c r="AE385" s="14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4"/>
      <c r="BE385" s="14"/>
      <c r="BF385" s="14"/>
      <c r="BG385" s="14"/>
      <c r="BH385" s="14"/>
      <c r="BI385" s="14"/>
      <c r="BJ385" s="14"/>
      <c r="BK385" s="14"/>
      <c r="BL385" s="14"/>
      <c r="BM385" s="15"/>
    </row>
    <row r="386" spans="1:65">
      <c r="A386" s="15"/>
      <c r="B386" s="14"/>
      <c r="C386" s="14"/>
      <c r="D386" s="14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4"/>
      <c r="AD386" s="14"/>
      <c r="AE386" s="14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4"/>
      <c r="BE386" s="14"/>
      <c r="BF386" s="14"/>
      <c r="BG386" s="14"/>
      <c r="BH386" s="14"/>
      <c r="BI386" s="14"/>
      <c r="BJ386" s="14"/>
      <c r="BK386" s="14"/>
      <c r="BL386" s="14"/>
      <c r="BM386" s="15"/>
    </row>
    <row r="387" spans="1:65">
      <c r="A387" s="15"/>
      <c r="B387" s="14"/>
      <c r="C387" s="14"/>
      <c r="D387" s="1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4"/>
      <c r="AD387" s="14"/>
      <c r="AE387" s="14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4"/>
      <c r="BE387" s="14"/>
      <c r="BF387" s="14"/>
      <c r="BG387" s="14"/>
      <c r="BH387" s="14"/>
      <c r="BI387" s="14"/>
      <c r="BJ387" s="14"/>
      <c r="BK387" s="14"/>
      <c r="BL387" s="14"/>
      <c r="BM387" s="15"/>
    </row>
    <row r="388" spans="1:65">
      <c r="A388" s="15"/>
      <c r="B388" s="14"/>
      <c r="C388" s="14"/>
      <c r="D388" s="14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4"/>
      <c r="AD388" s="14"/>
      <c r="AE388" s="14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4"/>
      <c r="BE388" s="14"/>
      <c r="BF388" s="14"/>
      <c r="BG388" s="14"/>
      <c r="BH388" s="14"/>
      <c r="BI388" s="14"/>
      <c r="BJ388" s="14"/>
      <c r="BK388" s="14"/>
      <c r="BL388" s="14"/>
      <c r="BM388" s="15"/>
    </row>
    <row r="389" spans="1:65">
      <c r="A389" s="15"/>
      <c r="B389" s="14"/>
      <c r="C389" s="14"/>
      <c r="D389" s="14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4"/>
      <c r="AD389" s="14"/>
      <c r="AE389" s="14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4"/>
      <c r="BE389" s="14"/>
      <c r="BF389" s="14"/>
      <c r="BG389" s="14"/>
      <c r="BH389" s="14"/>
      <c r="BI389" s="14"/>
      <c r="BJ389" s="14"/>
      <c r="BK389" s="14"/>
      <c r="BL389" s="14"/>
      <c r="BM389" s="15"/>
    </row>
    <row r="390" spans="1:65">
      <c r="A390" s="15"/>
      <c r="B390" s="14"/>
      <c r="C390" s="14"/>
      <c r="D390" s="14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4"/>
      <c r="AD390" s="14"/>
      <c r="AE390" s="14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4"/>
      <c r="BE390" s="14"/>
      <c r="BF390" s="14"/>
      <c r="BG390" s="14"/>
      <c r="BH390" s="14"/>
      <c r="BI390" s="14"/>
      <c r="BJ390" s="14"/>
      <c r="BK390" s="14"/>
      <c r="BL390" s="14"/>
      <c r="BM390" s="15"/>
    </row>
    <row r="391" spans="1:65">
      <c r="A391" s="15"/>
      <c r="B391" s="14"/>
      <c r="C391" s="14"/>
      <c r="D391" s="14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4"/>
      <c r="AD391" s="14"/>
      <c r="AE391" s="14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4"/>
      <c r="BE391" s="14"/>
      <c r="BF391" s="14"/>
      <c r="BG391" s="14"/>
      <c r="BH391" s="14"/>
      <c r="BI391" s="14"/>
      <c r="BJ391" s="14"/>
      <c r="BK391" s="14"/>
      <c r="BL391" s="14"/>
      <c r="BM391" s="15"/>
    </row>
    <row r="392" spans="1:65">
      <c r="A392" s="15"/>
      <c r="B392" s="14"/>
      <c r="C392" s="14"/>
      <c r="D392" s="14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4"/>
      <c r="AD392" s="14"/>
      <c r="AE392" s="14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4"/>
      <c r="BE392" s="14"/>
      <c r="BF392" s="14"/>
      <c r="BG392" s="14"/>
      <c r="BH392" s="14"/>
      <c r="BI392" s="14"/>
      <c r="BJ392" s="14"/>
      <c r="BK392" s="14"/>
      <c r="BL392" s="14"/>
      <c r="BM392" s="15"/>
    </row>
    <row r="393" spans="1:65">
      <c r="A393" s="15"/>
      <c r="B393" s="14"/>
      <c r="C393" s="14"/>
      <c r="D393" s="14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4"/>
      <c r="AD393" s="14"/>
      <c r="AE393" s="14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4"/>
      <c r="BE393" s="14"/>
      <c r="BF393" s="14"/>
      <c r="BG393" s="14"/>
      <c r="BH393" s="14"/>
      <c r="BI393" s="14"/>
      <c r="BJ393" s="14"/>
      <c r="BK393" s="14"/>
      <c r="BL393" s="14"/>
      <c r="BM393" s="15"/>
    </row>
    <row r="394" spans="1:65">
      <c r="A394" s="15"/>
      <c r="B394" s="14"/>
      <c r="C394" s="14"/>
      <c r="D394" s="14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4"/>
      <c r="AD394" s="14"/>
      <c r="AE394" s="14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4"/>
      <c r="BE394" s="14"/>
      <c r="BF394" s="14"/>
      <c r="BG394" s="14"/>
      <c r="BH394" s="14"/>
      <c r="BI394" s="14"/>
      <c r="BJ394" s="14"/>
      <c r="BK394" s="14"/>
      <c r="BL394" s="14"/>
      <c r="BM394" s="15"/>
    </row>
    <row r="395" spans="1:65">
      <c r="A395" s="15"/>
      <c r="B395" s="14"/>
      <c r="C395" s="14"/>
      <c r="D395" s="14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4"/>
      <c r="AD395" s="14"/>
      <c r="AE395" s="14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4"/>
      <c r="BE395" s="14"/>
      <c r="BF395" s="14"/>
      <c r="BG395" s="14"/>
      <c r="BH395" s="14"/>
      <c r="BI395" s="14"/>
      <c r="BJ395" s="14"/>
      <c r="BK395" s="14"/>
      <c r="BL395" s="14"/>
      <c r="BM395" s="15"/>
    </row>
    <row r="396" spans="1:65">
      <c r="A396" s="15"/>
      <c r="B396" s="14"/>
      <c r="C396" s="14"/>
      <c r="D396" s="14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4"/>
      <c r="AD396" s="14"/>
      <c r="AE396" s="14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4"/>
      <c r="BE396" s="14"/>
      <c r="BF396" s="14"/>
      <c r="BG396" s="14"/>
      <c r="BH396" s="14"/>
      <c r="BI396" s="14"/>
      <c r="BJ396" s="14"/>
      <c r="BK396" s="14"/>
      <c r="BL396" s="14"/>
      <c r="BM396" s="15"/>
    </row>
    <row r="397" spans="1:65">
      <c r="A397" s="15"/>
      <c r="B397" s="14"/>
      <c r="C397" s="14"/>
      <c r="D397" s="14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4"/>
      <c r="AD397" s="14"/>
      <c r="AE397" s="14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4"/>
      <c r="BE397" s="14"/>
      <c r="BF397" s="14"/>
      <c r="BG397" s="14"/>
      <c r="BH397" s="14"/>
      <c r="BI397" s="14"/>
      <c r="BJ397" s="14"/>
      <c r="BK397" s="14"/>
      <c r="BL397" s="14"/>
      <c r="BM397" s="15"/>
    </row>
    <row r="398" spans="1:65">
      <c r="A398" s="15"/>
      <c r="B398" s="14"/>
      <c r="C398" s="14"/>
      <c r="D398" s="14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4"/>
      <c r="AD398" s="14"/>
      <c r="AE398" s="14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4"/>
      <c r="BE398" s="14"/>
      <c r="BF398" s="14"/>
      <c r="BG398" s="14"/>
      <c r="BH398" s="14"/>
      <c r="BI398" s="14"/>
      <c r="BJ398" s="14"/>
      <c r="BK398" s="14"/>
      <c r="BL398" s="14"/>
      <c r="BM398" s="15"/>
    </row>
    <row r="399" spans="1:65">
      <c r="A399" s="15"/>
      <c r="B399" s="14"/>
      <c r="C399" s="14"/>
      <c r="D399" s="14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4"/>
      <c r="AD399" s="14"/>
      <c r="AE399" s="14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4"/>
      <c r="BE399" s="14"/>
      <c r="BF399" s="14"/>
      <c r="BG399" s="14"/>
      <c r="BH399" s="14"/>
      <c r="BI399" s="14"/>
      <c r="BJ399" s="14"/>
      <c r="BK399" s="14"/>
      <c r="BL399" s="14"/>
      <c r="BM399" s="15"/>
    </row>
    <row r="400" spans="1:65">
      <c r="A400" s="15"/>
      <c r="B400" s="14"/>
      <c r="C400" s="14"/>
      <c r="D400" s="14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4"/>
      <c r="AD400" s="14"/>
      <c r="AE400" s="14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4"/>
      <c r="BE400" s="14"/>
      <c r="BF400" s="14"/>
      <c r="BG400" s="14"/>
      <c r="BH400" s="14"/>
      <c r="BI400" s="14"/>
      <c r="BJ400" s="14"/>
      <c r="BK400" s="14"/>
      <c r="BL400" s="14"/>
      <c r="BM400" s="15"/>
    </row>
    <row r="401" spans="1:65">
      <c r="A401" s="15"/>
      <c r="B401" s="14"/>
      <c r="C401" s="14"/>
      <c r="D401" s="14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4"/>
      <c r="AD401" s="14"/>
      <c r="AE401" s="14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4"/>
      <c r="BE401" s="14"/>
      <c r="BF401" s="14"/>
      <c r="BG401" s="14"/>
      <c r="BH401" s="14"/>
      <c r="BI401" s="14"/>
      <c r="BJ401" s="14"/>
      <c r="BK401" s="14"/>
      <c r="BL401" s="14"/>
      <c r="BM401" s="15"/>
    </row>
    <row r="402" spans="1:65">
      <c r="A402" s="15"/>
      <c r="B402" s="14"/>
      <c r="C402" s="14"/>
      <c r="D402" s="14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4"/>
      <c r="AD402" s="14"/>
      <c r="AE402" s="14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4"/>
      <c r="BE402" s="14"/>
      <c r="BF402" s="14"/>
      <c r="BG402" s="14"/>
      <c r="BH402" s="14"/>
      <c r="BI402" s="14"/>
      <c r="BJ402" s="14"/>
      <c r="BK402" s="14"/>
      <c r="BL402" s="14"/>
      <c r="BM402" s="15"/>
    </row>
    <row r="403" spans="1:65">
      <c r="A403" s="15"/>
      <c r="B403" s="14"/>
      <c r="C403" s="14"/>
      <c r="D403" s="14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4"/>
      <c r="AD403" s="14"/>
      <c r="AE403" s="14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4"/>
      <c r="BE403" s="14"/>
      <c r="BF403" s="14"/>
      <c r="BG403" s="14"/>
      <c r="BH403" s="14"/>
      <c r="BI403" s="14"/>
      <c r="BJ403" s="14"/>
      <c r="BK403" s="14"/>
      <c r="BL403" s="14"/>
      <c r="BM403" s="15"/>
    </row>
    <row r="404" spans="1:6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4"/>
      <c r="AD404" s="14"/>
      <c r="AE404" s="14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4"/>
      <c r="BE404" s="14"/>
      <c r="BF404" s="14"/>
      <c r="BG404" s="14"/>
      <c r="BH404" s="14"/>
      <c r="BI404" s="14"/>
      <c r="BJ404" s="14"/>
      <c r="BK404" s="14"/>
      <c r="BL404" s="14"/>
      <c r="BM404" s="15"/>
    </row>
    <row r="405" spans="1:6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4"/>
      <c r="AD405" s="14"/>
      <c r="AE405" s="14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4"/>
      <c r="BE405" s="14"/>
      <c r="BF405" s="14"/>
      <c r="BG405" s="14"/>
      <c r="BH405" s="14"/>
      <c r="BI405" s="14"/>
      <c r="BJ405" s="14"/>
      <c r="BK405" s="14"/>
      <c r="BL405" s="14"/>
      <c r="BM405" s="15"/>
    </row>
    <row r="406" spans="1:65">
      <c r="A406" s="15"/>
      <c r="B406" s="14"/>
      <c r="C406" s="14"/>
      <c r="D406" s="14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4"/>
      <c r="AD406" s="14"/>
      <c r="AE406" s="14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4"/>
      <c r="BE406" s="14"/>
      <c r="BF406" s="14"/>
      <c r="BG406" s="14"/>
      <c r="BH406" s="14"/>
      <c r="BI406" s="14"/>
      <c r="BJ406" s="14"/>
      <c r="BK406" s="14"/>
      <c r="BL406" s="14"/>
      <c r="BM406" s="15"/>
    </row>
    <row r="407" spans="1:65">
      <c r="A407" s="15"/>
      <c r="B407" s="14"/>
      <c r="C407" s="14"/>
      <c r="D407" s="14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4"/>
      <c r="AD407" s="14"/>
      <c r="AE407" s="14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4"/>
      <c r="BE407" s="14"/>
      <c r="BF407" s="14"/>
      <c r="BG407" s="14"/>
      <c r="BH407" s="14"/>
      <c r="BI407" s="14"/>
      <c r="BJ407" s="14"/>
      <c r="BK407" s="14"/>
      <c r="BL407" s="14"/>
      <c r="BM407" s="15"/>
    </row>
    <row r="408" spans="1:65">
      <c r="A408" s="15"/>
      <c r="B408" s="14"/>
      <c r="C408" s="14"/>
      <c r="D408" s="14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4"/>
      <c r="AD408" s="14"/>
      <c r="AE408" s="14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4"/>
      <c r="BE408" s="14"/>
      <c r="BF408" s="14"/>
      <c r="BG408" s="14"/>
      <c r="BH408" s="14"/>
      <c r="BI408" s="14"/>
      <c r="BJ408" s="14"/>
      <c r="BK408" s="14"/>
      <c r="BL408" s="14"/>
      <c r="BM408" s="15"/>
    </row>
    <row r="409" spans="1:65">
      <c r="A409" s="15"/>
      <c r="B409" s="14"/>
      <c r="C409" s="14"/>
      <c r="D409" s="14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4"/>
      <c r="AD409" s="14"/>
      <c r="AE409" s="14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4"/>
      <c r="BE409" s="14"/>
      <c r="BF409" s="14"/>
      <c r="BG409" s="14"/>
      <c r="BH409" s="14"/>
      <c r="BI409" s="14"/>
      <c r="BJ409" s="14"/>
      <c r="BK409" s="14"/>
      <c r="BL409" s="14"/>
      <c r="BM409" s="15"/>
    </row>
    <row r="410" spans="1:65">
      <c r="A410" s="15"/>
      <c r="B410" s="14"/>
      <c r="C410" s="14"/>
      <c r="D410" s="14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4"/>
      <c r="AD410" s="14"/>
      <c r="AE410" s="14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4"/>
      <c r="BE410" s="14"/>
      <c r="BF410" s="14"/>
      <c r="BG410" s="14"/>
      <c r="BH410" s="14"/>
      <c r="BI410" s="14"/>
      <c r="BJ410" s="14"/>
      <c r="BK410" s="14"/>
      <c r="BL410" s="14"/>
      <c r="BM410" s="15"/>
    </row>
    <row r="411" spans="1:65">
      <c r="A411" s="15"/>
      <c r="B411" s="14"/>
      <c r="C411" s="14"/>
      <c r="D411" s="14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4"/>
      <c r="AD411" s="14"/>
      <c r="AE411" s="14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4"/>
      <c r="BE411" s="14"/>
      <c r="BF411" s="14"/>
      <c r="BG411" s="14"/>
      <c r="BH411" s="14"/>
      <c r="BI411" s="14"/>
      <c r="BJ411" s="14"/>
      <c r="BK411" s="14"/>
      <c r="BL411" s="14"/>
      <c r="BM411" s="15"/>
    </row>
    <row r="412" spans="1:65">
      <c r="A412" s="15"/>
      <c r="B412" s="14"/>
      <c r="C412" s="14"/>
      <c r="D412" s="14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4"/>
      <c r="AD412" s="14"/>
      <c r="AE412" s="14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4"/>
      <c r="BE412" s="14"/>
      <c r="BF412" s="14"/>
      <c r="BG412" s="14"/>
      <c r="BH412" s="14"/>
      <c r="BI412" s="14"/>
      <c r="BJ412" s="14"/>
      <c r="BK412" s="14"/>
      <c r="BL412" s="14"/>
      <c r="BM412" s="15"/>
    </row>
    <row r="413" spans="1:65">
      <c r="A413" s="15"/>
      <c r="B413" s="14"/>
      <c r="C413" s="14"/>
      <c r="D413" s="14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4"/>
      <c r="AD413" s="14"/>
      <c r="AE413" s="14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4"/>
      <c r="BE413" s="14"/>
      <c r="BF413" s="14"/>
      <c r="BG413" s="14"/>
      <c r="BH413" s="14"/>
      <c r="BI413" s="14"/>
      <c r="BJ413" s="14"/>
      <c r="BK413" s="14"/>
      <c r="BL413" s="14"/>
      <c r="BM413" s="15"/>
    </row>
    <row r="414" spans="1:65">
      <c r="A414" s="15"/>
      <c r="B414" s="14"/>
      <c r="C414" s="14"/>
      <c r="D414" s="14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4"/>
      <c r="AD414" s="14"/>
      <c r="AE414" s="14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4"/>
      <c r="BE414" s="14"/>
      <c r="BF414" s="14"/>
      <c r="BG414" s="14"/>
      <c r="BH414" s="14"/>
      <c r="BI414" s="14"/>
      <c r="BJ414" s="14"/>
      <c r="BK414" s="14"/>
      <c r="BL414" s="14"/>
      <c r="BM414" s="15"/>
    </row>
    <row r="415" spans="1:65">
      <c r="A415" s="15"/>
      <c r="B415" s="14"/>
      <c r="C415" s="14"/>
      <c r="D415" s="14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4"/>
      <c r="AD415" s="14"/>
      <c r="AE415" s="14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4"/>
      <c r="BE415" s="14"/>
      <c r="BF415" s="14"/>
      <c r="BG415" s="14"/>
      <c r="BH415" s="14"/>
      <c r="BI415" s="14"/>
      <c r="BJ415" s="14"/>
      <c r="BK415" s="14"/>
      <c r="BL415" s="14"/>
      <c r="BM415" s="15"/>
    </row>
    <row r="416" spans="1:65">
      <c r="A416" s="15"/>
      <c r="B416" s="14"/>
      <c r="C416" s="14"/>
      <c r="D416" s="14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4"/>
      <c r="AD416" s="14"/>
      <c r="AE416" s="14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4"/>
      <c r="BE416" s="14"/>
      <c r="BF416" s="14"/>
      <c r="BG416" s="14"/>
      <c r="BH416" s="14"/>
      <c r="BI416" s="14"/>
      <c r="BJ416" s="14"/>
      <c r="BK416" s="14"/>
      <c r="BL416" s="14"/>
      <c r="BM416" s="15"/>
    </row>
    <row r="417" spans="1:65">
      <c r="A417" s="15"/>
      <c r="B417" s="14"/>
      <c r="C417" s="14"/>
      <c r="D417" s="14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4"/>
      <c r="AD417" s="14"/>
      <c r="AE417" s="14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4"/>
      <c r="BE417" s="14"/>
      <c r="BF417" s="14"/>
      <c r="BG417" s="14"/>
      <c r="BH417" s="14"/>
      <c r="BI417" s="14"/>
      <c r="BJ417" s="14"/>
      <c r="BK417" s="14"/>
      <c r="BL417" s="14"/>
      <c r="BM417" s="15"/>
    </row>
    <row r="418" spans="1:65">
      <c r="A418" s="15"/>
      <c r="B418" s="14"/>
      <c r="C418" s="14"/>
      <c r="D418" s="14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4"/>
      <c r="AD418" s="14"/>
      <c r="AE418" s="14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4"/>
      <c r="BE418" s="14"/>
      <c r="BF418" s="14"/>
      <c r="BG418" s="14"/>
      <c r="BH418" s="14"/>
      <c r="BI418" s="14"/>
      <c r="BJ418" s="14"/>
      <c r="BK418" s="14"/>
      <c r="BL418" s="14"/>
      <c r="BM418" s="15"/>
    </row>
    <row r="419" spans="1:65">
      <c r="A419" s="15"/>
      <c r="B419" s="14"/>
      <c r="C419" s="14"/>
      <c r="D419" s="14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4"/>
      <c r="AD419" s="14"/>
      <c r="AE419" s="14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4"/>
      <c r="BE419" s="14"/>
      <c r="BF419" s="14"/>
      <c r="BG419" s="14"/>
      <c r="BH419" s="14"/>
      <c r="BI419" s="14"/>
      <c r="BJ419" s="14"/>
      <c r="BK419" s="14"/>
      <c r="BL419" s="14"/>
      <c r="BM419" s="15"/>
    </row>
    <row r="420" spans="1:65">
      <c r="A420" s="15"/>
      <c r="B420" s="14"/>
      <c r="C420" s="14"/>
      <c r="D420" s="14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4"/>
      <c r="AD420" s="14"/>
      <c r="AE420" s="14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4"/>
      <c r="BE420" s="14"/>
      <c r="BF420" s="14"/>
      <c r="BG420" s="14"/>
      <c r="BH420" s="14"/>
      <c r="BI420" s="14"/>
      <c r="BJ420" s="14"/>
      <c r="BK420" s="14"/>
      <c r="BL420" s="14"/>
      <c r="BM420" s="15"/>
    </row>
    <row r="421" spans="1:65">
      <c r="A421" s="15"/>
      <c r="B421" s="14"/>
      <c r="C421" s="14"/>
      <c r="D421" s="14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4"/>
      <c r="AD421" s="14"/>
      <c r="AE421" s="14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4"/>
      <c r="BE421" s="14"/>
      <c r="BF421" s="14"/>
      <c r="BG421" s="14"/>
      <c r="BH421" s="14"/>
      <c r="BI421" s="14"/>
      <c r="BJ421" s="14"/>
      <c r="BK421" s="14"/>
      <c r="BL421" s="14"/>
      <c r="BM421" s="15"/>
    </row>
    <row r="422" spans="1:65">
      <c r="A422" s="15"/>
      <c r="B422" s="14"/>
      <c r="C422" s="14"/>
      <c r="D422" s="14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4"/>
      <c r="AD422" s="14"/>
      <c r="AE422" s="14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4"/>
      <c r="BE422" s="14"/>
      <c r="BF422" s="14"/>
      <c r="BG422" s="14"/>
      <c r="BH422" s="14"/>
      <c r="BI422" s="14"/>
      <c r="BJ422" s="14"/>
      <c r="BK422" s="14"/>
      <c r="BL422" s="14"/>
      <c r="BM422" s="15"/>
    </row>
    <row r="423" spans="1:65">
      <c r="A423" s="15"/>
      <c r="B423" s="14"/>
      <c r="C423" s="14"/>
      <c r="D423" s="14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4"/>
      <c r="AD423" s="14"/>
      <c r="AE423" s="14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4"/>
      <c r="BE423" s="14"/>
      <c r="BF423" s="14"/>
      <c r="BG423" s="14"/>
      <c r="BH423" s="14"/>
      <c r="BI423" s="14"/>
      <c r="BJ423" s="14"/>
      <c r="BK423" s="14"/>
      <c r="BL423" s="14"/>
      <c r="BM423" s="15"/>
    </row>
    <row r="424" spans="1:65">
      <c r="A424" s="15"/>
      <c r="B424" s="14"/>
      <c r="C424" s="14"/>
      <c r="D424" s="14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4"/>
      <c r="AD424" s="14"/>
      <c r="AE424" s="14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4"/>
      <c r="BE424" s="14"/>
      <c r="BF424" s="14"/>
      <c r="BG424" s="14"/>
      <c r="BH424" s="14"/>
      <c r="BI424" s="14"/>
      <c r="BJ424" s="14"/>
      <c r="BK424" s="14"/>
      <c r="BL424" s="14"/>
      <c r="BM424" s="15"/>
    </row>
    <row r="425" spans="1:65">
      <c r="A425" s="15"/>
      <c r="B425" s="14"/>
      <c r="C425" s="14"/>
      <c r="D425" s="14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4"/>
      <c r="AD425" s="14"/>
      <c r="AE425" s="14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4"/>
      <c r="BE425" s="14"/>
      <c r="BF425" s="14"/>
      <c r="BG425" s="14"/>
      <c r="BH425" s="14"/>
      <c r="BI425" s="14"/>
      <c r="BJ425" s="14"/>
      <c r="BK425" s="14"/>
      <c r="BL425" s="14"/>
      <c r="BM425" s="15"/>
    </row>
    <row r="426" spans="1:65">
      <c r="A426" s="15"/>
      <c r="B426" s="14"/>
      <c r="C426" s="14"/>
      <c r="D426" s="14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4"/>
      <c r="AD426" s="14"/>
      <c r="AE426" s="14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4"/>
      <c r="BE426" s="14"/>
      <c r="BF426" s="14"/>
      <c r="BG426" s="14"/>
      <c r="BH426" s="14"/>
      <c r="BI426" s="14"/>
      <c r="BJ426" s="14"/>
      <c r="BK426" s="14"/>
      <c r="BL426" s="14"/>
      <c r="BM426" s="15"/>
    </row>
    <row r="427" spans="1:65">
      <c r="A427" s="15"/>
      <c r="B427" s="14"/>
      <c r="C427" s="14"/>
      <c r="D427" s="14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4"/>
      <c r="AD427" s="14"/>
      <c r="AE427" s="14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4"/>
      <c r="BE427" s="14"/>
      <c r="BF427" s="14"/>
      <c r="BG427" s="14"/>
      <c r="BH427" s="14"/>
      <c r="BI427" s="14"/>
      <c r="BJ427" s="14"/>
      <c r="BK427" s="14"/>
      <c r="BL427" s="14"/>
      <c r="BM427" s="15"/>
    </row>
    <row r="428" spans="1:65">
      <c r="A428" s="15"/>
      <c r="B428" s="14"/>
      <c r="C428" s="14"/>
      <c r="D428" s="14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4"/>
      <c r="AD428" s="14"/>
      <c r="AE428" s="14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4"/>
      <c r="BE428" s="14"/>
      <c r="BF428" s="14"/>
      <c r="BG428" s="14"/>
      <c r="BH428" s="14"/>
      <c r="BI428" s="14"/>
      <c r="BJ428" s="14"/>
      <c r="BK428" s="14"/>
      <c r="BL428" s="14"/>
      <c r="BM428" s="15"/>
    </row>
    <row r="429" spans="1:65">
      <c r="A429" s="15"/>
      <c r="B429" s="14"/>
      <c r="C429" s="14"/>
      <c r="D429" s="14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4"/>
      <c r="AD429" s="14"/>
      <c r="AE429" s="14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4"/>
      <c r="BE429" s="14"/>
      <c r="BF429" s="14"/>
      <c r="BG429" s="14"/>
      <c r="BH429" s="14"/>
      <c r="BI429" s="14"/>
      <c r="BJ429" s="14"/>
      <c r="BK429" s="14"/>
      <c r="BL429" s="14"/>
      <c r="BM429" s="15"/>
    </row>
    <row r="430" spans="1:65">
      <c r="A430" s="15"/>
      <c r="B430" s="14"/>
      <c r="C430" s="14"/>
      <c r="D430" s="14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4"/>
      <c r="AD430" s="14"/>
      <c r="AE430" s="14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4"/>
      <c r="BE430" s="14"/>
      <c r="BF430" s="14"/>
      <c r="BG430" s="14"/>
      <c r="BH430" s="14"/>
      <c r="BI430" s="14"/>
      <c r="BJ430" s="14"/>
      <c r="BK430" s="14"/>
      <c r="BL430" s="14"/>
      <c r="BM430" s="15"/>
    </row>
    <row r="431" spans="1:65">
      <c r="A431" s="15"/>
      <c r="B431" s="14"/>
      <c r="C431" s="14"/>
      <c r="D431" s="14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4"/>
      <c r="AD431" s="14"/>
      <c r="AE431" s="14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4"/>
      <c r="BE431" s="14"/>
      <c r="BF431" s="14"/>
      <c r="BG431" s="14"/>
      <c r="BH431" s="14"/>
      <c r="BI431" s="14"/>
      <c r="BJ431" s="14"/>
      <c r="BK431" s="14"/>
      <c r="BL431" s="14"/>
      <c r="BM431" s="15"/>
    </row>
    <row r="432" spans="1:65">
      <c r="A432" s="15"/>
      <c r="B432" s="14"/>
      <c r="C432" s="14"/>
      <c r="D432" s="14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4"/>
      <c r="AD432" s="14"/>
      <c r="AE432" s="14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4"/>
      <c r="BE432" s="14"/>
      <c r="BF432" s="14"/>
      <c r="BG432" s="14"/>
      <c r="BH432" s="14"/>
      <c r="BI432" s="14"/>
      <c r="BJ432" s="14"/>
      <c r="BK432" s="14"/>
      <c r="BL432" s="14"/>
      <c r="BM432" s="15"/>
    </row>
    <row r="433" spans="1:65">
      <c r="A433" s="15"/>
      <c r="B433" s="14"/>
      <c r="C433" s="14"/>
      <c r="D433" s="14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4"/>
      <c r="AD433" s="14"/>
      <c r="AE433" s="14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4"/>
      <c r="BE433" s="14"/>
      <c r="BF433" s="14"/>
      <c r="BG433" s="14"/>
      <c r="BH433" s="14"/>
      <c r="BI433" s="14"/>
      <c r="BJ433" s="14"/>
      <c r="BK433" s="14"/>
      <c r="BL433" s="14"/>
      <c r="BM433" s="15"/>
    </row>
    <row r="434" spans="1:65">
      <c r="A434" s="15"/>
      <c r="B434" s="14"/>
      <c r="C434" s="14"/>
      <c r="D434" s="14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4"/>
      <c r="AD434" s="14"/>
      <c r="AE434" s="14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4"/>
      <c r="BE434" s="14"/>
      <c r="BF434" s="14"/>
      <c r="BG434" s="14"/>
      <c r="BH434" s="14"/>
      <c r="BI434" s="14"/>
      <c r="BJ434" s="14"/>
      <c r="BK434" s="14"/>
      <c r="BL434" s="14"/>
      <c r="BM434" s="15"/>
    </row>
    <row r="435" spans="1:65">
      <c r="A435" s="15"/>
      <c r="B435" s="14"/>
      <c r="C435" s="14"/>
      <c r="D435" s="14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4"/>
      <c r="AD435" s="14"/>
      <c r="AE435" s="14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4"/>
      <c r="BE435" s="14"/>
      <c r="BF435" s="14"/>
      <c r="BG435" s="14"/>
      <c r="BH435" s="14"/>
      <c r="BI435" s="14"/>
      <c r="BJ435" s="14"/>
      <c r="BK435" s="14"/>
      <c r="BL435" s="14"/>
      <c r="BM435" s="15"/>
    </row>
    <row r="436" spans="1:65">
      <c r="A436" s="15"/>
      <c r="B436" s="14"/>
      <c r="C436" s="14"/>
      <c r="D436" s="14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4"/>
      <c r="AD436" s="14"/>
      <c r="AE436" s="14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4"/>
      <c r="BE436" s="14"/>
      <c r="BF436" s="14"/>
      <c r="BG436" s="14"/>
      <c r="BH436" s="14"/>
      <c r="BI436" s="14"/>
      <c r="BJ436" s="14"/>
      <c r="BK436" s="14"/>
      <c r="BL436" s="14"/>
      <c r="BM436" s="15"/>
    </row>
    <row r="437" spans="1:65">
      <c r="A437" s="15"/>
      <c r="B437" s="14"/>
      <c r="C437" s="14"/>
      <c r="D437" s="14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4"/>
      <c r="AD437" s="14"/>
      <c r="AE437" s="14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4"/>
      <c r="BE437" s="14"/>
      <c r="BF437" s="14"/>
      <c r="BG437" s="14"/>
      <c r="BH437" s="14"/>
      <c r="BI437" s="14"/>
      <c r="BJ437" s="14"/>
      <c r="BK437" s="14"/>
      <c r="BL437" s="14"/>
      <c r="BM437" s="15"/>
    </row>
    <row r="438" spans="1:65">
      <c r="A438" s="15"/>
      <c r="B438" s="14"/>
      <c r="C438" s="14"/>
      <c r="D438" s="14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4"/>
      <c r="AD438" s="14"/>
      <c r="AE438" s="14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4"/>
      <c r="BE438" s="14"/>
      <c r="BF438" s="14"/>
      <c r="BG438" s="14"/>
      <c r="BH438" s="14"/>
      <c r="BI438" s="14"/>
      <c r="BJ438" s="14"/>
      <c r="BK438" s="14"/>
      <c r="BL438" s="14"/>
      <c r="BM438" s="15"/>
    </row>
    <row r="439" spans="1:65">
      <c r="A439" s="15"/>
      <c r="B439" s="14"/>
      <c r="C439" s="14"/>
      <c r="D439" s="14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4"/>
      <c r="AD439" s="14"/>
      <c r="AE439" s="14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4"/>
      <c r="BE439" s="14"/>
      <c r="BF439" s="14"/>
      <c r="BG439" s="14"/>
      <c r="BH439" s="14"/>
      <c r="BI439" s="14"/>
      <c r="BJ439" s="14"/>
      <c r="BK439" s="14"/>
      <c r="BL439" s="14"/>
      <c r="BM439" s="15"/>
    </row>
    <row r="440" spans="1:65">
      <c r="A440" s="15"/>
      <c r="B440" s="14"/>
      <c r="C440" s="14"/>
      <c r="D440" s="14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4"/>
      <c r="AD440" s="14"/>
      <c r="AE440" s="14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4"/>
      <c r="BE440" s="14"/>
      <c r="BF440" s="14"/>
      <c r="BG440" s="14"/>
      <c r="BH440" s="14"/>
      <c r="BI440" s="14"/>
      <c r="BJ440" s="14"/>
      <c r="BK440" s="14"/>
      <c r="BL440" s="14"/>
      <c r="BM440" s="15"/>
    </row>
    <row r="441" spans="1:65">
      <c r="A441" s="15"/>
      <c r="B441" s="14"/>
      <c r="C441" s="14"/>
      <c r="D441" s="14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4"/>
      <c r="AD441" s="14"/>
      <c r="AE441" s="14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4"/>
      <c r="BE441" s="14"/>
      <c r="BF441" s="14"/>
      <c r="BG441" s="14"/>
      <c r="BH441" s="14"/>
      <c r="BI441" s="14"/>
      <c r="BJ441" s="14"/>
      <c r="BK441" s="14"/>
      <c r="BL441" s="14"/>
      <c r="BM441" s="15"/>
    </row>
    <row r="442" spans="1:65">
      <c r="A442" s="15"/>
      <c r="B442" s="14"/>
      <c r="C442" s="14"/>
      <c r="D442" s="14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4"/>
      <c r="AD442" s="14"/>
      <c r="AE442" s="14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4"/>
      <c r="BE442" s="14"/>
      <c r="BF442" s="14"/>
      <c r="BG442" s="14"/>
      <c r="BH442" s="14"/>
      <c r="BI442" s="14"/>
      <c r="BJ442" s="14"/>
      <c r="BK442" s="14"/>
      <c r="BL442" s="14"/>
      <c r="BM442" s="15"/>
    </row>
    <row r="443" spans="1:65">
      <c r="A443" s="15"/>
      <c r="B443" s="14"/>
      <c r="C443" s="14"/>
      <c r="D443" s="14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4"/>
      <c r="AD443" s="14"/>
      <c r="AE443" s="14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4"/>
      <c r="BE443" s="14"/>
      <c r="BF443" s="14"/>
      <c r="BG443" s="14"/>
      <c r="BH443" s="14"/>
      <c r="BI443" s="14"/>
      <c r="BJ443" s="14"/>
      <c r="BK443" s="14"/>
      <c r="BL443" s="14"/>
      <c r="BM443" s="15"/>
    </row>
    <row r="444" spans="1:65">
      <c r="A444" s="15"/>
      <c r="B444" s="14"/>
      <c r="C444" s="14"/>
      <c r="D444" s="14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4"/>
      <c r="AD444" s="14"/>
      <c r="AE444" s="14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4"/>
      <c r="BE444" s="14"/>
      <c r="BF444" s="14"/>
      <c r="BG444" s="14"/>
      <c r="BH444" s="14"/>
      <c r="BI444" s="14"/>
      <c r="BJ444" s="14"/>
      <c r="BK444" s="14"/>
      <c r="BL444" s="14"/>
      <c r="BM444" s="15"/>
    </row>
    <row r="445" spans="1:65">
      <c r="A445" s="15"/>
      <c r="B445" s="14"/>
      <c r="C445" s="14"/>
      <c r="D445" s="14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4"/>
      <c r="AD445" s="14"/>
      <c r="AE445" s="14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4"/>
      <c r="BE445" s="14"/>
      <c r="BF445" s="14"/>
      <c r="BG445" s="14"/>
      <c r="BH445" s="14"/>
      <c r="BI445" s="14"/>
      <c r="BJ445" s="14"/>
      <c r="BK445" s="14"/>
      <c r="BL445" s="14"/>
      <c r="BM445" s="15"/>
    </row>
    <row r="446" spans="1:65">
      <c r="A446" s="15"/>
      <c r="B446" s="14"/>
      <c r="C446" s="14"/>
      <c r="D446" s="14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4"/>
      <c r="AD446" s="14"/>
      <c r="AE446" s="14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4"/>
      <c r="BE446" s="14"/>
      <c r="BF446" s="14"/>
      <c r="BG446" s="14"/>
      <c r="BH446" s="14"/>
      <c r="BI446" s="14"/>
      <c r="BJ446" s="14"/>
      <c r="BK446" s="14"/>
      <c r="BL446" s="14"/>
      <c r="BM446" s="15"/>
    </row>
    <row r="447" spans="1:65">
      <c r="A447" s="15"/>
      <c r="B447" s="14"/>
      <c r="C447" s="14"/>
      <c r="D447" s="14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4"/>
      <c r="AD447" s="14"/>
      <c r="AE447" s="14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4"/>
      <c r="BE447" s="14"/>
      <c r="BF447" s="14"/>
      <c r="BG447" s="14"/>
      <c r="BH447" s="14"/>
      <c r="BI447" s="14"/>
      <c r="BJ447" s="14"/>
      <c r="BK447" s="14"/>
      <c r="BL447" s="14"/>
      <c r="BM447" s="15"/>
    </row>
    <row r="448" spans="1:65">
      <c r="A448" s="15"/>
      <c r="B448" s="14"/>
      <c r="C448" s="14"/>
      <c r="D448" s="14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4"/>
      <c r="AD448" s="14"/>
      <c r="AE448" s="14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4"/>
      <c r="BE448" s="14"/>
      <c r="BF448" s="14"/>
      <c r="BG448" s="14"/>
      <c r="BH448" s="14"/>
      <c r="BI448" s="14"/>
      <c r="BJ448" s="14"/>
      <c r="BK448" s="14"/>
      <c r="BL448" s="14"/>
      <c r="BM448" s="15"/>
    </row>
    <row r="449" spans="1:65">
      <c r="A449" s="15"/>
      <c r="B449" s="14"/>
      <c r="C449" s="14"/>
      <c r="D449" s="14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4"/>
      <c r="AD449" s="14"/>
      <c r="AE449" s="14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4"/>
      <c r="BE449" s="14"/>
      <c r="BF449" s="14"/>
      <c r="BG449" s="14"/>
      <c r="BH449" s="14"/>
      <c r="BI449" s="14"/>
      <c r="BJ449" s="14"/>
      <c r="BK449" s="14"/>
      <c r="BL449" s="14"/>
      <c r="BM449" s="15"/>
    </row>
    <row r="450" spans="1:65">
      <c r="A450" s="15"/>
      <c r="B450" s="14"/>
      <c r="C450" s="14"/>
      <c r="D450" s="14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4"/>
      <c r="AD450" s="14"/>
      <c r="AE450" s="14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4"/>
      <c r="BE450" s="14"/>
      <c r="BF450" s="14"/>
      <c r="BG450" s="14"/>
      <c r="BH450" s="14"/>
      <c r="BI450" s="14"/>
      <c r="BJ450" s="14"/>
      <c r="BK450" s="14"/>
      <c r="BL450" s="14"/>
      <c r="BM450" s="15"/>
    </row>
    <row r="451" spans="1:65">
      <c r="A451" s="15"/>
      <c r="B451" s="14"/>
      <c r="C451" s="14"/>
      <c r="D451" s="14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4"/>
      <c r="AD451" s="14"/>
      <c r="AE451" s="14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4"/>
      <c r="BE451" s="14"/>
      <c r="BF451" s="14"/>
      <c r="BG451" s="14"/>
      <c r="BH451" s="14"/>
      <c r="BI451" s="14"/>
      <c r="BJ451" s="14"/>
      <c r="BK451" s="14"/>
      <c r="BL451" s="14"/>
      <c r="BM451" s="15"/>
    </row>
    <row r="452" spans="1:65">
      <c r="A452" s="15"/>
      <c r="B452" s="14"/>
      <c r="C452" s="14"/>
      <c r="D452" s="14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4"/>
      <c r="AD452" s="14"/>
      <c r="AE452" s="14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4"/>
      <c r="BE452" s="14"/>
      <c r="BF452" s="14"/>
      <c r="BG452" s="14"/>
      <c r="BH452" s="14"/>
      <c r="BI452" s="14"/>
      <c r="BJ452" s="14"/>
      <c r="BK452" s="14"/>
      <c r="BL452" s="14"/>
      <c r="BM452" s="15"/>
    </row>
    <row r="453" spans="1:65">
      <c r="A453" s="15"/>
      <c r="B453" s="14"/>
      <c r="C453" s="14"/>
      <c r="D453" s="14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4"/>
      <c r="AD453" s="14"/>
      <c r="AE453" s="14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4"/>
      <c r="BE453" s="14"/>
      <c r="BF453" s="14"/>
      <c r="BG453" s="14"/>
      <c r="BH453" s="14"/>
      <c r="BI453" s="14"/>
      <c r="BJ453" s="14"/>
      <c r="BK453" s="14"/>
      <c r="BL453" s="14"/>
      <c r="BM453" s="15"/>
    </row>
    <row r="454" spans="1:65">
      <c r="A454" s="15"/>
      <c r="B454" s="14"/>
      <c r="C454" s="14"/>
      <c r="D454" s="14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4"/>
      <c r="AD454" s="14"/>
      <c r="AE454" s="14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4"/>
      <c r="BE454" s="14"/>
      <c r="BF454" s="14"/>
      <c r="BG454" s="14"/>
      <c r="BH454" s="14"/>
      <c r="BI454" s="14"/>
      <c r="BJ454" s="14"/>
      <c r="BK454" s="14"/>
      <c r="BL454" s="14"/>
      <c r="BM454" s="15"/>
    </row>
    <row r="455" spans="1:65">
      <c r="A455" s="15"/>
      <c r="B455" s="14"/>
      <c r="C455" s="14"/>
      <c r="D455" s="14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4"/>
      <c r="AD455" s="14"/>
      <c r="AE455" s="14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4"/>
      <c r="BE455" s="14"/>
      <c r="BF455" s="14"/>
      <c r="BG455" s="14"/>
      <c r="BH455" s="14"/>
      <c r="BI455" s="14"/>
      <c r="BJ455" s="14"/>
      <c r="BK455" s="14"/>
      <c r="BL455" s="14"/>
      <c r="BM455" s="15"/>
    </row>
    <row r="456" spans="1:65">
      <c r="A456" s="15"/>
      <c r="B456" s="14"/>
      <c r="C456" s="14"/>
      <c r="D456" s="14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4"/>
      <c r="AD456" s="14"/>
      <c r="AE456" s="14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4"/>
      <c r="BE456" s="14"/>
      <c r="BF456" s="14"/>
      <c r="BG456" s="14"/>
      <c r="BH456" s="14"/>
      <c r="BI456" s="14"/>
      <c r="BJ456" s="14"/>
      <c r="BK456" s="14"/>
      <c r="BL456" s="14"/>
      <c r="BM456" s="15"/>
    </row>
    <row r="457" spans="1:65">
      <c r="A457" s="15"/>
      <c r="B457" s="14"/>
      <c r="C457" s="14"/>
      <c r="D457" s="14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4"/>
      <c r="AD457" s="14"/>
      <c r="AE457" s="14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4"/>
      <c r="BE457" s="14"/>
      <c r="BF457" s="14"/>
      <c r="BG457" s="14"/>
      <c r="BH457" s="14"/>
      <c r="BI457" s="14"/>
      <c r="BJ457" s="14"/>
      <c r="BK457" s="14"/>
      <c r="BL457" s="14"/>
      <c r="BM457" s="15"/>
    </row>
    <row r="458" spans="1:65">
      <c r="A458" s="15"/>
      <c r="B458" s="14"/>
      <c r="C458" s="14"/>
      <c r="D458" s="14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4"/>
      <c r="AD458" s="14"/>
      <c r="AE458" s="14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4"/>
      <c r="BE458" s="14"/>
      <c r="BF458" s="14"/>
      <c r="BG458" s="14"/>
      <c r="BH458" s="14"/>
      <c r="BI458" s="14"/>
      <c r="BJ458" s="14"/>
      <c r="BK458" s="14"/>
      <c r="BL458" s="14"/>
      <c r="BM458" s="15"/>
    </row>
    <row r="459" spans="1:65">
      <c r="A459" s="15"/>
      <c r="B459" s="14"/>
      <c r="C459" s="14"/>
      <c r="D459" s="14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4"/>
      <c r="AD459" s="14"/>
      <c r="AE459" s="14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4"/>
      <c r="BE459" s="14"/>
      <c r="BF459" s="14"/>
      <c r="BG459" s="14"/>
      <c r="BH459" s="14"/>
      <c r="BI459" s="14"/>
      <c r="BJ459" s="14"/>
      <c r="BK459" s="14"/>
      <c r="BL459" s="14"/>
      <c r="BM459" s="15"/>
    </row>
    <row r="460" spans="1:65">
      <c r="A460" s="15"/>
      <c r="B460" s="14"/>
      <c r="C460" s="14"/>
      <c r="D460" s="14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4"/>
      <c r="AD460" s="14"/>
      <c r="AE460" s="14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4"/>
      <c r="BE460" s="14"/>
      <c r="BF460" s="14"/>
      <c r="BG460" s="14"/>
      <c r="BH460" s="14"/>
      <c r="BI460" s="14"/>
      <c r="BJ460" s="14"/>
      <c r="BK460" s="14"/>
      <c r="BL460" s="14"/>
      <c r="BM460" s="15"/>
    </row>
    <row r="461" spans="1:65">
      <c r="A461" s="15"/>
      <c r="B461" s="14"/>
      <c r="C461" s="14"/>
      <c r="D461" s="14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4"/>
      <c r="AD461" s="14"/>
      <c r="AE461" s="14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4"/>
      <c r="BE461" s="14"/>
      <c r="BF461" s="14"/>
      <c r="BG461" s="14"/>
      <c r="BH461" s="14"/>
      <c r="BI461" s="14"/>
      <c r="BJ461" s="14"/>
      <c r="BK461" s="14"/>
      <c r="BL461" s="14"/>
      <c r="BM461" s="15"/>
    </row>
    <row r="462" spans="1:65">
      <c r="A462" s="15"/>
      <c r="B462" s="14"/>
      <c r="C462" s="14"/>
      <c r="D462" s="14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4"/>
      <c r="AD462" s="14"/>
      <c r="AE462" s="14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4"/>
      <c r="BE462" s="14"/>
      <c r="BF462" s="14"/>
      <c r="BG462" s="14"/>
      <c r="BH462" s="14"/>
      <c r="BI462" s="14"/>
      <c r="BJ462" s="14"/>
      <c r="BK462" s="14"/>
      <c r="BL462" s="14"/>
      <c r="BM462" s="15"/>
    </row>
    <row r="463" spans="1:65">
      <c r="A463" s="15"/>
      <c r="B463" s="14"/>
      <c r="C463" s="14"/>
      <c r="D463" s="14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4"/>
      <c r="AD463" s="14"/>
      <c r="AE463" s="14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4"/>
      <c r="BE463" s="14"/>
      <c r="BF463" s="14"/>
      <c r="BG463" s="14"/>
      <c r="BH463" s="14"/>
      <c r="BI463" s="14"/>
      <c r="BJ463" s="14"/>
      <c r="BK463" s="14"/>
      <c r="BL463" s="14"/>
      <c r="BM463" s="15"/>
    </row>
    <row r="464" spans="1:65">
      <c r="A464" s="15"/>
      <c r="B464" s="14"/>
      <c r="C464" s="14"/>
      <c r="D464" s="14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4"/>
      <c r="AD464" s="14"/>
      <c r="AE464" s="14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4"/>
      <c r="BE464" s="14"/>
      <c r="BF464" s="14"/>
      <c r="BG464" s="14"/>
      <c r="BH464" s="14"/>
      <c r="BI464" s="14"/>
      <c r="BJ464" s="14"/>
      <c r="BK464" s="14"/>
      <c r="BL464" s="14"/>
      <c r="BM464" s="15"/>
    </row>
    <row r="465" spans="1:65">
      <c r="A465" s="15"/>
      <c r="B465" s="14"/>
      <c r="C465" s="14"/>
      <c r="D465" s="14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4"/>
      <c r="AD465" s="14"/>
      <c r="AE465" s="14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4"/>
      <c r="BE465" s="14"/>
      <c r="BF465" s="14"/>
      <c r="BG465" s="14"/>
      <c r="BH465" s="14"/>
      <c r="BI465" s="14"/>
      <c r="BJ465" s="14"/>
      <c r="BK465" s="14"/>
      <c r="BL465" s="14"/>
      <c r="BM465" s="15"/>
    </row>
    <row r="466" spans="1:65">
      <c r="A466" s="15"/>
      <c r="B466" s="14"/>
      <c r="C466" s="14"/>
      <c r="D466" s="14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4"/>
      <c r="AD466" s="14"/>
      <c r="AE466" s="14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4"/>
      <c r="BE466" s="14"/>
      <c r="BF466" s="14"/>
      <c r="BG466" s="14"/>
      <c r="BH466" s="14"/>
      <c r="BI466" s="14"/>
      <c r="BJ466" s="14"/>
      <c r="BK466" s="14"/>
      <c r="BL466" s="14"/>
      <c r="BM466" s="15"/>
    </row>
    <row r="467" spans="1:65">
      <c r="A467" s="15"/>
      <c r="B467" s="14"/>
      <c r="C467" s="14"/>
      <c r="D467" s="14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4"/>
      <c r="AD467" s="14"/>
      <c r="AE467" s="14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4"/>
      <c r="BE467" s="14"/>
      <c r="BF467" s="14"/>
      <c r="BG467" s="14"/>
      <c r="BH467" s="14"/>
      <c r="BI467" s="14"/>
      <c r="BJ467" s="14"/>
      <c r="BK467" s="14"/>
      <c r="BL467" s="14"/>
      <c r="BM467" s="15"/>
    </row>
    <row r="468" spans="1:65">
      <c r="A468" s="15"/>
      <c r="B468" s="14"/>
      <c r="C468" s="14"/>
      <c r="D468" s="14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4"/>
      <c r="AD468" s="14"/>
      <c r="AE468" s="14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4"/>
      <c r="BE468" s="14"/>
      <c r="BF468" s="14"/>
      <c r="BG468" s="14"/>
      <c r="BH468" s="14"/>
      <c r="BI468" s="14"/>
      <c r="BJ468" s="14"/>
      <c r="BK468" s="14"/>
      <c r="BL468" s="14"/>
      <c r="BM468" s="15"/>
    </row>
    <row r="469" spans="1:65">
      <c r="A469" s="15"/>
      <c r="B469" s="14"/>
      <c r="C469" s="14"/>
      <c r="D469" s="14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4"/>
      <c r="AD469" s="14"/>
      <c r="AE469" s="14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4"/>
      <c r="BE469" s="14"/>
      <c r="BF469" s="14"/>
      <c r="BG469" s="14"/>
      <c r="BH469" s="14"/>
      <c r="BI469" s="14"/>
      <c r="BJ469" s="14"/>
      <c r="BK469" s="14"/>
      <c r="BL469" s="14"/>
      <c r="BM469" s="15"/>
    </row>
    <row r="470" spans="1:65">
      <c r="A470" s="15"/>
      <c r="B470" s="14"/>
      <c r="C470" s="14"/>
      <c r="D470" s="14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4"/>
      <c r="AD470" s="14"/>
      <c r="AE470" s="14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4"/>
      <c r="BE470" s="14"/>
      <c r="BF470" s="14"/>
      <c r="BG470" s="14"/>
      <c r="BH470" s="14"/>
      <c r="BI470" s="14"/>
      <c r="BJ470" s="14"/>
      <c r="BK470" s="14"/>
      <c r="BL470" s="14"/>
      <c r="BM470" s="15"/>
    </row>
    <row r="471" spans="1:65">
      <c r="A471" s="15"/>
      <c r="B471" s="14"/>
      <c r="C471" s="14"/>
      <c r="D471" s="14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4"/>
      <c r="AD471" s="14"/>
      <c r="AE471" s="14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4"/>
      <c r="BE471" s="14"/>
      <c r="BF471" s="14"/>
      <c r="BG471" s="14"/>
      <c r="BH471" s="14"/>
      <c r="BI471" s="14"/>
      <c r="BJ471" s="14"/>
      <c r="BK471" s="14"/>
      <c r="BL471" s="14"/>
      <c r="BM471" s="15"/>
    </row>
    <row r="472" spans="1:65">
      <c r="A472" s="15"/>
      <c r="B472" s="14"/>
      <c r="C472" s="14"/>
      <c r="D472" s="14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4"/>
      <c r="AD472" s="14"/>
      <c r="AE472" s="14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4"/>
      <c r="BE472" s="14"/>
      <c r="BF472" s="14"/>
      <c r="BG472" s="14"/>
      <c r="BH472" s="14"/>
      <c r="BI472" s="14"/>
      <c r="BJ472" s="14"/>
      <c r="BK472" s="14"/>
      <c r="BL472" s="14"/>
      <c r="BM472" s="15"/>
    </row>
    <row r="473" spans="1:65">
      <c r="A473" s="15"/>
      <c r="B473" s="14"/>
      <c r="C473" s="14"/>
      <c r="D473" s="14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4"/>
      <c r="AD473" s="14"/>
      <c r="AE473" s="14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4"/>
      <c r="BE473" s="14"/>
      <c r="BF473" s="14"/>
      <c r="BG473" s="14"/>
      <c r="BH473" s="14"/>
      <c r="BI473" s="14"/>
      <c r="BJ473" s="14"/>
      <c r="BK473" s="14"/>
      <c r="BL473" s="14"/>
      <c r="BM473" s="15"/>
    </row>
    <row r="474" spans="1:65">
      <c r="A474" s="15"/>
      <c r="B474" s="14"/>
      <c r="C474" s="14"/>
      <c r="D474" s="14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4"/>
      <c r="AD474" s="14"/>
      <c r="AE474" s="14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4"/>
      <c r="BE474" s="14"/>
      <c r="BF474" s="14"/>
      <c r="BG474" s="14"/>
      <c r="BH474" s="14"/>
      <c r="BI474" s="14"/>
      <c r="BJ474" s="14"/>
      <c r="BK474" s="14"/>
      <c r="BL474" s="14"/>
      <c r="BM474" s="15"/>
    </row>
    <row r="475" spans="1:65">
      <c r="A475" s="15"/>
      <c r="B475" s="14"/>
      <c r="C475" s="14"/>
      <c r="D475" s="14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4"/>
      <c r="AD475" s="14"/>
      <c r="AE475" s="14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4"/>
      <c r="BE475" s="14"/>
      <c r="BF475" s="14"/>
      <c r="BG475" s="14"/>
      <c r="BH475" s="14"/>
      <c r="BI475" s="14"/>
      <c r="BJ475" s="14"/>
      <c r="BK475" s="14"/>
      <c r="BL475" s="14"/>
      <c r="BM475" s="15"/>
    </row>
    <row r="476" spans="1:65">
      <c r="A476" s="15"/>
      <c r="B476" s="14"/>
      <c r="C476" s="14"/>
      <c r="D476" s="14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4"/>
      <c r="AD476" s="14"/>
      <c r="AE476" s="14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4"/>
      <c r="BE476" s="14"/>
      <c r="BF476" s="14"/>
      <c r="BG476" s="14"/>
      <c r="BH476" s="14"/>
      <c r="BI476" s="14"/>
      <c r="BJ476" s="14"/>
      <c r="BK476" s="14"/>
      <c r="BL476" s="14"/>
      <c r="BM476" s="15"/>
    </row>
    <row r="477" spans="1:65">
      <c r="A477" s="15"/>
      <c r="B477" s="14"/>
      <c r="C477" s="14"/>
      <c r="D477" s="14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4"/>
      <c r="AD477" s="14"/>
      <c r="AE477" s="14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4"/>
      <c r="BE477" s="14"/>
      <c r="BF477" s="14"/>
      <c r="BG477" s="14"/>
      <c r="BH477" s="14"/>
      <c r="BI477" s="14"/>
      <c r="BJ477" s="14"/>
      <c r="BK477" s="14"/>
      <c r="BL477" s="14"/>
      <c r="BM477" s="15"/>
    </row>
    <row r="478" spans="1:65">
      <c r="A478" s="15"/>
      <c r="B478" s="14"/>
      <c r="C478" s="14"/>
      <c r="D478" s="14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4"/>
      <c r="AD478" s="14"/>
      <c r="AE478" s="14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4"/>
      <c r="BE478" s="14"/>
      <c r="BF478" s="14"/>
      <c r="BG478" s="14"/>
      <c r="BH478" s="14"/>
      <c r="BI478" s="14"/>
      <c r="BJ478" s="14"/>
      <c r="BK478" s="14"/>
      <c r="BL478" s="14"/>
      <c r="BM478" s="15"/>
    </row>
    <row r="479" spans="1:65">
      <c r="A479" s="15"/>
      <c r="B479" s="14"/>
      <c r="C479" s="14"/>
      <c r="D479" s="14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4"/>
      <c r="AD479" s="14"/>
      <c r="AE479" s="14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4"/>
      <c r="BE479" s="14"/>
      <c r="BF479" s="14"/>
      <c r="BG479" s="14"/>
      <c r="BH479" s="14"/>
      <c r="BI479" s="14"/>
      <c r="BJ479" s="14"/>
      <c r="BK479" s="14"/>
      <c r="BL479" s="14"/>
      <c r="BM479" s="15"/>
    </row>
    <row r="480" spans="1:65">
      <c r="A480" s="15"/>
      <c r="B480" s="14"/>
      <c r="C480" s="14"/>
      <c r="D480" s="14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4"/>
      <c r="AD480" s="14"/>
      <c r="AE480" s="14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4"/>
      <c r="BE480" s="14"/>
      <c r="BF480" s="14"/>
      <c r="BG480" s="14"/>
      <c r="BH480" s="14"/>
      <c r="BI480" s="14"/>
      <c r="BJ480" s="14"/>
      <c r="BK480" s="14"/>
      <c r="BL480" s="14"/>
      <c r="BM480" s="15"/>
    </row>
    <row r="481" spans="1:65">
      <c r="A481" s="15"/>
      <c r="B481" s="14"/>
      <c r="C481" s="14"/>
      <c r="D481" s="14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4"/>
      <c r="AD481" s="14"/>
      <c r="AE481" s="14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4"/>
      <c r="BE481" s="14"/>
      <c r="BF481" s="14"/>
      <c r="BG481" s="14"/>
      <c r="BH481" s="14"/>
      <c r="BI481" s="14"/>
      <c r="BJ481" s="14"/>
      <c r="BK481" s="14"/>
      <c r="BL481" s="14"/>
      <c r="BM481" s="15"/>
    </row>
    <row r="482" spans="1:65">
      <c r="A482" s="15"/>
      <c r="B482" s="14"/>
      <c r="C482" s="14"/>
      <c r="D482" s="14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4"/>
      <c r="AD482" s="14"/>
      <c r="AE482" s="14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4"/>
      <c r="BE482" s="14"/>
      <c r="BF482" s="14"/>
      <c r="BG482" s="14"/>
      <c r="BH482" s="14"/>
      <c r="BI482" s="14"/>
      <c r="BJ482" s="14"/>
      <c r="BK482" s="14"/>
      <c r="BL482" s="14"/>
      <c r="BM482" s="15"/>
    </row>
    <row r="483" spans="1:65">
      <c r="A483" s="15"/>
      <c r="B483" s="14"/>
      <c r="C483" s="14"/>
      <c r="D483" s="14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4"/>
      <c r="AD483" s="14"/>
      <c r="AE483" s="14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4"/>
      <c r="BE483" s="14"/>
      <c r="BF483" s="14"/>
      <c r="BG483" s="14"/>
      <c r="BH483" s="14"/>
      <c r="BI483" s="14"/>
      <c r="BJ483" s="14"/>
      <c r="BK483" s="14"/>
      <c r="BL483" s="14"/>
      <c r="BM483" s="15"/>
    </row>
    <row r="484" spans="1:65">
      <c r="A484" s="15"/>
      <c r="B484" s="14"/>
      <c r="C484" s="14"/>
      <c r="D484" s="14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4"/>
      <c r="AD484" s="14"/>
      <c r="AE484" s="14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4"/>
      <c r="BE484" s="14"/>
      <c r="BF484" s="14"/>
      <c r="BG484" s="14"/>
      <c r="BH484" s="14"/>
      <c r="BI484" s="14"/>
      <c r="BJ484" s="14"/>
      <c r="BK484" s="14"/>
      <c r="BL484" s="14"/>
      <c r="BM484" s="15"/>
    </row>
    <row r="485" spans="1:65">
      <c r="A485" s="15"/>
      <c r="B485" s="14"/>
      <c r="C485" s="14"/>
      <c r="D485" s="14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4"/>
      <c r="AD485" s="14"/>
      <c r="AE485" s="14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4"/>
      <c r="BE485" s="14"/>
      <c r="BF485" s="14"/>
      <c r="BG485" s="14"/>
      <c r="BH485" s="14"/>
      <c r="BI485" s="14"/>
      <c r="BJ485" s="14"/>
      <c r="BK485" s="14"/>
      <c r="BL485" s="14"/>
      <c r="BM485" s="15"/>
    </row>
    <row r="486" spans="1:65">
      <c r="A486" s="15"/>
      <c r="B486" s="14"/>
      <c r="C486" s="14"/>
      <c r="D486" s="14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4"/>
      <c r="AD486" s="14"/>
      <c r="AE486" s="14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4"/>
      <c r="BE486" s="14"/>
      <c r="BF486" s="14"/>
      <c r="BG486" s="14"/>
      <c r="BH486" s="14"/>
      <c r="BI486" s="14"/>
      <c r="BJ486" s="14"/>
      <c r="BK486" s="14"/>
      <c r="BL486" s="14"/>
      <c r="BM486" s="15"/>
    </row>
    <row r="487" spans="1:65">
      <c r="A487" s="15"/>
      <c r="B487" s="14"/>
      <c r="C487" s="14"/>
      <c r="D487" s="14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4"/>
      <c r="AD487" s="14"/>
      <c r="AE487" s="14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4"/>
      <c r="BE487" s="14"/>
      <c r="BF487" s="14"/>
      <c r="BG487" s="14"/>
      <c r="BH487" s="14"/>
      <c r="BI487" s="14"/>
      <c r="BJ487" s="14"/>
      <c r="BK487" s="14"/>
      <c r="BL487" s="14"/>
      <c r="BM487" s="15"/>
    </row>
    <row r="488" spans="1:65">
      <c r="A488" s="15"/>
      <c r="B488" s="14"/>
      <c r="C488" s="14"/>
      <c r="D488" s="14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4"/>
      <c r="AD488" s="14"/>
      <c r="AE488" s="14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4"/>
      <c r="BE488" s="14"/>
      <c r="BF488" s="14"/>
      <c r="BG488" s="14"/>
      <c r="BH488" s="14"/>
      <c r="BI488" s="14"/>
      <c r="BJ488" s="14"/>
      <c r="BK488" s="14"/>
      <c r="BL488" s="14"/>
      <c r="BM488" s="15"/>
    </row>
    <row r="489" spans="1:65">
      <c r="A489" s="15"/>
      <c r="B489" s="14"/>
      <c r="C489" s="14"/>
      <c r="D489" s="14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4"/>
      <c r="AD489" s="14"/>
      <c r="AE489" s="14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4"/>
      <c r="BE489" s="14"/>
      <c r="BF489" s="14"/>
      <c r="BG489" s="14"/>
      <c r="BH489" s="14"/>
      <c r="BI489" s="14"/>
      <c r="BJ489" s="14"/>
      <c r="BK489" s="14"/>
      <c r="BL489" s="14"/>
      <c r="BM489" s="15"/>
    </row>
    <row r="490" spans="1:65">
      <c r="A490" s="15"/>
      <c r="B490" s="14"/>
      <c r="C490" s="14"/>
      <c r="D490" s="14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4"/>
      <c r="AD490" s="14"/>
      <c r="AE490" s="14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4"/>
      <c r="BE490" s="14"/>
      <c r="BF490" s="14"/>
      <c r="BG490" s="14"/>
      <c r="BH490" s="14"/>
      <c r="BI490" s="14"/>
      <c r="BJ490" s="14"/>
      <c r="BK490" s="14"/>
      <c r="BL490" s="14"/>
      <c r="BM490" s="15"/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64"/>
  <sheetViews>
    <sheetView topLeftCell="A78" workbookViewId="0">
      <selection activeCell="C78" sqref="C78"/>
    </sheetView>
  </sheetViews>
  <sheetFormatPr defaultColWidth="9" defaultRowHeight="15"/>
  <cols>
    <col min="1" max="1" width="8.72666666666667" style="3"/>
    <col min="2" max="4" width="11.8133333333333" customWidth="1"/>
  </cols>
  <sheetData>
    <row r="1" spans="1:64">
      <c r="A1" s="12" t="s">
        <v>0</v>
      </c>
      <c r="B1" s="12" t="s">
        <v>1</v>
      </c>
      <c r="C1" s="12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/>
    </row>
    <row r="2" spans="1:64">
      <c r="A2" s="12">
        <v>0</v>
      </c>
      <c r="B2" s="12">
        <v>0</v>
      </c>
      <c r="C2" s="12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/>
    </row>
    <row r="3" spans="1:64">
      <c r="A3" s="12">
        <v>0.39716411736214</v>
      </c>
      <c r="B3" s="13">
        <v>2.2689567146018e-12</v>
      </c>
      <c r="C3" s="13">
        <f>(B3-B2)/(A3-A2)</f>
        <v>5.71289453254643e-12</v>
      </c>
      <c r="D3" s="13">
        <v>7.5855339524923e-13</v>
      </c>
      <c r="E3" s="13">
        <v>7.4967083495207e-13</v>
      </c>
      <c r="F3" s="13">
        <v>7.4967083495207e-13</v>
      </c>
      <c r="G3" s="13">
        <v>7.4967083495207e-13</v>
      </c>
      <c r="H3" s="13">
        <v>7.5855339524923e-13</v>
      </c>
      <c r="I3" s="13">
        <v>7.5855339524923e-13</v>
      </c>
      <c r="J3" s="13">
        <v>7.5855339524923e-13</v>
      </c>
      <c r="K3" s="13">
        <v>7.7312047238322e-13</v>
      </c>
      <c r="L3" s="13">
        <v>7.7312047238322e-13</v>
      </c>
      <c r="M3" s="13">
        <v>7.7312047238322e-13</v>
      </c>
      <c r="N3" s="13">
        <v>5.19715708044e-13</v>
      </c>
      <c r="O3" s="13">
        <v>7.5855339524923e-13</v>
      </c>
      <c r="P3" s="13">
        <v>5.19715708044e-13</v>
      </c>
      <c r="Q3" s="13">
        <v>5.19715708044e-13</v>
      </c>
      <c r="R3" s="13">
        <v>7.4967083495207e-13</v>
      </c>
      <c r="S3" s="13">
        <v>7.4967083495207e-13</v>
      </c>
      <c r="T3" s="13">
        <v>7.4967083495207e-13</v>
      </c>
      <c r="U3" s="13">
        <v>7.5855339524923e-13</v>
      </c>
      <c r="V3" s="13">
        <v>7.7312047238322e-13</v>
      </c>
      <c r="W3" s="13">
        <v>7.7312047238322e-13</v>
      </c>
      <c r="X3" s="13">
        <v>7.7312047238322e-13</v>
      </c>
      <c r="Y3" s="13">
        <v>5.19715708044e-13</v>
      </c>
      <c r="Z3" s="13">
        <v>5.19715708044e-13</v>
      </c>
      <c r="AA3" s="13">
        <v>5.19715708044e-13</v>
      </c>
      <c r="AB3" s="12">
        <v>0.99999999996442</v>
      </c>
      <c r="AC3" s="12">
        <v>0.99999982136056</v>
      </c>
      <c r="AD3" s="13">
        <v>1.0656049014622e-6</v>
      </c>
      <c r="AE3" s="13">
        <v>3.9175879714136e-20</v>
      </c>
      <c r="AF3" s="13">
        <v>-9.2869528202034e-21</v>
      </c>
      <c r="AG3" s="13">
        <v>-9.0351855436557e-20</v>
      </c>
      <c r="AH3" s="13">
        <v>4.3940542053339e-20</v>
      </c>
      <c r="AI3" s="13">
        <v>-2.8863496884023e-21</v>
      </c>
      <c r="AJ3" s="13">
        <v>6.0914738493976e-21</v>
      </c>
      <c r="AK3" s="13">
        <v>1.1826737857827e-19</v>
      </c>
      <c r="AL3" s="13">
        <v>-4.7240210028703e-20</v>
      </c>
      <c r="AM3" s="13">
        <v>1.1951002968058e-19</v>
      </c>
      <c r="AN3" s="13">
        <v>2.1113025978907e-20</v>
      </c>
      <c r="AO3" s="13">
        <v>3.3859737254691e-20</v>
      </c>
      <c r="AP3" s="13">
        <v>-9.6964110612397e-21</v>
      </c>
      <c r="AQ3" s="13">
        <v>6.0942116036672e-20</v>
      </c>
      <c r="AR3" s="13">
        <v>1.9996327257245e-20</v>
      </c>
      <c r="AS3" s="13">
        <v>9.187317311639e-21</v>
      </c>
      <c r="AT3" s="13">
        <v>1.9455906554901e-20</v>
      </c>
      <c r="AU3" s="13">
        <v>1.1823787657702e-19</v>
      </c>
      <c r="AV3" s="13">
        <v>-7.7824939852547e-20</v>
      </c>
      <c r="AW3" s="13">
        <v>6.1181462277332e-20</v>
      </c>
      <c r="AX3" s="13">
        <v>-8.8259251243978e-20</v>
      </c>
      <c r="AY3" s="13">
        <v>3.6257127841308e-20</v>
      </c>
      <c r="AZ3" s="13">
        <v>-7.2044996019776e-21</v>
      </c>
      <c r="BA3" s="13">
        <v>6.3607443160436e-21</v>
      </c>
      <c r="BB3" s="13">
        <v>-1.2473309263278e-21</v>
      </c>
      <c r="BC3" s="12">
        <v>15999999.998964</v>
      </c>
      <c r="BD3" s="12">
        <v>3999999.9996949</v>
      </c>
      <c r="BE3" s="13">
        <v>-3.206768940264e-7</v>
      </c>
      <c r="BF3" s="13">
        <v>-2.8686813396991e-7</v>
      </c>
      <c r="BG3" s="13">
        <v>1.1596895037361e-6</v>
      </c>
      <c r="BH3" s="13">
        <v>-3.7965146614596e-9</v>
      </c>
      <c r="BI3" s="13">
        <v>-4.1433863544851e-9</v>
      </c>
      <c r="BJ3" s="12">
        <v>0.23300295068258</v>
      </c>
      <c r="BK3" s="12">
        <v>0.25202567090726</v>
      </c>
      <c r="BL3" s="14"/>
    </row>
    <row r="4" spans="1:64">
      <c r="A4" s="12">
        <v>3.9716411736214</v>
      </c>
      <c r="B4" s="13">
        <v>2.3066838325399e-10</v>
      </c>
      <c r="C4" s="13">
        <f>(B4-B3)/(A4-A3)</f>
        <v>6.38972982465892e-11</v>
      </c>
      <c r="D4" s="13">
        <v>7.5914901791602e-12</v>
      </c>
      <c r="E4" s="13">
        <v>7.502798215421e-12</v>
      </c>
      <c r="F4" s="13">
        <v>7.502798215421e-12</v>
      </c>
      <c r="G4" s="13">
        <v>7.502798215421e-12</v>
      </c>
      <c r="H4" s="13">
        <v>7.5914901791603e-12</v>
      </c>
      <c r="I4" s="13">
        <v>7.5914901791603e-12</v>
      </c>
      <c r="J4" s="13">
        <v>7.5914901791602e-12</v>
      </c>
      <c r="K4" s="13">
        <v>7.7380111729537e-12</v>
      </c>
      <c r="L4" s="13">
        <v>7.7380111729537e-12</v>
      </c>
      <c r="M4" s="13">
        <v>7.7380111729537e-12</v>
      </c>
      <c r="N4" s="13">
        <v>5.2010744490728e-12</v>
      </c>
      <c r="O4" s="13">
        <v>7.5914901791603e-12</v>
      </c>
      <c r="P4" s="13">
        <v>5.2010744490728e-12</v>
      </c>
      <c r="Q4" s="13">
        <v>5.2010744490728e-12</v>
      </c>
      <c r="R4" s="13">
        <v>7.502798215421e-12</v>
      </c>
      <c r="S4" s="13">
        <v>7.502798215421e-12</v>
      </c>
      <c r="T4" s="13">
        <v>7.502798215421e-12</v>
      </c>
      <c r="U4" s="13">
        <v>7.5914901791602e-12</v>
      </c>
      <c r="V4" s="13">
        <v>7.7380111729537e-12</v>
      </c>
      <c r="W4" s="13">
        <v>7.7380111729537e-12</v>
      </c>
      <c r="X4" s="13">
        <v>7.7380111729537e-12</v>
      </c>
      <c r="Y4" s="13">
        <v>5.2010744490728e-12</v>
      </c>
      <c r="Z4" s="13">
        <v>5.2010744490728e-12</v>
      </c>
      <c r="AA4" s="13">
        <v>5.2010744490728e-12</v>
      </c>
      <c r="AB4" s="12">
        <v>0.99999999997884</v>
      </c>
      <c r="AC4" s="12">
        <v>0.99999987376575</v>
      </c>
      <c r="AD4" s="13">
        <v>1.0655705488016e-5</v>
      </c>
      <c r="AE4" s="13">
        <v>5.4383390547205e-19</v>
      </c>
      <c r="AF4" s="13">
        <v>1.5430472849251e-19</v>
      </c>
      <c r="AG4" s="13">
        <v>-4.099063901151e-19</v>
      </c>
      <c r="AH4" s="13">
        <v>3.0562307133474e-19</v>
      </c>
      <c r="AI4" s="13">
        <v>-7.712916857978e-19</v>
      </c>
      <c r="AJ4" s="13">
        <v>-4.3993504856233e-19</v>
      </c>
      <c r="AK4" s="13">
        <v>4.7758412222824e-19</v>
      </c>
      <c r="AL4" s="13">
        <v>-5.5468814293335e-19</v>
      </c>
      <c r="AM4" s="13">
        <v>3.9440137130053e-19</v>
      </c>
      <c r="AN4" s="13">
        <v>-2.443578696939e-19</v>
      </c>
      <c r="AO4" s="13">
        <v>-1.3705862918217e-19</v>
      </c>
      <c r="AP4" s="13">
        <v>2.1058366021942e-19</v>
      </c>
      <c r="AQ4" s="13">
        <v>-1.1830091037495e-19</v>
      </c>
      <c r="AR4" s="13">
        <v>-2.6253211419314e-19</v>
      </c>
      <c r="AS4" s="13">
        <v>-5.2221175381066e-19</v>
      </c>
      <c r="AT4" s="13">
        <v>-2.9466032380658e-19</v>
      </c>
      <c r="AU4" s="13">
        <v>1.9794865875646e-19</v>
      </c>
      <c r="AV4" s="13">
        <v>-7.0468355356359e-19</v>
      </c>
      <c r="AW4" s="13">
        <v>3.4957982244992e-19</v>
      </c>
      <c r="AX4" s="13">
        <v>-5.6396388931581e-19</v>
      </c>
      <c r="AY4" s="13">
        <v>1.5543177980979e-19</v>
      </c>
      <c r="AZ4" s="13">
        <v>-5.1534092268231e-21</v>
      </c>
      <c r="BA4" s="13">
        <v>7.0394053339624e-20</v>
      </c>
      <c r="BB4" s="13">
        <v>-6.4730548892618e-20</v>
      </c>
      <c r="BC4" s="12">
        <v>15999999.933008</v>
      </c>
      <c r="BD4" s="12">
        <v>3999999.9689871</v>
      </c>
      <c r="BE4" s="13">
        <v>-3.2066620440426e-6</v>
      </c>
      <c r="BF4" s="13">
        <v>-2.8685734745737e-6</v>
      </c>
      <c r="BG4" s="13">
        <v>1.1596434187354e-5</v>
      </c>
      <c r="BH4" s="13">
        <v>-3.7967421714514e-7</v>
      </c>
      <c r="BI4" s="13">
        <v>-4.1435024346585e-7</v>
      </c>
      <c r="BJ4" s="12">
        <v>2.3300296709563</v>
      </c>
      <c r="BK4" s="12">
        <v>2.5202395465747</v>
      </c>
      <c r="BL4" s="14"/>
    </row>
    <row r="5" spans="1:64">
      <c r="A5" s="12">
        <v>39.716411736214</v>
      </c>
      <c r="B5" s="13">
        <v>2.3226764498449e-8</v>
      </c>
      <c r="C5" s="13">
        <f t="shared" ref="C5:C36" si="0">(B5-B4)/(A5-A4)</f>
        <v>6.43341550477337e-10</v>
      </c>
      <c r="D5" s="13">
        <v>7.6514792216841e-11</v>
      </c>
      <c r="E5" s="13">
        <v>7.5641495055948e-11</v>
      </c>
      <c r="F5" s="13">
        <v>7.564149505603e-11</v>
      </c>
      <c r="G5" s="13">
        <v>7.5641495055777e-11</v>
      </c>
      <c r="H5" s="13">
        <v>7.6514792217347e-11</v>
      </c>
      <c r="I5" s="13">
        <v>7.6514792217234e-11</v>
      </c>
      <c r="J5" s="13">
        <v>7.6514792216595e-11</v>
      </c>
      <c r="K5" s="13">
        <v>7.8066069685146e-11</v>
      </c>
      <c r="L5" s="13">
        <v>7.8066069684956e-11</v>
      </c>
      <c r="M5" s="13">
        <v>7.8066069684982e-11</v>
      </c>
      <c r="N5" s="13">
        <v>5.2405468114571e-11</v>
      </c>
      <c r="O5" s="13">
        <v>7.6514792217358e-11</v>
      </c>
      <c r="P5" s="13">
        <v>5.2405468114552e-11</v>
      </c>
      <c r="Q5" s="13">
        <v>5.2405468114804e-11</v>
      </c>
      <c r="R5" s="13">
        <v>7.5641495056161e-11</v>
      </c>
      <c r="S5" s="13">
        <v>7.5641495055748e-11</v>
      </c>
      <c r="T5" s="13">
        <v>7.5641495055916e-11</v>
      </c>
      <c r="U5" s="13">
        <v>7.6514792216874e-11</v>
      </c>
      <c r="V5" s="13">
        <v>7.8066069684893e-11</v>
      </c>
      <c r="W5" s="13">
        <v>7.8066069685072e-11</v>
      </c>
      <c r="X5" s="13">
        <v>7.8066069685083e-11</v>
      </c>
      <c r="Y5" s="13">
        <v>5.2405468114521e-11</v>
      </c>
      <c r="Z5" s="13">
        <v>5.2405468114751e-11</v>
      </c>
      <c r="AA5" s="13">
        <v>5.2405468114614e-11</v>
      </c>
      <c r="AB5" s="12">
        <v>0.99999999859287</v>
      </c>
      <c r="AC5" s="12">
        <v>0.99998631852655</v>
      </c>
      <c r="AD5" s="12">
        <v>0.0001065228760026</v>
      </c>
      <c r="AE5" s="13">
        <v>7.4460099536733e-16</v>
      </c>
      <c r="AF5" s="13">
        <v>5.2012657496935e-16</v>
      </c>
      <c r="AG5" s="13">
        <v>-2.7701078632715e-16</v>
      </c>
      <c r="AH5" s="13">
        <v>8.0916790782492e-17</v>
      </c>
      <c r="AI5" s="13">
        <v>-2.6321959117891e-15</v>
      </c>
      <c r="AJ5" s="13">
        <v>-1.6003201512764e-15</v>
      </c>
      <c r="AK5" s="13">
        <v>-1.2875329683318e-16</v>
      </c>
      <c r="AL5" s="13">
        <v>-9.7037496126702e-16</v>
      </c>
      <c r="AM5" s="13">
        <v>-5.400711588656e-16</v>
      </c>
      <c r="AN5" s="13">
        <v>-6.0218035539371e-16</v>
      </c>
      <c r="AO5" s="13">
        <v>-8.7691106836807e-16</v>
      </c>
      <c r="AP5" s="13">
        <v>6.1959797204683e-16</v>
      </c>
      <c r="AQ5" s="13">
        <v>-6.7922871239482e-16</v>
      </c>
      <c r="AR5" s="13">
        <v>-1.0084626616882e-15</v>
      </c>
      <c r="AS5" s="13">
        <v>-1.6304068346754e-15</v>
      </c>
      <c r="AT5" s="13">
        <v>-6.7273912946311e-16</v>
      </c>
      <c r="AU5" s="13">
        <v>-7.8282820168818e-16</v>
      </c>
      <c r="AV5" s="13">
        <v>-9.894890135249e-16</v>
      </c>
      <c r="AW5" s="13">
        <v>-5.2179042415805e-18</v>
      </c>
      <c r="AX5" s="13">
        <v>-2.7267588016749e-16</v>
      </c>
      <c r="AY5" s="13">
        <v>4.8284213208176e-17</v>
      </c>
      <c r="AZ5" s="13">
        <v>-1.1558238470442e-18</v>
      </c>
      <c r="BA5" s="13">
        <v>1.0552385199204e-16</v>
      </c>
      <c r="BB5" s="13">
        <v>-5.1618726224748e-17</v>
      </c>
      <c r="BC5" s="12">
        <v>15999995.752424</v>
      </c>
      <c r="BD5" s="12">
        <v>3999996.87958</v>
      </c>
      <c r="BE5" s="13">
        <v>-3.2055937872876e-5</v>
      </c>
      <c r="BF5" s="13">
        <v>-2.8674950430801e-5</v>
      </c>
      <c r="BG5" s="12">
        <v>0.00011591848716018</v>
      </c>
      <c r="BH5" s="13">
        <v>-3.8048853805931e-5</v>
      </c>
      <c r="BI5" s="13">
        <v>-4.1509728675564e-5</v>
      </c>
      <c r="BJ5" s="12">
        <v>23.300312580066</v>
      </c>
      <c r="BK5" s="12">
        <v>25.200678965257</v>
      </c>
      <c r="BL5" s="14"/>
    </row>
    <row r="6" spans="1:64">
      <c r="A6" s="12">
        <v>397.16411736214</v>
      </c>
      <c r="B6" s="13">
        <v>1.861122494904e-6</v>
      </c>
      <c r="C6" s="13">
        <f t="shared" si="0"/>
        <v>5.14171919830123e-9</v>
      </c>
      <c r="D6" s="13">
        <v>3.7584593266535e-10</v>
      </c>
      <c r="E6" s="13">
        <v>3.7199600804017e-10</v>
      </c>
      <c r="F6" s="13">
        <v>3.7199633369747e-10</v>
      </c>
      <c r="G6" s="13">
        <v>3.7198873844183e-10</v>
      </c>
      <c r="H6" s="13">
        <v>3.7588428185854e-10</v>
      </c>
      <c r="I6" s="13">
        <v>3.7587398855126e-10</v>
      </c>
      <c r="J6" s="13">
        <v>3.7583884608858e-10</v>
      </c>
      <c r="K6" s="13">
        <v>3.8500631874707e-10</v>
      </c>
      <c r="L6" s="13">
        <v>3.8500526305576e-10</v>
      </c>
      <c r="M6" s="13">
        <v>3.8499901561107e-10</v>
      </c>
      <c r="N6" s="13">
        <v>2.5709278690659e-10</v>
      </c>
      <c r="O6" s="13">
        <v>3.7586283394832e-10</v>
      </c>
      <c r="P6" s="13">
        <v>2.5709174506499e-10</v>
      </c>
      <c r="Q6" s="13">
        <v>2.571041941465e-10</v>
      </c>
      <c r="R6" s="13">
        <v>3.7201777378711e-10</v>
      </c>
      <c r="S6" s="13">
        <v>3.7199039751915e-10</v>
      </c>
      <c r="T6" s="13">
        <v>3.7199520884754e-10</v>
      </c>
      <c r="U6" s="13">
        <v>3.7584763728097e-10</v>
      </c>
      <c r="V6" s="13">
        <v>3.8499712789776e-10</v>
      </c>
      <c r="W6" s="13">
        <v>3.8500162439222e-10</v>
      </c>
      <c r="X6" s="13">
        <v>3.8499899473981e-10</v>
      </c>
      <c r="Y6" s="13">
        <v>2.5708864813057e-10</v>
      </c>
      <c r="Z6" s="13">
        <v>2.5709688702912e-10</v>
      </c>
      <c r="AA6" s="13">
        <v>2.5709022546865e-10</v>
      </c>
      <c r="AB6" s="12">
        <v>0.99535697094771</v>
      </c>
      <c r="AC6" s="12">
        <v>0.78644112223505</v>
      </c>
      <c r="AD6" s="12">
        <v>0.00040336215840999</v>
      </c>
      <c r="AE6" s="13">
        <v>7.4248257613193e-11</v>
      </c>
      <c r="AF6" s="13">
        <v>7.505777033492e-11</v>
      </c>
      <c r="AG6" s="13">
        <v>-3.0432877542154e-11</v>
      </c>
      <c r="AH6" s="13">
        <v>-2.3439043382088e-13</v>
      </c>
      <c r="AI6" s="13">
        <v>-5.8964859589964e-10</v>
      </c>
      <c r="AJ6" s="13">
        <v>-3.307317369763e-10</v>
      </c>
      <c r="AK6" s="13">
        <v>-2.2694202184157e-11</v>
      </c>
      <c r="AL6" s="13">
        <v>-1.6321882715628e-10</v>
      </c>
      <c r="AM6" s="13">
        <v>-1.2439528130896e-10</v>
      </c>
      <c r="AN6" s="13">
        <v>-6.1539345366642e-11</v>
      </c>
      <c r="AO6" s="13">
        <v>-1.2895480125888e-10</v>
      </c>
      <c r="AP6" s="13">
        <v>7.9465483341997e-11</v>
      </c>
      <c r="AQ6" s="13">
        <v>-7.8348382883985e-11</v>
      </c>
      <c r="AR6" s="13">
        <v>-1.6379824142239e-10</v>
      </c>
      <c r="AS6" s="13">
        <v>-3.1116265427301e-10</v>
      </c>
      <c r="AT6" s="13">
        <v>-6.1619696275924e-11</v>
      </c>
      <c r="AU6" s="13">
        <v>-1.0689270345759e-10</v>
      </c>
      <c r="AV6" s="13">
        <v>-1.2624667910665e-10</v>
      </c>
      <c r="AW6" s="13">
        <v>-2.2531719157218e-11</v>
      </c>
      <c r="AX6" s="13">
        <v>-6.0146205024412e-12</v>
      </c>
      <c r="AY6" s="13">
        <v>3.7540394216561e-12</v>
      </c>
      <c r="AZ6" s="13">
        <v>-2.5092519148589e-12</v>
      </c>
      <c r="BA6" s="13">
        <v>2.5707212641568e-11</v>
      </c>
      <c r="BB6" s="13">
        <v>2.4846179274565e-15</v>
      </c>
      <c r="BC6" s="12">
        <v>15999790.25394</v>
      </c>
      <c r="BD6" s="12">
        <v>4000046.9995865</v>
      </c>
      <c r="BE6" s="12">
        <v>-0.000120942876709</v>
      </c>
      <c r="BF6" s="12">
        <v>-0.00010811788629851</v>
      </c>
      <c r="BG6" s="12">
        <v>0.00043913329193556</v>
      </c>
      <c r="BH6" s="12">
        <v>-0.00053876041166995</v>
      </c>
      <c r="BI6" s="12">
        <v>-0.00058802998948425</v>
      </c>
      <c r="BJ6" s="12">
        <v>88.000271330222</v>
      </c>
      <c r="BK6" s="12">
        <v>95.141291809269</v>
      </c>
      <c r="BL6" s="14"/>
    </row>
    <row r="7" spans="1:64">
      <c r="A7" s="12">
        <v>3971.6411736214</v>
      </c>
      <c r="B7" s="13">
        <v>2.3769380158963e-5</v>
      </c>
      <c r="C7" s="13">
        <f t="shared" si="0"/>
        <v>6.12908051142628e-9</v>
      </c>
      <c r="D7" s="13">
        <v>3.7520250980914e-10</v>
      </c>
      <c r="E7" s="13">
        <v>3.7147215607025e-10</v>
      </c>
      <c r="F7" s="13">
        <v>3.7148159341237e-10</v>
      </c>
      <c r="G7" s="13">
        <v>3.7134378037804e-10</v>
      </c>
      <c r="H7" s="13">
        <v>3.758440072536e-10</v>
      </c>
      <c r="I7" s="13">
        <v>3.756871449736e-10</v>
      </c>
      <c r="J7" s="13">
        <v>3.7507826384956e-10</v>
      </c>
      <c r="K7" s="13">
        <v>3.8408260031118e-10</v>
      </c>
      <c r="L7" s="13">
        <v>3.8405390760929e-10</v>
      </c>
      <c r="M7" s="13">
        <v>3.8395478932117e-10</v>
      </c>
      <c r="N7" s="13">
        <v>2.5690578031878e-10</v>
      </c>
      <c r="O7" s="13">
        <v>3.7548992950345e-10</v>
      </c>
      <c r="P7" s="13">
        <v>2.5689497585333e-10</v>
      </c>
      <c r="Q7" s="13">
        <v>2.571162144343e-10</v>
      </c>
      <c r="R7" s="13">
        <v>3.718579536717e-10</v>
      </c>
      <c r="S7" s="13">
        <v>3.7137398259617e-10</v>
      </c>
      <c r="T7" s="13">
        <v>3.7146737937666e-10</v>
      </c>
      <c r="U7" s="13">
        <v>3.7522391464568e-10</v>
      </c>
      <c r="V7" s="13">
        <v>3.839180237935e-10</v>
      </c>
      <c r="W7" s="13">
        <v>3.8399500883686e-10</v>
      </c>
      <c r="X7" s="13">
        <v>3.8395428434954e-10</v>
      </c>
      <c r="Y7" s="13">
        <v>2.5683683399031e-10</v>
      </c>
      <c r="Z7" s="13">
        <v>2.569816100727e-10</v>
      </c>
      <c r="AA7" s="13">
        <v>2.5686654072953e-10</v>
      </c>
      <c r="AB7" s="12">
        <v>0.99952346344935</v>
      </c>
      <c r="AC7" s="12">
        <v>0.78997074291868</v>
      </c>
      <c r="AD7" s="12">
        <v>0.00042585323470089</v>
      </c>
      <c r="AE7" s="13">
        <v>6.8671496055885e-11</v>
      </c>
      <c r="AF7" s="13">
        <v>6.5325512564031e-11</v>
      </c>
      <c r="AG7" s="13">
        <v>-2.3593321238746e-11</v>
      </c>
      <c r="AH7" s="13">
        <v>-1.3040645869154e-12</v>
      </c>
      <c r="AI7" s="13">
        <v>-4.8869926608502e-10</v>
      </c>
      <c r="AJ7" s="13">
        <v>-2.8804666487692e-10</v>
      </c>
      <c r="AK7" s="13">
        <v>-2.1841582791997e-11</v>
      </c>
      <c r="AL7" s="13">
        <v>-1.4393422961499e-10</v>
      </c>
      <c r="AM7" s="13">
        <v>-1.0630860081057e-10</v>
      </c>
      <c r="AN7" s="13">
        <v>-5.8526002183131e-11</v>
      </c>
      <c r="AO7" s="13">
        <v>-1.1277197620987e-10</v>
      </c>
      <c r="AP7" s="13">
        <v>7.0941389145821e-11</v>
      </c>
      <c r="AQ7" s="13">
        <v>-7.4128542155109e-11</v>
      </c>
      <c r="AR7" s="13">
        <v>-1.5138459552519e-10</v>
      </c>
      <c r="AS7" s="13">
        <v>-2.7593935743362e-10</v>
      </c>
      <c r="AT7" s="13">
        <v>-5.8646858145167e-11</v>
      </c>
      <c r="AU7" s="13">
        <v>-1.0550169496281e-10</v>
      </c>
      <c r="AV7" s="13">
        <v>-1.0249854671923e-10</v>
      </c>
      <c r="AW7" s="13">
        <v>-1.9770240882046e-11</v>
      </c>
      <c r="AX7" s="13">
        <v>-8.5523677757198e-12</v>
      </c>
      <c r="AY7" s="13">
        <v>1.116098022005e-12</v>
      </c>
      <c r="AZ7" s="13">
        <v>-3.0156973242581e-12</v>
      </c>
      <c r="BA7" s="13">
        <v>2.5070334745692e-11</v>
      </c>
      <c r="BB7" s="13">
        <v>-1.2008316553048e-13</v>
      </c>
      <c r="BC7" s="12">
        <v>15997427.999182</v>
      </c>
      <c r="BD7" s="12">
        <v>4001157.6945813</v>
      </c>
      <c r="BE7" s="12">
        <v>-0.00012090610949139</v>
      </c>
      <c r="BF7" s="12">
        <v>-0.00010730240528986</v>
      </c>
      <c r="BG7" s="12">
        <v>0.00046804636386425</v>
      </c>
      <c r="BH7" s="12">
        <v>-0.00056295199367742</v>
      </c>
      <c r="BI7" s="12">
        <v>-0.00060989405294539</v>
      </c>
      <c r="BJ7" s="12">
        <v>88.000400040462</v>
      </c>
      <c r="BK7" s="12">
        <v>94.94527823463</v>
      </c>
      <c r="BL7" s="14"/>
    </row>
    <row r="8" spans="1:64">
      <c r="A8" s="12">
        <v>39716.411736214</v>
      </c>
      <c r="B8" s="12">
        <v>0.00022838812760743</v>
      </c>
      <c r="C8" s="13">
        <f t="shared" si="0"/>
        <v>5.72443868649708e-9</v>
      </c>
      <c r="D8" s="13">
        <v>3.6812039354499e-10</v>
      </c>
      <c r="E8" s="13">
        <v>3.6484856993471e-10</v>
      </c>
      <c r="F8" s="13">
        <v>3.6512074102839e-10</v>
      </c>
      <c r="G8" s="13">
        <v>3.6383688215255e-10</v>
      </c>
      <c r="H8" s="13">
        <v>3.7286906574965e-10</v>
      </c>
      <c r="I8" s="13">
        <v>3.7159207864392e-10</v>
      </c>
      <c r="J8" s="13">
        <v>3.6716304009575e-10</v>
      </c>
      <c r="K8" s="13">
        <v>3.7647194524989e-10</v>
      </c>
      <c r="L8" s="13">
        <v>3.7588219788645e-10</v>
      </c>
      <c r="M8" s="13">
        <v>3.754862090721e-10</v>
      </c>
      <c r="N8" s="13">
        <v>2.5336361146441e-10</v>
      </c>
      <c r="O8" s="13">
        <v>3.7034030017467e-10</v>
      </c>
      <c r="P8" s="13">
        <v>2.5349470684481e-10</v>
      </c>
      <c r="Q8" s="13">
        <v>2.5535990875624e-10</v>
      </c>
      <c r="R8" s="13">
        <v>3.6788094916165e-10</v>
      </c>
      <c r="S8" s="13">
        <v>3.6408458066392e-10</v>
      </c>
      <c r="T8" s="13">
        <v>3.6531601800202e-10</v>
      </c>
      <c r="U8" s="13">
        <v>3.6819009887141e-10</v>
      </c>
      <c r="V8" s="13">
        <v>3.7501063136083e-10</v>
      </c>
      <c r="W8" s="13">
        <v>3.7570305411646e-10</v>
      </c>
      <c r="X8" s="13">
        <v>3.7549346266781e-10</v>
      </c>
      <c r="Y8" s="13">
        <v>2.5290229523186e-10</v>
      </c>
      <c r="Z8" s="13">
        <v>2.5413268344949e-10</v>
      </c>
      <c r="AA8" s="13">
        <v>2.5322997596057e-10</v>
      </c>
      <c r="AB8" s="12">
        <v>0.99996245977956</v>
      </c>
      <c r="AC8" s="12">
        <v>0.80260771162797</v>
      </c>
      <c r="AD8" s="12">
        <v>0.00063512897828679</v>
      </c>
      <c r="AE8" s="13">
        <v>5.1775733660595e-11</v>
      </c>
      <c r="AF8" s="13">
        <v>3.3994595309314e-11</v>
      </c>
      <c r="AG8" s="13">
        <v>-2.3147648307943e-13</v>
      </c>
      <c r="AH8" s="13">
        <v>-1.3414358774365e-12</v>
      </c>
      <c r="AI8" s="13">
        <v>-3.0244098618646e-10</v>
      </c>
      <c r="AJ8" s="13">
        <v>-1.7435207250696e-10</v>
      </c>
      <c r="AK8" s="13">
        <v>-1.9766618150462e-11</v>
      </c>
      <c r="AL8" s="13">
        <v>-9.3872794572491e-11</v>
      </c>
      <c r="AM8" s="13">
        <v>-6.0108954151785e-11</v>
      </c>
      <c r="AN8" s="13">
        <v>-5.1699834478959e-11</v>
      </c>
      <c r="AO8" s="13">
        <v>-6.8662795664702e-11</v>
      </c>
      <c r="AP8" s="13">
        <v>6.7953012937507e-11</v>
      </c>
      <c r="AQ8" s="13">
        <v>-5.4966725178408e-11</v>
      </c>
      <c r="AR8" s="13">
        <v>-1.1782476137159e-10</v>
      </c>
      <c r="AS8" s="13">
        <v>-1.8041257359996e-10</v>
      </c>
      <c r="AT8" s="13">
        <v>-4.9000835783749e-11</v>
      </c>
      <c r="AU8" s="13">
        <v>-1.0320635715991e-10</v>
      </c>
      <c r="AV8" s="13">
        <v>-5.44025326694e-11</v>
      </c>
      <c r="AW8" s="13">
        <v>-1.1408668190837e-11</v>
      </c>
      <c r="AX8" s="13">
        <v>-2.2008103820769e-11</v>
      </c>
      <c r="AY8" s="13">
        <v>-1.0415241673233e-11</v>
      </c>
      <c r="AZ8" s="13">
        <v>-3.5838879947069e-12</v>
      </c>
      <c r="BA8" s="13">
        <v>2.442682986846e-11</v>
      </c>
      <c r="BB8" s="13">
        <v>-1.8433036229269e-12</v>
      </c>
      <c r="BC8" s="12">
        <v>15973963.979164</v>
      </c>
      <c r="BD8" s="12">
        <v>4003625.9307359</v>
      </c>
      <c r="BE8" s="12">
        <v>-0.00011096155953977</v>
      </c>
      <c r="BF8" s="13">
        <v>-9.091016683755e-5</v>
      </c>
      <c r="BG8" s="12">
        <v>0.00073631617735341</v>
      </c>
      <c r="BH8" s="12">
        <v>0.0055543688657898</v>
      </c>
      <c r="BI8" s="12">
        <v>0.0055495174849195</v>
      </c>
      <c r="BJ8" s="12">
        <v>88.001471113003</v>
      </c>
      <c r="BK8" s="12">
        <v>93.077154998308</v>
      </c>
      <c r="BL8" s="14"/>
    </row>
    <row r="9" spans="1:64">
      <c r="A9" s="12">
        <v>125594.32157548</v>
      </c>
      <c r="B9" s="12">
        <v>0.00068818086724665</v>
      </c>
      <c r="C9" s="13">
        <f t="shared" si="0"/>
        <v>5.35402806728522e-9</v>
      </c>
      <c r="D9" s="13">
        <v>3.5167158041385e-10</v>
      </c>
      <c r="E9" s="13">
        <v>3.4891411428e-10</v>
      </c>
      <c r="F9" s="13">
        <v>3.5049726044469e-10</v>
      </c>
      <c r="G9" s="13">
        <v>3.4648628910292e-10</v>
      </c>
      <c r="H9" s="13">
        <v>3.6603783553459e-10</v>
      </c>
      <c r="I9" s="13">
        <v>3.6066139886749e-10</v>
      </c>
      <c r="J9" s="13">
        <v>3.4887990108471e-10</v>
      </c>
      <c r="K9" s="13">
        <v>3.6034734398275e-10</v>
      </c>
      <c r="L9" s="13">
        <v>3.5852931454148e-10</v>
      </c>
      <c r="M9" s="13">
        <v>3.579527118865e-10</v>
      </c>
      <c r="N9" s="13">
        <v>2.4294395616257e-10</v>
      </c>
      <c r="O9" s="13">
        <v>3.5890354733438e-10</v>
      </c>
      <c r="P9" s="13">
        <v>2.4370321333722e-10</v>
      </c>
      <c r="Q9" s="13">
        <v>2.493351623292e-10</v>
      </c>
      <c r="R9" s="13">
        <v>3.5702626806954e-10</v>
      </c>
      <c r="S9" s="13">
        <v>3.4698663010135e-10</v>
      </c>
      <c r="T9" s="13">
        <v>3.5176566457502e-10</v>
      </c>
      <c r="U9" s="13">
        <v>3.5199945735657e-10</v>
      </c>
      <c r="V9" s="13">
        <v>3.5582803999434e-10</v>
      </c>
      <c r="W9" s="13">
        <v>3.5920814857939e-10</v>
      </c>
      <c r="X9" s="13">
        <v>3.5822053345274e-10</v>
      </c>
      <c r="Y9" s="13">
        <v>2.4180189670056e-10</v>
      </c>
      <c r="Z9" s="13">
        <v>2.4603489166721e-10</v>
      </c>
      <c r="AA9" s="13">
        <v>2.4298393555475e-10</v>
      </c>
      <c r="AB9" s="12">
        <v>0.99997514183286</v>
      </c>
      <c r="AC9" s="12">
        <v>0.77586774719852</v>
      </c>
      <c r="AD9" s="12">
        <v>0.001105618389481</v>
      </c>
      <c r="AE9" s="13">
        <v>4.6934055492084e-11</v>
      </c>
      <c r="AF9" s="13">
        <v>1.8095149415978e-11</v>
      </c>
      <c r="AG9" s="13">
        <v>1.2956411681809e-11</v>
      </c>
      <c r="AH9" s="13">
        <v>1.1828941295576e-11</v>
      </c>
      <c r="AI9" s="13">
        <v>-2.4682173252411e-10</v>
      </c>
      <c r="AJ9" s="13">
        <v>-1.2955008196216e-10</v>
      </c>
      <c r="AK9" s="13">
        <v>-1.7122194027923e-11</v>
      </c>
      <c r="AL9" s="13">
        <v>-7.8415418942357e-11</v>
      </c>
      <c r="AM9" s="13">
        <v>-3.8899564290665e-11</v>
      </c>
      <c r="AN9" s="13">
        <v>-5.8143077957049e-11</v>
      </c>
      <c r="AO9" s="13">
        <v>-3.6321739143142e-11</v>
      </c>
      <c r="AP9" s="13">
        <v>8.4912579333106e-11</v>
      </c>
      <c r="AQ9" s="13">
        <v>-5.5161330029699e-11</v>
      </c>
      <c r="AR9" s="13">
        <v>-1.0181537128949e-10</v>
      </c>
      <c r="AS9" s="13">
        <v>-1.4443665154207e-10</v>
      </c>
      <c r="AT9" s="13">
        <v>-4.334481487116e-11</v>
      </c>
      <c r="AU9" s="13">
        <v>-9.8568171003226e-11</v>
      </c>
      <c r="AV9" s="13">
        <v>-3.7149874474893e-11</v>
      </c>
      <c r="AW9" s="13">
        <v>-1.1796472118511e-11</v>
      </c>
      <c r="AX9" s="13">
        <v>-6.0665113858342e-11</v>
      </c>
      <c r="AY9" s="13">
        <v>-3.3939903589752e-11</v>
      </c>
      <c r="AZ9" s="13">
        <v>-1.046318997109e-11</v>
      </c>
      <c r="BA9" s="13">
        <v>4.0070097602736e-11</v>
      </c>
      <c r="BB9" s="13">
        <v>1.0124862244713e-11</v>
      </c>
      <c r="BC9" s="12">
        <v>15918856.635604</v>
      </c>
      <c r="BD9" s="12">
        <v>4004283.7784985</v>
      </c>
      <c r="BE9" s="13">
        <v>-6.9074462694718e-5</v>
      </c>
      <c r="BF9" s="13">
        <v>-3.8958044770218e-5</v>
      </c>
      <c r="BG9" s="12">
        <v>0.0013277930098262</v>
      </c>
      <c r="BH9" s="12">
        <v>0.006373954902571</v>
      </c>
      <c r="BI9" s="12">
        <v>0.0067504021196039</v>
      </c>
      <c r="BJ9" s="12">
        <v>88.001715891517</v>
      </c>
      <c r="BK9" s="12">
        <v>90.218783932488</v>
      </c>
      <c r="BL9" s="14"/>
    </row>
    <row r="10" spans="1:64">
      <c r="A10" s="12">
        <v>214820.51567099</v>
      </c>
      <c r="B10" s="12">
        <v>0.0011526449439032</v>
      </c>
      <c r="C10" s="13">
        <f t="shared" si="0"/>
        <v>5.20546775938214e-9</v>
      </c>
      <c r="D10" s="13">
        <v>3.3797068371402e-10</v>
      </c>
      <c r="E10" s="13">
        <v>3.3715188357452e-10</v>
      </c>
      <c r="F10" s="13">
        <v>3.4132366392981e-10</v>
      </c>
      <c r="G10" s="13">
        <v>3.3413069110048e-10</v>
      </c>
      <c r="H10" s="13">
        <v>3.6189163181038e-10</v>
      </c>
      <c r="I10" s="13">
        <v>3.5390582384851e-10</v>
      </c>
      <c r="J10" s="13">
        <v>3.3205224380856e-10</v>
      </c>
      <c r="K10" s="13">
        <v>3.4921203717331e-10</v>
      </c>
      <c r="L10" s="13">
        <v>3.4818554326059e-10</v>
      </c>
      <c r="M10" s="13">
        <v>3.4594360412173e-10</v>
      </c>
      <c r="N10" s="13">
        <v>2.3547599801553e-10</v>
      </c>
      <c r="O10" s="13">
        <v>3.5173492829654e-10</v>
      </c>
      <c r="P10" s="13">
        <v>2.3666767952238e-10</v>
      </c>
      <c r="Q10" s="13">
        <v>2.4575229188334e-10</v>
      </c>
      <c r="R10" s="13">
        <v>3.5124423281711e-10</v>
      </c>
      <c r="S10" s="13">
        <v>3.3425548118487e-10</v>
      </c>
      <c r="T10" s="13">
        <v>3.4320378747229e-10</v>
      </c>
      <c r="U10" s="13">
        <v>3.3726506927242e-10</v>
      </c>
      <c r="V10" s="13">
        <v>3.4145715801293e-10</v>
      </c>
      <c r="W10" s="13">
        <v>3.5006605555157e-10</v>
      </c>
      <c r="X10" s="13">
        <v>3.4776157063796e-10</v>
      </c>
      <c r="Y10" s="13">
        <v>2.3333522418669e-10</v>
      </c>
      <c r="Z10" s="13">
        <v>2.4163355381775e-10</v>
      </c>
      <c r="AA10" s="13">
        <v>2.3580831283141e-10</v>
      </c>
      <c r="AB10" s="12">
        <v>0.99981981879636</v>
      </c>
      <c r="AC10" s="12">
        <v>0.71817958195076</v>
      </c>
      <c r="AD10" s="12">
        <v>0.0015819602309599</v>
      </c>
      <c r="AE10" s="13">
        <v>5.2961823820755e-11</v>
      </c>
      <c r="AF10" s="13">
        <v>1.7475556683553e-11</v>
      </c>
      <c r="AG10" s="13">
        <v>1.577070784779e-11</v>
      </c>
      <c r="AH10" s="13">
        <v>3.5821614943017e-11</v>
      </c>
      <c r="AI10" s="13">
        <v>-2.3261467720311e-10</v>
      </c>
      <c r="AJ10" s="13">
        <v>-1.0986355084203e-10</v>
      </c>
      <c r="AK10" s="13">
        <v>6.28070394171e-12</v>
      </c>
      <c r="AL10" s="13">
        <v>-7.697102097048e-11</v>
      </c>
      <c r="AM10" s="13">
        <v>-1.2390187800245e-11</v>
      </c>
      <c r="AN10" s="13">
        <v>-6.2870373830251e-11</v>
      </c>
      <c r="AO10" s="13">
        <v>-1.3819386570843e-11</v>
      </c>
      <c r="AP10" s="13">
        <v>1.1336951343319e-10</v>
      </c>
      <c r="AQ10" s="13">
        <v>-6.1258382972213e-11</v>
      </c>
      <c r="AR10" s="13">
        <v>-8.9083338989482e-11</v>
      </c>
      <c r="AS10" s="13">
        <v>-1.2781650933832e-10</v>
      </c>
      <c r="AT10" s="13">
        <v>-3.6972511587727e-11</v>
      </c>
      <c r="AU10" s="13">
        <v>-8.9994799131128e-11</v>
      </c>
      <c r="AV10" s="13">
        <v>-4.0839055109333e-11</v>
      </c>
      <c r="AW10" s="13">
        <v>-1.7200220921538e-11</v>
      </c>
      <c r="AX10" s="13">
        <v>-9.4855949851457e-11</v>
      </c>
      <c r="AY10" s="13">
        <v>-5.6390156916371e-11</v>
      </c>
      <c r="AZ10" s="13">
        <v>-1.6627076549139e-11</v>
      </c>
      <c r="BA10" s="13">
        <v>5.6003886992192e-11</v>
      </c>
      <c r="BB10" s="13">
        <v>3.6825006194965e-11</v>
      </c>
      <c r="BC10" s="12">
        <v>15862502.609841</v>
      </c>
      <c r="BD10" s="12">
        <v>4020948.8329422</v>
      </c>
      <c r="BE10" s="13">
        <v>-2.1909377589917e-5</v>
      </c>
      <c r="BF10" s="13">
        <v>1.3479638486067e-5</v>
      </c>
      <c r="BG10" s="12">
        <v>0.0019168149457206</v>
      </c>
      <c r="BH10" s="12">
        <v>0.00063845845738123</v>
      </c>
      <c r="BI10" s="12">
        <v>0.00059150854148744</v>
      </c>
      <c r="BJ10" s="12">
        <v>88.003501523906</v>
      </c>
      <c r="BK10" s="12">
        <v>89.009144039629</v>
      </c>
      <c r="BL10" s="14"/>
    </row>
    <row r="11" spans="1:64">
      <c r="A11" s="12">
        <v>282385.39016237</v>
      </c>
      <c r="B11" s="12">
        <v>0.0015065873107318</v>
      </c>
      <c r="C11" s="13">
        <f t="shared" si="0"/>
        <v>5.23855582494653e-9</v>
      </c>
      <c r="D11" s="13">
        <v>3.3329533146717e-10</v>
      </c>
      <c r="E11" s="13">
        <v>3.3309262160224e-10</v>
      </c>
      <c r="F11" s="13">
        <v>3.3958540348896e-10</v>
      </c>
      <c r="G11" s="13">
        <v>3.3046406193868e-10</v>
      </c>
      <c r="H11" s="13">
        <v>3.6220029105913e-10</v>
      </c>
      <c r="I11" s="13">
        <v>3.5441832227698e-10</v>
      </c>
      <c r="J11" s="13">
        <v>3.2455582774827e-10</v>
      </c>
      <c r="K11" s="13">
        <v>3.4586077855322e-10</v>
      </c>
      <c r="L11" s="13">
        <v>3.4611640402445e-10</v>
      </c>
      <c r="M11" s="13">
        <v>3.4191152888347e-10</v>
      </c>
      <c r="N11" s="13">
        <v>2.3354876007656e-10</v>
      </c>
      <c r="O11" s="13">
        <v>3.5103321444934e-10</v>
      </c>
      <c r="P11" s="13">
        <v>2.3451573064222e-10</v>
      </c>
      <c r="Q11" s="13">
        <v>2.4588846153091e-10</v>
      </c>
      <c r="R11" s="13">
        <v>3.516458745446e-10</v>
      </c>
      <c r="S11" s="13">
        <v>3.2939987002062e-10</v>
      </c>
      <c r="T11" s="13">
        <v>3.4144205664523e-10</v>
      </c>
      <c r="U11" s="13">
        <v>3.3125938741392e-10</v>
      </c>
      <c r="V11" s="13">
        <v>3.359596094164e-10</v>
      </c>
      <c r="W11" s="13">
        <v>3.4841014032727e-10</v>
      </c>
      <c r="X11" s="13">
        <v>3.4571043183863e-10</v>
      </c>
      <c r="Y11" s="13">
        <v>2.3037722693224e-10</v>
      </c>
      <c r="Z11" s="13">
        <v>2.4157596104047e-10</v>
      </c>
      <c r="AA11" s="13">
        <v>2.3416967413712e-10</v>
      </c>
      <c r="AB11" s="12">
        <v>0.99989169353529</v>
      </c>
      <c r="AC11" s="12">
        <v>0.68941641586094</v>
      </c>
      <c r="AD11" s="12">
        <v>0.001943722289315</v>
      </c>
      <c r="AE11" s="13">
        <v>5.7036345074567e-11</v>
      </c>
      <c r="AF11" s="13">
        <v>1.5865848024258e-11</v>
      </c>
      <c r="AG11" s="13">
        <v>1.4687735404275e-11</v>
      </c>
      <c r="AH11" s="13">
        <v>5.0195606756138e-11</v>
      </c>
      <c r="AI11" s="13">
        <v>-2.4074641412282e-10</v>
      </c>
      <c r="AJ11" s="13">
        <v>-1.14352266947e-10</v>
      </c>
      <c r="AK11" s="13">
        <v>1.190385708851e-11</v>
      </c>
      <c r="AL11" s="13">
        <v>-8.2763866481039e-11</v>
      </c>
      <c r="AM11" s="13">
        <v>-3.3389769206971e-13</v>
      </c>
      <c r="AN11" s="13">
        <v>-6.7940709314418e-11</v>
      </c>
      <c r="AO11" s="13">
        <v>-6.4761319411908e-12</v>
      </c>
      <c r="AP11" s="13">
        <v>1.2292430924782e-10</v>
      </c>
      <c r="AQ11" s="13">
        <v>-6.5354708791052e-11</v>
      </c>
      <c r="AR11" s="13">
        <v>-8.9345306481122e-11</v>
      </c>
      <c r="AS11" s="13">
        <v>-1.2368972610872e-10</v>
      </c>
      <c r="AT11" s="13">
        <v>-4.2329145958643e-11</v>
      </c>
      <c r="AU11" s="13">
        <v>-9.6868016767663e-11</v>
      </c>
      <c r="AV11" s="13">
        <v>-4.9639131523314e-11</v>
      </c>
      <c r="AW11" s="13">
        <v>-2.0237002759697e-11</v>
      </c>
      <c r="AX11" s="13">
        <v>-1.0069479774755e-10</v>
      </c>
      <c r="AY11" s="13">
        <v>-6.5125019754949e-11</v>
      </c>
      <c r="AZ11" s="13">
        <v>-1.4441680034521e-11</v>
      </c>
      <c r="BA11" s="13">
        <v>6.1118820468235e-11</v>
      </c>
      <c r="BB11" s="13">
        <v>5.3417601066068e-11</v>
      </c>
      <c r="BC11" s="12">
        <v>15820081.841442</v>
      </c>
      <c r="BD11" s="12">
        <v>4047017.8002905</v>
      </c>
      <c r="BE11" s="13">
        <v>1.1739796589899e-5</v>
      </c>
      <c r="BF11" s="13">
        <v>4.9225835347121e-5</v>
      </c>
      <c r="BG11" s="12">
        <v>0.0023603384083811</v>
      </c>
      <c r="BH11" s="12">
        <v>-0.0015329310050028</v>
      </c>
      <c r="BI11" s="12">
        <v>-0.0016622893001767</v>
      </c>
      <c r="BJ11" s="12">
        <v>88.003288634344</v>
      </c>
      <c r="BK11" s="12">
        <v>88.693020108527</v>
      </c>
      <c r="BL11" s="14"/>
    </row>
    <row r="12" spans="1:64">
      <c r="A12" s="12">
        <v>363126.63927932</v>
      </c>
      <c r="B12" s="12">
        <v>0.0019350474863747</v>
      </c>
      <c r="C12" s="13">
        <f t="shared" si="0"/>
        <v>5.30658344190706e-9</v>
      </c>
      <c r="D12" s="13">
        <v>3.3046944025181e-10</v>
      </c>
      <c r="E12" s="13">
        <v>3.3027480796613e-10</v>
      </c>
      <c r="F12" s="13">
        <v>3.3987290488295e-10</v>
      </c>
      <c r="G12" s="13">
        <v>3.2884227353849e-10</v>
      </c>
      <c r="H12" s="13">
        <v>3.6459843796571e-10</v>
      </c>
      <c r="I12" s="13">
        <v>3.5771437073968e-10</v>
      </c>
      <c r="J12" s="13">
        <v>3.179668721453e-10</v>
      </c>
      <c r="K12" s="13">
        <v>3.440149244394e-10</v>
      </c>
      <c r="L12" s="13">
        <v>3.4589542623068e-10</v>
      </c>
      <c r="M12" s="13">
        <v>3.3892974159614e-10</v>
      </c>
      <c r="N12" s="13">
        <v>2.3322932763756e-10</v>
      </c>
      <c r="O12" s="13">
        <v>3.5234214157513e-10</v>
      </c>
      <c r="P12" s="13">
        <v>2.3347027377941e-10</v>
      </c>
      <c r="Q12" s="13">
        <v>2.4759583153266e-10</v>
      </c>
      <c r="R12" s="13">
        <v>3.5400079117349e-10</v>
      </c>
      <c r="S12" s="13">
        <v>3.2546579168154e-10</v>
      </c>
      <c r="T12" s="13">
        <v>3.4133546402502e-10</v>
      </c>
      <c r="U12" s="13">
        <v>3.2701609761296e-10</v>
      </c>
      <c r="V12" s="13">
        <v>3.3163253071537e-10</v>
      </c>
      <c r="W12" s="13">
        <v>3.4817218460225e-10</v>
      </c>
      <c r="X12" s="13">
        <v>3.4569625890928e-10</v>
      </c>
      <c r="Y12" s="13">
        <v>2.2856616434365e-10</v>
      </c>
      <c r="Z12" s="13">
        <v>2.4306507435534e-10</v>
      </c>
      <c r="AA12" s="13">
        <v>2.3423378941434e-10</v>
      </c>
      <c r="AB12" s="12">
        <v>0.99995168302868</v>
      </c>
      <c r="AC12" s="12">
        <v>0.66472841445686</v>
      </c>
      <c r="AD12" s="12">
        <v>0.0023798201314646</v>
      </c>
      <c r="AE12" s="13">
        <v>6.1922176858927e-11</v>
      </c>
      <c r="AF12" s="13">
        <v>1.5027096503983e-11</v>
      </c>
      <c r="AG12" s="13">
        <v>1.0837894998433e-11</v>
      </c>
      <c r="AH12" s="13">
        <v>6.1603007182893e-11</v>
      </c>
      <c r="AI12" s="13">
        <v>-2.5246330586658e-10</v>
      </c>
      <c r="AJ12" s="13">
        <v>-1.241450296618e-10</v>
      </c>
      <c r="AK12" s="13">
        <v>1.4573432840805e-11</v>
      </c>
      <c r="AL12" s="13">
        <v>-9.0397302847151e-11</v>
      </c>
      <c r="AM12" s="13">
        <v>9.6231171734941e-12</v>
      </c>
      <c r="AN12" s="13">
        <v>-7.1757026380526e-11</v>
      </c>
      <c r="AO12" s="13">
        <v>-3.4315538363626e-12</v>
      </c>
      <c r="AP12" s="13">
        <v>1.278262758952e-10</v>
      </c>
      <c r="AQ12" s="13">
        <v>-6.9408238478515e-11</v>
      </c>
      <c r="AR12" s="13">
        <v>-9.3289821291589e-11</v>
      </c>
      <c r="AS12" s="13">
        <v>-1.2237874215412e-10</v>
      </c>
      <c r="AT12" s="13">
        <v>-4.7785455036673e-11</v>
      </c>
      <c r="AU12" s="13">
        <v>-1.0702115822726e-10</v>
      </c>
      <c r="AV12" s="13">
        <v>-6.1816878981177e-11</v>
      </c>
      <c r="AW12" s="13">
        <v>-2.4126407953362e-11</v>
      </c>
      <c r="AX12" s="13">
        <v>-9.9534692695186e-11</v>
      </c>
      <c r="AY12" s="13">
        <v>-6.9718099803057e-11</v>
      </c>
      <c r="AZ12" s="13">
        <v>-8.9548792028764e-12</v>
      </c>
      <c r="BA12" s="13">
        <v>6.4128338564968e-11</v>
      </c>
      <c r="BB12" s="13">
        <v>6.8250939939461e-11</v>
      </c>
      <c r="BC12" s="12">
        <v>15769512.337684</v>
      </c>
      <c r="BD12" s="12">
        <v>4088551.996933</v>
      </c>
      <c r="BE12" s="13">
        <v>4.9952322912866e-5</v>
      </c>
      <c r="BF12" s="13">
        <v>8.8774574866625e-5</v>
      </c>
      <c r="BG12" s="12">
        <v>0.0028921480323615</v>
      </c>
      <c r="BH12" s="12">
        <v>-0.0033326099610448</v>
      </c>
      <c r="BI12" s="12">
        <v>-0.0027457697881012</v>
      </c>
      <c r="BJ12" s="12">
        <v>88.003339397991</v>
      </c>
      <c r="BK12" s="12">
        <v>88.608618368968</v>
      </c>
      <c r="BL12" s="14"/>
    </row>
    <row r="13" spans="1:64">
      <c r="A13" s="12">
        <v>431638.27421284</v>
      </c>
      <c r="B13" s="12">
        <v>0.0023031257351549</v>
      </c>
      <c r="C13" s="13">
        <f t="shared" si="0"/>
        <v>5.37249255746653e-9</v>
      </c>
      <c r="D13" s="13">
        <v>3.2911084490103e-10</v>
      </c>
      <c r="E13" s="13">
        <v>3.2858827731533e-10</v>
      </c>
      <c r="F13" s="13">
        <v>3.4214266773991e-10</v>
      </c>
      <c r="G13" s="13">
        <v>3.2917375620286e-10</v>
      </c>
      <c r="H13" s="13">
        <v>3.6886905658821e-10</v>
      </c>
      <c r="I13" s="13">
        <v>3.6299387889288e-10</v>
      </c>
      <c r="J13" s="13">
        <v>3.1223001893081e-10</v>
      </c>
      <c r="K13" s="13">
        <v>3.4355243558339e-10</v>
      </c>
      <c r="L13" s="13">
        <v>3.4713813449101e-10</v>
      </c>
      <c r="M13" s="13">
        <v>3.3683337026133e-10</v>
      </c>
      <c r="N13" s="13">
        <v>2.3414767764236e-10</v>
      </c>
      <c r="O13" s="13">
        <v>3.5510665178645e-10</v>
      </c>
      <c r="P13" s="13">
        <v>2.3327180598661e-10</v>
      </c>
      <c r="Q13" s="13">
        <v>2.5043698091032e-10</v>
      </c>
      <c r="R13" s="13">
        <v>3.5771609985136e-10</v>
      </c>
      <c r="S13" s="13">
        <v>3.224400234461e-10</v>
      </c>
      <c r="T13" s="13">
        <v>3.4285850075871e-10</v>
      </c>
      <c r="U13" s="13">
        <v>3.2457951543822e-10</v>
      </c>
      <c r="V13" s="13">
        <v>3.283693044103e-10</v>
      </c>
      <c r="W13" s="13">
        <v>3.4890121967584e-10</v>
      </c>
      <c r="X13" s="13">
        <v>3.4735220234434e-10</v>
      </c>
      <c r="Y13" s="13">
        <v>2.2771219649596e-10</v>
      </c>
      <c r="Z13" s="13">
        <v>2.4563913595641e-10</v>
      </c>
      <c r="AA13" s="13">
        <v>2.355794828967e-10</v>
      </c>
      <c r="AB13" s="12">
        <v>0.99959792818416</v>
      </c>
      <c r="AC13" s="12">
        <v>0.64604072809406</v>
      </c>
      <c r="AD13" s="12">
        <v>0.0027531020496816</v>
      </c>
      <c r="AE13" s="13">
        <v>6.6660356184442e-11</v>
      </c>
      <c r="AF13" s="13">
        <v>1.4795922198376e-11</v>
      </c>
      <c r="AG13" s="13">
        <v>5.5927346602032e-12</v>
      </c>
      <c r="AH13" s="13">
        <v>6.7790964995189e-11</v>
      </c>
      <c r="AI13" s="13">
        <v>-2.6271289786172e-10</v>
      </c>
      <c r="AJ13" s="13">
        <v>-1.3370750777877e-10</v>
      </c>
      <c r="AK13" s="13">
        <v>1.639238505748e-11</v>
      </c>
      <c r="AL13" s="13">
        <v>-9.6581484143804e-11</v>
      </c>
      <c r="AM13" s="13">
        <v>1.75881083817e-11</v>
      </c>
      <c r="AN13" s="13">
        <v>-7.3265639806278e-11</v>
      </c>
      <c r="AO13" s="13">
        <v>-3.2669933883165e-12</v>
      </c>
      <c r="AP13" s="13">
        <v>1.2983495963453e-10</v>
      </c>
      <c r="AQ13" s="13">
        <v>-7.2498908159636e-11</v>
      </c>
      <c r="AR13" s="13">
        <v>-9.7701522593667e-11</v>
      </c>
      <c r="AS13" s="13">
        <v>-1.2245056987608e-10</v>
      </c>
      <c r="AT13" s="13">
        <v>-5.0820092895799e-11</v>
      </c>
      <c r="AU13" s="13">
        <v>-1.1655443598696e-10</v>
      </c>
      <c r="AV13" s="13">
        <v>-7.4590490448099e-11</v>
      </c>
      <c r="AW13" s="13">
        <v>-2.8082520727085e-11</v>
      </c>
      <c r="AX13" s="13">
        <v>-9.449330553975e-11</v>
      </c>
      <c r="AY13" s="13">
        <v>-7.0286068667485e-11</v>
      </c>
      <c r="AZ13" s="13">
        <v>-1.9327057715553e-12</v>
      </c>
      <c r="BA13" s="13">
        <v>6.6326570427582e-11</v>
      </c>
      <c r="BB13" s="13">
        <v>7.8895656173761e-11</v>
      </c>
      <c r="BC13" s="12">
        <v>15726662.22501</v>
      </c>
      <c r="BD13" s="12">
        <v>4129958.1937187</v>
      </c>
      <c r="BE13" s="13">
        <v>8.1542465719101e-5</v>
      </c>
      <c r="BF13" s="12">
        <v>0.00012073332397134</v>
      </c>
      <c r="BG13" s="12">
        <v>0.0033455362805823</v>
      </c>
      <c r="BH13" s="12">
        <v>-0.0047725433921218</v>
      </c>
      <c r="BI13" s="12">
        <v>-0.0045446699582632</v>
      </c>
      <c r="BJ13" s="12">
        <v>88.001783834874</v>
      </c>
      <c r="BK13" s="12">
        <v>88.653163800986</v>
      </c>
      <c r="BL13" s="14"/>
    </row>
    <row r="14" spans="1:64">
      <c r="A14" s="12">
        <v>498079.46513969</v>
      </c>
      <c r="B14" s="12">
        <v>0.0026635022715269</v>
      </c>
      <c r="C14" s="13">
        <f t="shared" si="0"/>
        <v>5.4239927271738e-9</v>
      </c>
      <c r="D14" s="13">
        <v>3.2870193254975e-10</v>
      </c>
      <c r="E14" s="13">
        <v>3.2777508553916e-10</v>
      </c>
      <c r="F14" s="13">
        <v>3.4492581192865e-10</v>
      </c>
      <c r="G14" s="13">
        <v>3.3038802873973e-10</v>
      </c>
      <c r="H14" s="13">
        <v>3.7310880100848e-10</v>
      </c>
      <c r="I14" s="13">
        <v>3.6776837648824e-10</v>
      </c>
      <c r="J14" s="13">
        <v>3.0823069629385e-10</v>
      </c>
      <c r="K14" s="13">
        <v>3.438656391042e-10</v>
      </c>
      <c r="L14" s="13">
        <v>3.4871389890391e-10</v>
      </c>
      <c r="M14" s="13">
        <v>3.3564695524205e-10</v>
      </c>
      <c r="N14" s="13">
        <v>2.3541083332785e-10</v>
      </c>
      <c r="O14" s="13">
        <v>3.5777818971716e-10</v>
      </c>
      <c r="P14" s="13">
        <v>2.3354748300927e-10</v>
      </c>
      <c r="Q14" s="13">
        <v>2.5313640865953e-10</v>
      </c>
      <c r="R14" s="13">
        <v>3.6102901945778e-10</v>
      </c>
      <c r="S14" s="13">
        <v>3.2053369006053e-10</v>
      </c>
      <c r="T14" s="13">
        <v>3.4485360009639e-10</v>
      </c>
      <c r="U14" s="13">
        <v>3.2370987814695e-10</v>
      </c>
      <c r="V14" s="13">
        <v>3.2635224623396e-10</v>
      </c>
      <c r="W14" s="13">
        <v>3.4978232131708e-10</v>
      </c>
      <c r="X14" s="13">
        <v>3.4938551557359e-10</v>
      </c>
      <c r="Y14" s="13">
        <v>2.2754435528354e-10</v>
      </c>
      <c r="Z14" s="13">
        <v>2.481228739873e-10</v>
      </c>
      <c r="AA14" s="13">
        <v>2.3718032537847e-10</v>
      </c>
      <c r="AB14" s="12">
        <v>0.99983491277803</v>
      </c>
      <c r="AC14" s="12">
        <v>0.63530621170606</v>
      </c>
      <c r="AD14" s="12">
        <v>0.0031175704678708</v>
      </c>
      <c r="AE14" s="13">
        <v>7.022275176438e-11</v>
      </c>
      <c r="AF14" s="13">
        <v>1.4733853628197e-11</v>
      </c>
      <c r="AG14" s="13">
        <v>1.4700624357381e-12</v>
      </c>
      <c r="AH14" s="13">
        <v>6.9483808360019e-11</v>
      </c>
      <c r="AI14" s="13">
        <v>-2.6921966255816e-10</v>
      </c>
      <c r="AJ14" s="13">
        <v>-1.4065206633095e-10</v>
      </c>
      <c r="AK14" s="13">
        <v>1.7329857610737e-11</v>
      </c>
      <c r="AL14" s="13">
        <v>-1.0018410543957e-10</v>
      </c>
      <c r="AM14" s="13">
        <v>2.2074066697759e-11</v>
      </c>
      <c r="AN14" s="13">
        <v>-7.3914475623967e-11</v>
      </c>
      <c r="AO14" s="13">
        <v>-4.3183952391738e-12</v>
      </c>
      <c r="AP14" s="13">
        <v>1.3013372059982e-10</v>
      </c>
      <c r="AQ14" s="13">
        <v>-7.4202819106134e-11</v>
      </c>
      <c r="AR14" s="13">
        <v>-1.0070601797715e-10</v>
      </c>
      <c r="AS14" s="13">
        <v>-1.2324276940265e-10</v>
      </c>
      <c r="AT14" s="13">
        <v>-5.2034230855042e-11</v>
      </c>
      <c r="AU14" s="13">
        <v>-1.2305271548861e-10</v>
      </c>
      <c r="AV14" s="13">
        <v>-8.3612785922976e-11</v>
      </c>
      <c r="AW14" s="13">
        <v>-3.0809194624383e-11</v>
      </c>
      <c r="AX14" s="13">
        <v>-8.9861117302816e-11</v>
      </c>
      <c r="AY14" s="13">
        <v>-6.9596995280537e-11</v>
      </c>
      <c r="AZ14" s="13">
        <v>3.5520502730598e-12</v>
      </c>
      <c r="BA14" s="13">
        <v>6.8036445360143e-11</v>
      </c>
      <c r="BB14" s="13">
        <v>8.4004292635232e-11</v>
      </c>
      <c r="BC14" s="12">
        <v>15685152.279824</v>
      </c>
      <c r="BD14" s="12">
        <v>4173595.6188096</v>
      </c>
      <c r="BE14" s="12">
        <v>0.00011220825794964</v>
      </c>
      <c r="BF14" s="12">
        <v>0.0001512253011872</v>
      </c>
      <c r="BG14" s="12">
        <v>0.0037869010311869</v>
      </c>
      <c r="BH14" s="12">
        <v>0.00012768224601185</v>
      </c>
      <c r="BI14" s="12">
        <v>0.00021759191059423</v>
      </c>
      <c r="BJ14" s="12">
        <v>88.000749956078</v>
      </c>
      <c r="BK14" s="12">
        <v>88.737908172539</v>
      </c>
      <c r="BL14" s="14"/>
    </row>
    <row r="15" spans="1:64">
      <c r="A15" s="12">
        <v>565094.06972182</v>
      </c>
      <c r="B15" s="12">
        <v>0.0030297788009366</v>
      </c>
      <c r="C15" s="13">
        <f t="shared" si="0"/>
        <v>5.46562248175036e-9</v>
      </c>
      <c r="D15" s="13">
        <v>3.2863122692553e-10</v>
      </c>
      <c r="E15" s="13">
        <v>3.2708501202271e-10</v>
      </c>
      <c r="F15" s="13">
        <v>3.478897316559e-10</v>
      </c>
      <c r="G15" s="13">
        <v>3.3183429907455e-10</v>
      </c>
      <c r="H15" s="13">
        <v>3.7750824074046e-10</v>
      </c>
      <c r="I15" s="13">
        <v>3.7235345240122e-10</v>
      </c>
      <c r="J15" s="13">
        <v>3.0480527903913e-10</v>
      </c>
      <c r="K15" s="13">
        <v>3.4445455158473e-10</v>
      </c>
      <c r="L15" s="13">
        <v>3.504167716474e-10</v>
      </c>
      <c r="M15" s="13">
        <v>3.3475191898345e-10</v>
      </c>
      <c r="N15" s="13">
        <v>2.3685186667767e-10</v>
      </c>
      <c r="O15" s="13">
        <v>3.6040848544479e-10</v>
      </c>
      <c r="P15" s="13">
        <v>2.3405806495106e-10</v>
      </c>
      <c r="Q15" s="13">
        <v>2.5587158320099e-10</v>
      </c>
      <c r="R15" s="13">
        <v>3.6402861033183e-10</v>
      </c>
      <c r="S15" s="13">
        <v>3.1884882777006e-10</v>
      </c>
      <c r="T15" s="13">
        <v>3.469824319117e-10</v>
      </c>
      <c r="U15" s="13">
        <v>3.2352185160714e-10</v>
      </c>
      <c r="V15" s="13">
        <v>3.2472350654656e-10</v>
      </c>
      <c r="W15" s="13">
        <v>3.506628102061e-10</v>
      </c>
      <c r="X15" s="13">
        <v>3.5156939331501e-10</v>
      </c>
      <c r="Y15" s="13">
        <v>2.2767967900344e-10</v>
      </c>
      <c r="Z15" s="13">
        <v>2.5068720364566e-10</v>
      </c>
      <c r="AA15" s="13">
        <v>2.3892468609354e-10</v>
      </c>
      <c r="AB15" s="12">
        <v>0.99993341325095</v>
      </c>
      <c r="AC15" s="12">
        <v>0.62792944680783</v>
      </c>
      <c r="AD15" s="12">
        <v>0.0034871847255482</v>
      </c>
      <c r="AE15" s="13">
        <v>7.3221718513783e-11</v>
      </c>
      <c r="AF15" s="13">
        <v>1.4449237082744e-11</v>
      </c>
      <c r="AG15" s="13">
        <v>-2.1538694588102e-12</v>
      </c>
      <c r="AH15" s="13">
        <v>6.9405174372352e-11</v>
      </c>
      <c r="AI15" s="13">
        <v>-2.7419170141834e-10</v>
      </c>
      <c r="AJ15" s="13">
        <v>-1.4613448957517e-10</v>
      </c>
      <c r="AK15" s="13">
        <v>1.7707646070888e-11</v>
      </c>
      <c r="AL15" s="13">
        <v>-1.026241925023e-10</v>
      </c>
      <c r="AM15" s="13">
        <v>2.5126691799911e-11</v>
      </c>
      <c r="AN15" s="13">
        <v>-7.4128718195908e-11</v>
      </c>
      <c r="AO15" s="13">
        <v>-6.0497903460263e-12</v>
      </c>
      <c r="AP15" s="13">
        <v>1.2988626900353e-10</v>
      </c>
      <c r="AQ15" s="13">
        <v>-7.5460020089013e-11</v>
      </c>
      <c r="AR15" s="13">
        <v>-1.0280841240418e-10</v>
      </c>
      <c r="AS15" s="13">
        <v>-1.2404596467407e-10</v>
      </c>
      <c r="AT15" s="13">
        <v>-5.2684897346382e-11</v>
      </c>
      <c r="AU15" s="13">
        <v>-1.2813674306283e-10</v>
      </c>
      <c r="AV15" s="13">
        <v>-9.0858234627867e-11</v>
      </c>
      <c r="AW15" s="13">
        <v>-3.2801975076202e-11</v>
      </c>
      <c r="AX15" s="13">
        <v>-8.5434847013169e-11</v>
      </c>
      <c r="AY15" s="13">
        <v>-6.8261318389731e-11</v>
      </c>
      <c r="AZ15" s="13">
        <v>8.2224014468983e-12</v>
      </c>
      <c r="BA15" s="13">
        <v>6.9529428143148e-11</v>
      </c>
      <c r="BB15" s="13">
        <v>8.6862746848352e-11</v>
      </c>
      <c r="BC15" s="12">
        <v>15643347.406391</v>
      </c>
      <c r="BD15" s="12">
        <v>4219617.7750544</v>
      </c>
      <c r="BE15" s="12">
        <v>0.00014359017877266</v>
      </c>
      <c r="BF15" s="12">
        <v>0.00018213243390438</v>
      </c>
      <c r="BG15" s="12">
        <v>0.0042333209402557</v>
      </c>
      <c r="BH15" s="12">
        <v>0.0041976547176841</v>
      </c>
      <c r="BI15" s="12">
        <v>0.0036551691435461</v>
      </c>
      <c r="BJ15" s="12">
        <v>87.999137565074</v>
      </c>
      <c r="BK15" s="12">
        <v>88.847272622503</v>
      </c>
      <c r="BL15" s="14"/>
    </row>
    <row r="16" spans="1:64">
      <c r="A16" s="12">
        <v>641968.11822381</v>
      </c>
      <c r="B16" s="12">
        <v>0.0034525500618252</v>
      </c>
      <c r="C16" s="13">
        <f t="shared" si="0"/>
        <v>5.49953162513167e-9</v>
      </c>
      <c r="D16" s="13">
        <v>3.2885685029181e-10</v>
      </c>
      <c r="E16" s="13">
        <v>3.2604923779103e-10</v>
      </c>
      <c r="F16" s="13">
        <v>3.5222937661869e-10</v>
      </c>
      <c r="G16" s="13">
        <v>3.3399687508325e-10</v>
      </c>
      <c r="H16" s="13">
        <v>3.8398448063915e-10</v>
      </c>
      <c r="I16" s="13">
        <v>3.7861565910959e-10</v>
      </c>
      <c r="J16" s="13">
        <v>3.0045908182026e-10</v>
      </c>
      <c r="K16" s="13">
        <v>3.4540216660689e-10</v>
      </c>
      <c r="L16" s="13">
        <v>3.5285154962131e-10</v>
      </c>
      <c r="M16" s="13">
        <v>3.3362149137558e-10</v>
      </c>
      <c r="N16" s="13">
        <v>2.3905200133096e-10</v>
      </c>
      <c r="O16" s="13">
        <v>3.6407193253982e-10</v>
      </c>
      <c r="P16" s="13">
        <v>2.3496858306163e-10</v>
      </c>
      <c r="Q16" s="13">
        <v>2.5970882741447e-10</v>
      </c>
      <c r="R16" s="13">
        <v>3.6782684085337e-10</v>
      </c>
      <c r="S16" s="13">
        <v>3.1651435334695e-10</v>
      </c>
      <c r="T16" s="13">
        <v>3.5007560146901e-10</v>
      </c>
      <c r="U16" s="13">
        <v>3.2398945538688e-10</v>
      </c>
      <c r="V16" s="13">
        <v>3.22641111133e-10</v>
      </c>
      <c r="W16" s="13">
        <v>3.5173766000279e-10</v>
      </c>
      <c r="X16" s="13">
        <v>3.5464855582484e-10</v>
      </c>
      <c r="Y16" s="13">
        <v>2.2814112126619e-10</v>
      </c>
      <c r="Z16" s="13">
        <v>2.5439165905739e-10</v>
      </c>
      <c r="AA16" s="13">
        <v>2.4145884916534e-10</v>
      </c>
      <c r="AB16" s="12">
        <v>0.99946815170511</v>
      </c>
      <c r="AC16" s="12">
        <v>0.62051414246554</v>
      </c>
      <c r="AD16" s="12">
        <v>0.0039130442216053</v>
      </c>
      <c r="AE16" s="13">
        <v>7.7006192440911e-11</v>
      </c>
      <c r="AF16" s="13">
        <v>1.3794531834461e-11</v>
      </c>
      <c r="AG16" s="13">
        <v>-6.539314251549e-12</v>
      </c>
      <c r="AH16" s="13">
        <v>6.7701234039243e-11</v>
      </c>
      <c r="AI16" s="13">
        <v>-2.800797662524e-10</v>
      </c>
      <c r="AJ16" s="13">
        <v>-1.5229869027749e-10</v>
      </c>
      <c r="AK16" s="13">
        <v>1.7655136030456e-11</v>
      </c>
      <c r="AL16" s="13">
        <v>-1.050524181654e-10</v>
      </c>
      <c r="AM16" s="13">
        <v>2.7762336799409e-11</v>
      </c>
      <c r="AN16" s="13">
        <v>-7.4812766242839e-11</v>
      </c>
      <c r="AO16" s="13">
        <v>-9.1219078085868e-12</v>
      </c>
      <c r="AP16" s="13">
        <v>1.2923944442791e-10</v>
      </c>
      <c r="AQ16" s="13">
        <v>-7.6971016606972e-11</v>
      </c>
      <c r="AR16" s="13">
        <v>-1.048231008521e-10</v>
      </c>
      <c r="AS16" s="13">
        <v>-1.2523806569345e-10</v>
      </c>
      <c r="AT16" s="13">
        <v>-5.3378787780545e-11</v>
      </c>
      <c r="AU16" s="13">
        <v>-1.338658775781e-10</v>
      </c>
      <c r="AV16" s="13">
        <v>-9.9522929096154e-11</v>
      </c>
      <c r="AW16" s="13">
        <v>-3.4913014877744e-11</v>
      </c>
      <c r="AX16" s="13">
        <v>-7.9876102928042e-11</v>
      </c>
      <c r="AY16" s="13">
        <v>-6.6511335408973e-11</v>
      </c>
      <c r="AZ16" s="13">
        <v>1.4026995374548e-11</v>
      </c>
      <c r="BA16" s="13">
        <v>7.1446018673269e-11</v>
      </c>
      <c r="BB16" s="13">
        <v>8.8724868032665e-11</v>
      </c>
      <c r="BC16" s="12">
        <v>15595503.388386</v>
      </c>
      <c r="BD16" s="12">
        <v>4273422.540808</v>
      </c>
      <c r="BE16" s="12">
        <v>0.00018051172962803</v>
      </c>
      <c r="BF16" s="12">
        <v>0.00021825004799956</v>
      </c>
      <c r="BG16" s="12">
        <v>0.0047463358139935</v>
      </c>
      <c r="BH16" s="12">
        <v>-0.0033474998356516</v>
      </c>
      <c r="BI16" s="12">
        <v>-0.0031068487049481</v>
      </c>
      <c r="BJ16" s="12">
        <v>87.998440255737</v>
      </c>
      <c r="BK16" s="12">
        <v>89.000505878884</v>
      </c>
      <c r="BL16" s="14"/>
    </row>
    <row r="17" spans="1:64">
      <c r="A17" s="12">
        <v>717571.00817671</v>
      </c>
      <c r="B17" s="12">
        <v>0.0038703776605097</v>
      </c>
      <c r="C17" s="13">
        <f t="shared" si="0"/>
        <v>5.52660882335058e-9</v>
      </c>
      <c r="D17" s="13">
        <v>3.2906503062405e-10</v>
      </c>
      <c r="E17" s="13">
        <v>3.2505697885471e-10</v>
      </c>
      <c r="F17" s="13">
        <v>3.5590410539682e-10</v>
      </c>
      <c r="G17" s="13">
        <v>3.3582161816982e-10</v>
      </c>
      <c r="H17" s="13">
        <v>3.8940431816383e-10</v>
      </c>
      <c r="I17" s="13">
        <v>3.8342057477498e-10</v>
      </c>
      <c r="J17" s="13">
        <v>2.9695505155396e-10</v>
      </c>
      <c r="K17" s="13">
        <v>3.4613297550296e-10</v>
      </c>
      <c r="L17" s="13">
        <v>3.5482827738137e-10</v>
      </c>
      <c r="M17" s="13">
        <v>3.3267693267803e-10</v>
      </c>
      <c r="N17" s="13">
        <v>2.4096552796374e-10</v>
      </c>
      <c r="O17" s="13">
        <v>3.6688341740322e-10</v>
      </c>
      <c r="P17" s="13">
        <v>2.3581667680204e-10</v>
      </c>
      <c r="Q17" s="13">
        <v>2.6280296453099e-10</v>
      </c>
      <c r="R17" s="13">
        <v>3.7062208117792e-10</v>
      </c>
      <c r="S17" s="13">
        <v>3.1454412461867e-10</v>
      </c>
      <c r="T17" s="13">
        <v>3.5264446135257e-10</v>
      </c>
      <c r="U17" s="13">
        <v>3.2471023588899e-10</v>
      </c>
      <c r="V17" s="13">
        <v>3.2095361442684e-10</v>
      </c>
      <c r="W17" s="13">
        <v>3.5238778454154e-10</v>
      </c>
      <c r="X17" s="13">
        <v>3.5708509241148e-10</v>
      </c>
      <c r="Y17" s="13">
        <v>2.2867190833754e-10</v>
      </c>
      <c r="Z17" s="13">
        <v>2.5748610372767e-10</v>
      </c>
      <c r="AA17" s="13">
        <v>2.4354930131241e-10</v>
      </c>
      <c r="AB17" s="12">
        <v>0.9997866036597</v>
      </c>
      <c r="AC17" s="12">
        <v>0.61607718200796</v>
      </c>
      <c r="AD17" s="12">
        <v>0.0043332447265272</v>
      </c>
      <c r="AE17" s="13">
        <v>7.9886358632656e-11</v>
      </c>
      <c r="AF17" s="13">
        <v>1.318750386463e-11</v>
      </c>
      <c r="AG17" s="13">
        <v>-9.8145877043439e-12</v>
      </c>
      <c r="AH17" s="13">
        <v>6.5393381216448e-11</v>
      </c>
      <c r="AI17" s="13">
        <v>-2.8427405984171e-10</v>
      </c>
      <c r="AJ17" s="13">
        <v>-1.5676207748286e-10</v>
      </c>
      <c r="AK17" s="13">
        <v>1.714582152722e-11</v>
      </c>
      <c r="AL17" s="13">
        <v>-1.0675326583748e-10</v>
      </c>
      <c r="AM17" s="13">
        <v>2.8923244705422e-11</v>
      </c>
      <c r="AN17" s="13">
        <v>-7.5698030416511e-11</v>
      </c>
      <c r="AO17" s="13">
        <v>-1.2202010978557e-11</v>
      </c>
      <c r="AP17" s="13">
        <v>1.2823968303408e-10</v>
      </c>
      <c r="AQ17" s="13">
        <v>-7.8155997288632e-11</v>
      </c>
      <c r="AR17" s="13">
        <v>-1.0610535565432e-10</v>
      </c>
      <c r="AS17" s="13">
        <v>-1.2668470096653e-10</v>
      </c>
      <c r="AT17" s="13">
        <v>-5.3942280273075e-11</v>
      </c>
      <c r="AU17" s="13">
        <v>-1.3784778909088e-10</v>
      </c>
      <c r="AV17" s="13">
        <v>-1.0569975814749e-10</v>
      </c>
      <c r="AW17" s="13">
        <v>-3.6061453183864e-11</v>
      </c>
      <c r="AX17" s="13">
        <v>-7.5840262675721e-11</v>
      </c>
      <c r="AY17" s="13">
        <v>-6.4864730417679e-11</v>
      </c>
      <c r="AZ17" s="13">
        <v>1.8359762430204e-11</v>
      </c>
      <c r="BA17" s="13">
        <v>7.2749903398517e-11</v>
      </c>
      <c r="BB17" s="13">
        <v>8.8863671366501e-11</v>
      </c>
      <c r="BC17" s="12">
        <v>15548610.37194</v>
      </c>
      <c r="BD17" s="12">
        <v>4326356.5888117</v>
      </c>
      <c r="BE17" s="12">
        <v>0.00021816801496048</v>
      </c>
      <c r="BF17" s="12">
        <v>0.00025489882802509</v>
      </c>
      <c r="BG17" s="12">
        <v>0.0052512003949998</v>
      </c>
      <c r="BH17" s="12">
        <v>0.0021858893362451</v>
      </c>
      <c r="BI17" s="12">
        <v>0.001910898279865</v>
      </c>
      <c r="BJ17" s="12">
        <v>87.99599361312</v>
      </c>
      <c r="BK17" s="12">
        <v>89.146722717077</v>
      </c>
      <c r="BL17" s="14"/>
    </row>
    <row r="18" spans="1:64">
      <c r="A18" s="12">
        <v>794131.74387231</v>
      </c>
      <c r="B18" s="12">
        <v>0.0042950112921885</v>
      </c>
      <c r="C18" s="13">
        <f t="shared" si="0"/>
        <v>5.54636299952906e-9</v>
      </c>
      <c r="D18" s="13">
        <v>3.2934429848244e-10</v>
      </c>
      <c r="E18" s="13">
        <v>3.2415723520311e-10</v>
      </c>
      <c r="F18" s="13">
        <v>3.5951457574573e-10</v>
      </c>
      <c r="G18" s="13">
        <v>3.3763863479409e-10</v>
      </c>
      <c r="H18" s="13">
        <v>3.945653564524e-10</v>
      </c>
      <c r="I18" s="13">
        <v>3.8767713531299e-10</v>
      </c>
      <c r="J18" s="13">
        <v>2.9382774264914e-10</v>
      </c>
      <c r="K18" s="13">
        <v>3.4673653319703e-10</v>
      </c>
      <c r="L18" s="13">
        <v>3.5667514636587e-10</v>
      </c>
      <c r="M18" s="13">
        <v>3.3179851256137e-10</v>
      </c>
      <c r="N18" s="13">
        <v>2.4289282818557e-10</v>
      </c>
      <c r="O18" s="13">
        <v>3.694290913268e-10</v>
      </c>
      <c r="P18" s="13">
        <v>2.3675982928706e-10</v>
      </c>
      <c r="Q18" s="13">
        <v>2.6565287664372e-10</v>
      </c>
      <c r="R18" s="13">
        <v>3.7314108684152e-10</v>
      </c>
      <c r="S18" s="13">
        <v>3.1281666825196e-10</v>
      </c>
      <c r="T18" s="13">
        <v>3.5515867098728e-10</v>
      </c>
      <c r="U18" s="13">
        <v>3.2567627093928e-10</v>
      </c>
      <c r="V18" s="13">
        <v>3.1941305511318e-10</v>
      </c>
      <c r="W18" s="13">
        <v>3.5281817397605e-10</v>
      </c>
      <c r="X18" s="13">
        <v>3.5924492713928e-10</v>
      </c>
      <c r="Y18" s="13">
        <v>2.2934424979929e-10</v>
      </c>
      <c r="Z18" s="13">
        <v>2.6043089972213e-10</v>
      </c>
      <c r="AA18" s="13">
        <v>2.4555672579889e-10</v>
      </c>
      <c r="AB18" s="12">
        <v>0.99991532259324</v>
      </c>
      <c r="AC18" s="12">
        <v>0.61317875611811</v>
      </c>
      <c r="AD18" s="12">
        <v>0.0047597861091169</v>
      </c>
      <c r="AE18" s="13">
        <v>8.223379281039e-11</v>
      </c>
      <c r="AF18" s="13">
        <v>1.2500521250455e-11</v>
      </c>
      <c r="AG18" s="13">
        <v>-1.2322940619236e-11</v>
      </c>
      <c r="AH18" s="13">
        <v>6.2828146773232e-11</v>
      </c>
      <c r="AI18" s="13">
        <v>-2.8722421520974e-10</v>
      </c>
      <c r="AJ18" s="13">
        <v>-1.5978820371722e-10</v>
      </c>
      <c r="AK18" s="13">
        <v>1.6304096761518e-11</v>
      </c>
      <c r="AL18" s="13">
        <v>-1.0796585927192e-10</v>
      </c>
      <c r="AM18" s="13">
        <v>2.9603700240055e-11</v>
      </c>
      <c r="AN18" s="13">
        <v>-7.6719373530177e-11</v>
      </c>
      <c r="AO18" s="13">
        <v>-1.5328281172506e-11</v>
      </c>
      <c r="AP18" s="13">
        <v>1.2744193990428e-10</v>
      </c>
      <c r="AQ18" s="13">
        <v>-7.9118303982176e-11</v>
      </c>
      <c r="AR18" s="13">
        <v>-1.0687115802211e-10</v>
      </c>
      <c r="AS18" s="13">
        <v>-1.2794502468414e-10</v>
      </c>
      <c r="AT18" s="13">
        <v>-5.4459169030678e-11</v>
      </c>
      <c r="AU18" s="13">
        <v>-1.4089204195209e-10</v>
      </c>
      <c r="AV18" s="13">
        <v>-1.1025602247959e-10</v>
      </c>
      <c r="AW18" s="13">
        <v>-3.6443637460569e-11</v>
      </c>
      <c r="AX18" s="13">
        <v>-7.2551887377341e-11</v>
      </c>
      <c r="AY18" s="13">
        <v>-6.3116418661045e-11</v>
      </c>
      <c r="AZ18" s="13">
        <v>2.2081188534174e-11</v>
      </c>
      <c r="BA18" s="13">
        <v>7.3777939511943e-11</v>
      </c>
      <c r="BB18" s="13">
        <v>8.8146278358636e-11</v>
      </c>
      <c r="BC18" s="12">
        <v>15501326.940324</v>
      </c>
      <c r="BD18" s="12">
        <v>4379249.7710834</v>
      </c>
      <c r="BE18" s="12">
        <v>0.00025776445150465</v>
      </c>
      <c r="BF18" s="12">
        <v>0.00029320965485195</v>
      </c>
      <c r="BG18" s="12">
        <v>0.0057623943237856</v>
      </c>
      <c r="BH18" s="12">
        <v>0.0020334310431555</v>
      </c>
      <c r="BI18" s="12">
        <v>0.0017949030580488</v>
      </c>
      <c r="BJ18" s="12">
        <v>87.994392401574</v>
      </c>
      <c r="BK18" s="12">
        <v>89.307275263154</v>
      </c>
      <c r="BL18" s="14"/>
    </row>
    <row r="19" spans="1:64">
      <c r="A19" s="12">
        <v>879451.45604329</v>
      </c>
      <c r="B19" s="12">
        <v>0.0047692780286136</v>
      </c>
      <c r="C19" s="13">
        <f t="shared" si="0"/>
        <v>5.55870061392934e-9</v>
      </c>
      <c r="D19" s="13">
        <v>3.2966229410701e-10</v>
      </c>
      <c r="E19" s="13">
        <v>3.2326262497784e-10</v>
      </c>
      <c r="F19" s="13">
        <v>3.6310268894651e-10</v>
      </c>
      <c r="G19" s="13">
        <v>3.3939584475359e-10</v>
      </c>
      <c r="H19" s="13">
        <v>3.9947181367397e-10</v>
      </c>
      <c r="I19" s="13">
        <v>3.9153016532408e-10</v>
      </c>
      <c r="J19" s="13">
        <v>2.908990768484e-10</v>
      </c>
      <c r="K19" s="13">
        <v>3.4720870030977e-10</v>
      </c>
      <c r="L19" s="13">
        <v>3.5847488989417e-10</v>
      </c>
      <c r="M19" s="13">
        <v>3.3093152315126e-10</v>
      </c>
      <c r="N19" s="13">
        <v>2.4483838076482e-10</v>
      </c>
      <c r="O19" s="13">
        <v>3.7176605744862e-10</v>
      </c>
      <c r="P19" s="13">
        <v>2.3774949311143e-10</v>
      </c>
      <c r="Q19" s="13">
        <v>2.6826663588252e-10</v>
      </c>
      <c r="R19" s="13">
        <v>3.754840030269e-10</v>
      </c>
      <c r="S19" s="13">
        <v>3.1119747648704e-10</v>
      </c>
      <c r="T19" s="13">
        <v>3.5763741034491e-10</v>
      </c>
      <c r="U19" s="13">
        <v>3.2676406435332e-10</v>
      </c>
      <c r="V19" s="13">
        <v>3.1794636208041e-10</v>
      </c>
      <c r="W19" s="13">
        <v>3.5307634592067e-10</v>
      </c>
      <c r="X19" s="13">
        <v>3.6115849276169e-10</v>
      </c>
      <c r="Y19" s="13">
        <v>2.3008704601006e-10</v>
      </c>
      <c r="Z19" s="13">
        <v>2.6324180576999e-10</v>
      </c>
      <c r="AA19" s="13">
        <v>2.4748009482131e-10</v>
      </c>
      <c r="AB19" s="12">
        <v>0.99996649666786</v>
      </c>
      <c r="AC19" s="12">
        <v>0.61102583516295</v>
      </c>
      <c r="AD19" s="12">
        <v>0.0052357272554422</v>
      </c>
      <c r="AE19" s="13">
        <v>8.4300221942027e-11</v>
      </c>
      <c r="AF19" s="13">
        <v>1.1836108416933e-11</v>
      </c>
      <c r="AG19" s="13">
        <v>-1.4588041985535e-11</v>
      </c>
      <c r="AH19" s="13">
        <v>6.0002540578817e-11</v>
      </c>
      <c r="AI19" s="13">
        <v>-2.8991828748072e-10</v>
      </c>
      <c r="AJ19" s="13">
        <v>-1.6226235840446e-10</v>
      </c>
      <c r="AK19" s="13">
        <v>1.5222898310302e-11</v>
      </c>
      <c r="AL19" s="13">
        <v>-1.090191963479e-10</v>
      </c>
      <c r="AM19" s="13">
        <v>2.9692320403105e-11</v>
      </c>
      <c r="AN19" s="13">
        <v>-7.8008473058576e-11</v>
      </c>
      <c r="AO19" s="13">
        <v>-1.8704524796817e-11</v>
      </c>
      <c r="AP19" s="13">
        <v>1.2660256569119e-10</v>
      </c>
      <c r="AQ19" s="13">
        <v>-8.0003753706088e-11</v>
      </c>
      <c r="AR19" s="13">
        <v>-1.0753357957708e-10</v>
      </c>
      <c r="AS19" s="13">
        <v>-1.2934452043253e-10</v>
      </c>
      <c r="AT19" s="13">
        <v>-5.505396982906e-11</v>
      </c>
      <c r="AU19" s="13">
        <v>-1.4354982456595e-10</v>
      </c>
      <c r="AV19" s="13">
        <v>-1.1405101647356e-10</v>
      </c>
      <c r="AW19" s="13">
        <v>-3.674113737094e-11</v>
      </c>
      <c r="AX19" s="13">
        <v>-6.9785580105276e-11</v>
      </c>
      <c r="AY19" s="13">
        <v>-6.1524696020107e-11</v>
      </c>
      <c r="AZ19" s="13">
        <v>2.5514115864623e-11</v>
      </c>
      <c r="BA19" s="13">
        <v>7.4481141646579e-11</v>
      </c>
      <c r="BB19" s="13">
        <v>8.6859734948029e-11</v>
      </c>
      <c r="BC19" s="12">
        <v>15448914.67137</v>
      </c>
      <c r="BD19" s="12">
        <v>4436608.7371265</v>
      </c>
      <c r="BE19" s="12">
        <v>0.00030383828138349</v>
      </c>
      <c r="BF19" s="12">
        <v>0.00033751233988923</v>
      </c>
      <c r="BG19" s="12">
        <v>0.0063313027138692</v>
      </c>
      <c r="BH19" s="12">
        <v>-0.00049346410028736</v>
      </c>
      <c r="BI19" s="12">
        <v>-0.0010910708692421</v>
      </c>
      <c r="BJ19" s="12">
        <v>87.995699553809</v>
      </c>
      <c r="BK19" s="12">
        <v>89.497126904113</v>
      </c>
      <c r="BL19" s="14"/>
    </row>
    <row r="20" spans="1:64">
      <c r="A20" s="12">
        <v>942871.75679149</v>
      </c>
      <c r="B20" s="12">
        <v>0.0051222620516689</v>
      </c>
      <c r="C20" s="13">
        <f t="shared" si="0"/>
        <v>5.56578916988687e-9</v>
      </c>
      <c r="D20" s="13">
        <v>3.2948715142325e-10</v>
      </c>
      <c r="E20" s="13">
        <v>3.2186362621186e-10</v>
      </c>
      <c r="F20" s="13">
        <v>3.6647758900376e-10</v>
      </c>
      <c r="G20" s="13">
        <v>3.4087561348174e-10</v>
      </c>
      <c r="H20" s="13">
        <v>4.0422935013437e-10</v>
      </c>
      <c r="I20" s="13">
        <v>3.9482165904646e-10</v>
      </c>
      <c r="J20" s="13">
        <v>2.8732394294487e-10</v>
      </c>
      <c r="K20" s="13">
        <v>3.4710143649877e-10</v>
      </c>
      <c r="L20" s="13">
        <v>3.5982106322331e-10</v>
      </c>
      <c r="M20" s="13">
        <v>3.295179398874e-10</v>
      </c>
      <c r="N20" s="13">
        <v>2.4652778425768e-10</v>
      </c>
      <c r="O20" s="13">
        <v>3.7367094670548e-10</v>
      </c>
      <c r="P20" s="13">
        <v>2.3838919923712e-10</v>
      </c>
      <c r="Q20" s="13">
        <v>2.704968404418e-10</v>
      </c>
      <c r="R20" s="13">
        <v>3.7740463059239e-10</v>
      </c>
      <c r="S20" s="13">
        <v>3.0911296402836e-10</v>
      </c>
      <c r="T20" s="13">
        <v>3.5973308467456e-10</v>
      </c>
      <c r="U20" s="13">
        <v>3.2764033291884e-10</v>
      </c>
      <c r="V20" s="13">
        <v>3.1587493027741e-10</v>
      </c>
      <c r="W20" s="13">
        <v>3.5265423263496e-10</v>
      </c>
      <c r="X20" s="13">
        <v>3.6257969682954e-10</v>
      </c>
      <c r="Y20" s="13">
        <v>2.3053490104509e-10</v>
      </c>
      <c r="Z20" s="13">
        <v>2.6573759360223e-10</v>
      </c>
      <c r="AA20" s="13">
        <v>2.4901683863306e-10</v>
      </c>
      <c r="AB20" s="12">
        <v>0.99973526964845</v>
      </c>
      <c r="AC20" s="12">
        <v>0.60831723461578</v>
      </c>
      <c r="AD20" s="12">
        <v>0.0055896772246492</v>
      </c>
      <c r="AE20" s="13">
        <v>8.6726396247203e-11</v>
      </c>
      <c r="AF20" s="13">
        <v>1.1183253450942e-11</v>
      </c>
      <c r="AG20" s="13">
        <v>-1.7054270167929e-11</v>
      </c>
      <c r="AH20" s="13">
        <v>5.6471549104023e-11</v>
      </c>
      <c r="AI20" s="13">
        <v>-2.9386983908833e-10</v>
      </c>
      <c r="AJ20" s="13">
        <v>-1.6549217279307e-10</v>
      </c>
      <c r="AK20" s="13">
        <v>1.3845269114259e-11</v>
      </c>
      <c r="AL20" s="13">
        <v>-1.1038366277337e-10</v>
      </c>
      <c r="AM20" s="13">
        <v>2.8967387865388e-11</v>
      </c>
      <c r="AN20" s="13">
        <v>-8.0093994610376e-11</v>
      </c>
      <c r="AO20" s="13">
        <v>-2.2853105503313e-11</v>
      </c>
      <c r="AP20" s="13">
        <v>1.2571995985207e-10</v>
      </c>
      <c r="AQ20" s="13">
        <v>-8.117827026182e-11</v>
      </c>
      <c r="AR20" s="13">
        <v>-1.0869342223376e-10</v>
      </c>
      <c r="AS20" s="13">
        <v>-1.3167631017981e-10</v>
      </c>
      <c r="AT20" s="13">
        <v>-5.6008771308892e-11</v>
      </c>
      <c r="AU20" s="13">
        <v>-1.4688406691049e-10</v>
      </c>
      <c r="AV20" s="13">
        <v>-1.1819041153445e-10</v>
      </c>
      <c r="AW20" s="13">
        <v>-3.7373820082375e-11</v>
      </c>
      <c r="AX20" s="13">
        <v>-6.7360138355546e-11</v>
      </c>
      <c r="AY20" s="13">
        <v>-6.0269137049127e-11</v>
      </c>
      <c r="AZ20" s="13">
        <v>2.9194928592322e-11</v>
      </c>
      <c r="BA20" s="13">
        <v>7.5085357039798e-11</v>
      </c>
      <c r="BB20" s="13">
        <v>8.4965718179692e-11</v>
      </c>
      <c r="BC20" s="12">
        <v>15410188.686654</v>
      </c>
      <c r="BD20" s="12">
        <v>4477967.9969405</v>
      </c>
      <c r="BE20" s="12">
        <v>0.00033939418159583</v>
      </c>
      <c r="BF20" s="12">
        <v>0.00037149733393074</v>
      </c>
      <c r="BG20" s="12">
        <v>0.0067533941731953</v>
      </c>
      <c r="BH20" s="12">
        <v>0.0025792136674171</v>
      </c>
      <c r="BI20" s="12">
        <v>0.0024514342270226</v>
      </c>
      <c r="BJ20" s="12">
        <v>87.991249169523</v>
      </c>
      <c r="BK20" s="12">
        <v>89.629371438157</v>
      </c>
      <c r="BL20" s="14"/>
    </row>
    <row r="21" spans="1:64">
      <c r="A21" s="12">
        <v>1028428.6372033</v>
      </c>
      <c r="B21" s="12">
        <v>0.0055987060991718</v>
      </c>
      <c r="C21" s="13">
        <f t="shared" si="0"/>
        <v>5.56874029545768e-9</v>
      </c>
      <c r="D21" s="13">
        <v>3.2938611908478e-10</v>
      </c>
      <c r="E21" s="13">
        <v>3.2055059235823e-10</v>
      </c>
      <c r="F21" s="13">
        <v>3.6967180297578e-10</v>
      </c>
      <c r="G21" s="13">
        <v>3.4220015251762e-10</v>
      </c>
      <c r="H21" s="13">
        <v>4.0857137042349e-10</v>
      </c>
      <c r="I21" s="13">
        <v>3.9762568849043e-10</v>
      </c>
      <c r="J21" s="13">
        <v>2.8413300459104e-10</v>
      </c>
      <c r="K21" s="13">
        <v>3.4691363495653e-10</v>
      </c>
      <c r="L21" s="13">
        <v>3.6117269802075e-10</v>
      </c>
      <c r="M21" s="13">
        <v>3.282478012615e-10</v>
      </c>
      <c r="N21" s="13">
        <v>2.4828609102261e-10</v>
      </c>
      <c r="O21" s="13">
        <v>3.7538523287767e-10</v>
      </c>
      <c r="P21" s="13">
        <v>2.3912532963142e-10</v>
      </c>
      <c r="Q21" s="13">
        <v>2.7246472418823e-10</v>
      </c>
      <c r="R21" s="13">
        <v>3.7914653912858e-10</v>
      </c>
      <c r="S21" s="13">
        <v>3.0723369299478e-10</v>
      </c>
      <c r="T21" s="13">
        <v>3.6170620326303e-10</v>
      </c>
      <c r="U21" s="13">
        <v>3.2861719171386e-10</v>
      </c>
      <c r="V21" s="13">
        <v>3.1405502860164e-10</v>
      </c>
      <c r="W21" s="13">
        <v>3.5216993459783e-10</v>
      </c>
      <c r="X21" s="13">
        <v>3.6374411621411e-10</v>
      </c>
      <c r="Y21" s="13">
        <v>2.3111925947279e-10</v>
      </c>
      <c r="Z21" s="13">
        <v>2.6803964797996e-10</v>
      </c>
      <c r="AA21" s="13">
        <v>2.5049368422658e-10</v>
      </c>
      <c r="AB21" s="12">
        <v>0.99989525161057</v>
      </c>
      <c r="AC21" s="12">
        <v>0.60654384171475</v>
      </c>
      <c r="AD21" s="12">
        <v>0.0060671857374114</v>
      </c>
      <c r="AE21" s="13">
        <v>8.8737938014924e-11</v>
      </c>
      <c r="AF21" s="13">
        <v>1.0488782870228e-11</v>
      </c>
      <c r="AG21" s="13">
        <v>-1.8969313956768e-11</v>
      </c>
      <c r="AH21" s="13">
        <v>5.3229947592605e-11</v>
      </c>
      <c r="AI21" s="13">
        <v>-2.9668791083041e-10</v>
      </c>
      <c r="AJ21" s="13">
        <v>-1.6750816418139e-10</v>
      </c>
      <c r="AK21" s="13">
        <v>1.2370255791653e-11</v>
      </c>
      <c r="AL21" s="13">
        <v>-1.1135456178629e-10</v>
      </c>
      <c r="AM21" s="13">
        <v>2.8150539022449e-11</v>
      </c>
      <c r="AN21" s="13">
        <v>-8.1955213581134e-11</v>
      </c>
      <c r="AO21" s="13">
        <v>-2.6863997223218e-11</v>
      </c>
      <c r="AP21" s="13">
        <v>1.2506540350607e-10</v>
      </c>
      <c r="AQ21" s="13">
        <v>-8.2116326855071e-11</v>
      </c>
      <c r="AR21" s="13">
        <v>-1.0963411394644e-10</v>
      </c>
      <c r="AS21" s="13">
        <v>-1.3354267729213e-10</v>
      </c>
      <c r="AT21" s="13">
        <v>-5.7021452758552e-11</v>
      </c>
      <c r="AU21" s="13">
        <v>-1.4938102548263e-10</v>
      </c>
      <c r="AV21" s="13">
        <v>-1.2109263773029e-10</v>
      </c>
      <c r="AW21" s="13">
        <v>-3.7474797315649e-11</v>
      </c>
      <c r="AX21" s="13">
        <v>-6.5355068813489e-11</v>
      </c>
      <c r="AY21" s="13">
        <v>-5.8729386438647e-11</v>
      </c>
      <c r="AZ21" s="13">
        <v>3.2469494003996e-11</v>
      </c>
      <c r="BA21" s="13">
        <v>7.5343879813601e-11</v>
      </c>
      <c r="BB21" s="13">
        <v>8.2738879265459e-11</v>
      </c>
      <c r="BC21" s="12">
        <v>15358280.725195</v>
      </c>
      <c r="BD21" s="12">
        <v>4531873.3848031</v>
      </c>
      <c r="BE21" s="12">
        <v>0.00038900610267388</v>
      </c>
      <c r="BF21" s="12">
        <v>0.00041862639047225</v>
      </c>
      <c r="BG21" s="12">
        <v>0.0073215268771602</v>
      </c>
      <c r="BH21" s="12">
        <v>0.00072030937192725</v>
      </c>
      <c r="BI21" s="12">
        <v>0.00071625242725444</v>
      </c>
      <c r="BJ21" s="12">
        <v>87.990219937591</v>
      </c>
      <c r="BK21" s="12">
        <v>89.822369176312</v>
      </c>
      <c r="BL21" s="14"/>
    </row>
    <row r="22" spans="1:64">
      <c r="A22" s="12">
        <v>1121845.0735585</v>
      </c>
      <c r="B22" s="12">
        <v>0.0061188611478834</v>
      </c>
      <c r="C22" s="13">
        <f t="shared" si="0"/>
        <v>5.56813200124439e-9</v>
      </c>
      <c r="D22" s="13">
        <v>3.2915053461262e-10</v>
      </c>
      <c r="E22" s="13">
        <v>3.1913903877481e-10</v>
      </c>
      <c r="F22" s="13">
        <v>3.7251959959545e-10</v>
      </c>
      <c r="G22" s="13">
        <v>3.4324121421447e-10</v>
      </c>
      <c r="H22" s="13">
        <v>4.1242153381915e-10</v>
      </c>
      <c r="I22" s="13">
        <v>3.9985748016235e-10</v>
      </c>
      <c r="J22" s="13">
        <v>2.810467860936e-10</v>
      </c>
      <c r="K22" s="13">
        <v>3.4644613247461e-10</v>
      </c>
      <c r="L22" s="13">
        <v>3.6230785532853e-10</v>
      </c>
      <c r="M22" s="13">
        <v>3.269115810119e-10</v>
      </c>
      <c r="N22" s="13">
        <v>2.4994643412253e-10</v>
      </c>
      <c r="O22" s="13">
        <v>3.7678909598085e-10</v>
      </c>
      <c r="P22" s="13">
        <v>2.397548327927e-10</v>
      </c>
      <c r="Q22" s="13">
        <v>2.7405624448118e-10</v>
      </c>
      <c r="R22" s="13">
        <v>3.805770645453e-10</v>
      </c>
      <c r="S22" s="13">
        <v>3.0535824082365e-10</v>
      </c>
      <c r="T22" s="13">
        <v>3.6335007649489e-10</v>
      </c>
      <c r="U22" s="13">
        <v>3.2951174213103e-10</v>
      </c>
      <c r="V22" s="13">
        <v>3.1222658318016e-10</v>
      </c>
      <c r="W22" s="13">
        <v>3.5141132427629e-10</v>
      </c>
      <c r="X22" s="13">
        <v>3.6453824440305e-10</v>
      </c>
      <c r="Y22" s="13">
        <v>2.3165696549134e-10</v>
      </c>
      <c r="Z22" s="13">
        <v>2.6999584716752e-10</v>
      </c>
      <c r="AA22" s="13">
        <v>2.5173513567819e-10</v>
      </c>
      <c r="AB22" s="12">
        <v>0.99995860671356</v>
      </c>
      <c r="AC22" s="12">
        <v>0.60505523775822</v>
      </c>
      <c r="AD22" s="12">
        <v>0.006588219809837</v>
      </c>
      <c r="AE22" s="13">
        <v>9.0540304088268e-11</v>
      </c>
      <c r="AF22" s="13">
        <v>9.8347452548263e-12</v>
      </c>
      <c r="AG22" s="13">
        <v>-2.0584197312698e-11</v>
      </c>
      <c r="AH22" s="13">
        <v>5.0186281997008e-11</v>
      </c>
      <c r="AI22" s="13">
        <v>-2.9919697153906e-10</v>
      </c>
      <c r="AJ22" s="13">
        <v>-1.6925543375425e-10</v>
      </c>
      <c r="AK22" s="13">
        <v>1.0805136407346e-11</v>
      </c>
      <c r="AL22" s="13">
        <v>-1.1225926929754e-10</v>
      </c>
      <c r="AM22" s="13">
        <v>2.6945496010216e-11</v>
      </c>
      <c r="AN22" s="13">
        <v>-8.3721892173335e-11</v>
      </c>
      <c r="AO22" s="13">
        <v>-3.0871682128773e-11</v>
      </c>
      <c r="AP22" s="13">
        <v>1.2444421830508e-10</v>
      </c>
      <c r="AQ22" s="13">
        <v>-8.3006150633203e-11</v>
      </c>
      <c r="AR22" s="13">
        <v>-1.1072127844362e-10</v>
      </c>
      <c r="AS22" s="13">
        <v>-1.3544760417297e-10</v>
      </c>
      <c r="AT22" s="13">
        <v>-5.8230148546821e-11</v>
      </c>
      <c r="AU22" s="13">
        <v>-1.5153207225606e-10</v>
      </c>
      <c r="AV22" s="13">
        <v>-1.2338215092721e-10</v>
      </c>
      <c r="AW22" s="13">
        <v>-3.74906294905e-11</v>
      </c>
      <c r="AX22" s="13">
        <v>-6.3699368052665e-11</v>
      </c>
      <c r="AY22" s="13">
        <v>-5.6981663024654e-11</v>
      </c>
      <c r="AZ22" s="13">
        <v>3.5503783776771e-11</v>
      </c>
      <c r="BA22" s="13">
        <v>7.5410602411486e-11</v>
      </c>
      <c r="BB22" s="13">
        <v>8.0185082883536e-11</v>
      </c>
      <c r="BC22" s="12">
        <v>15302091.888598</v>
      </c>
      <c r="BD22" s="12">
        <v>4588129.8962856</v>
      </c>
      <c r="BE22" s="12">
        <v>0.0004452713979221</v>
      </c>
      <c r="BF22" s="12">
        <v>0.00047168361096244</v>
      </c>
      <c r="BG22" s="12">
        <v>0.0079397637054722</v>
      </c>
      <c r="BH22" s="12">
        <v>-0.00031381711379763</v>
      </c>
      <c r="BI22" s="13">
        <v>-8.4925754984249e-5</v>
      </c>
      <c r="BJ22" s="12">
        <v>87.989087942031</v>
      </c>
      <c r="BK22" s="12">
        <v>90.033984854257</v>
      </c>
      <c r="BL22" s="14"/>
    </row>
    <row r="23" spans="1:64">
      <c r="A23" s="12">
        <v>1197415.2339124</v>
      </c>
      <c r="B23" s="12">
        <v>0.0065393632039963</v>
      </c>
      <c r="C23" s="13">
        <f t="shared" si="0"/>
        <v>5.56439279926974e-9</v>
      </c>
      <c r="D23" s="13">
        <v>3.2865220965671e-10</v>
      </c>
      <c r="E23" s="13">
        <v>3.1746641391584e-10</v>
      </c>
      <c r="F23" s="13">
        <v>3.7524769208947e-10</v>
      </c>
      <c r="G23" s="13">
        <v>3.4404777489773e-10</v>
      </c>
      <c r="H23" s="13">
        <v>4.160178739771e-10</v>
      </c>
      <c r="I23" s="13">
        <v>4.0162945564147e-10</v>
      </c>
      <c r="J23" s="13">
        <v>2.7768220731302e-10</v>
      </c>
      <c r="K23" s="13">
        <v>3.4555881846718e-10</v>
      </c>
      <c r="L23" s="13">
        <v>3.6321281537435e-10</v>
      </c>
      <c r="M23" s="13">
        <v>3.2526023436396e-10</v>
      </c>
      <c r="N23" s="13">
        <v>2.5163277352247e-10</v>
      </c>
      <c r="O23" s="13">
        <v>3.7794410775365e-10</v>
      </c>
      <c r="P23" s="13">
        <v>2.4029810686281e-10</v>
      </c>
      <c r="Q23" s="13">
        <v>2.7540731155941e-10</v>
      </c>
      <c r="R23" s="13">
        <v>3.8182409767889e-10</v>
      </c>
      <c r="S23" s="13">
        <v>3.0327278458162e-10</v>
      </c>
      <c r="T23" s="13">
        <v>3.6478163760308e-10</v>
      </c>
      <c r="U23" s="13">
        <v>3.3027942593573e-10</v>
      </c>
      <c r="V23" s="13">
        <v>3.1010484485655e-10</v>
      </c>
      <c r="W23" s="13">
        <v>3.5023007769674e-10</v>
      </c>
      <c r="X23" s="13">
        <v>3.6488378595245e-10</v>
      </c>
      <c r="Y23" s="13">
        <v>2.3215022255066e-10</v>
      </c>
      <c r="Z23" s="13">
        <v>2.7176063199875e-10</v>
      </c>
      <c r="AA23" s="13">
        <v>2.5283011935105e-10</v>
      </c>
      <c r="AB23" s="12">
        <v>0.99967403274516</v>
      </c>
      <c r="AC23" s="12">
        <v>0.60320665841965</v>
      </c>
      <c r="AD23" s="12">
        <v>0.0070092540270372</v>
      </c>
      <c r="AE23" s="13">
        <v>9.2419022660988e-11</v>
      </c>
      <c r="AF23" s="13">
        <v>9.1471123965162e-12</v>
      </c>
      <c r="AG23" s="13">
        <v>-2.2165135019062e-11</v>
      </c>
      <c r="AH23" s="13">
        <v>4.6807452164388e-11</v>
      </c>
      <c r="AI23" s="13">
        <v>-3.0255901918795e-10</v>
      </c>
      <c r="AJ23" s="13">
        <v>-1.7119042637905e-10</v>
      </c>
      <c r="AK23" s="13">
        <v>9.08233614326e-12</v>
      </c>
      <c r="AL23" s="13">
        <v>-1.1316934737267e-10</v>
      </c>
      <c r="AM23" s="13">
        <v>2.509625894391e-11</v>
      </c>
      <c r="AN23" s="13">
        <v>-8.6210085490393e-11</v>
      </c>
      <c r="AO23" s="13">
        <v>-3.5342884857591e-11</v>
      </c>
      <c r="AP23" s="13">
        <v>1.2403757736693e-10</v>
      </c>
      <c r="AQ23" s="13">
        <v>-8.401993161185e-11</v>
      </c>
      <c r="AR23" s="13">
        <v>-1.1225080154444e-10</v>
      </c>
      <c r="AS23" s="13">
        <v>-1.3796023695959e-10</v>
      </c>
      <c r="AT23" s="13">
        <v>-5.9935570333809e-11</v>
      </c>
      <c r="AU23" s="13">
        <v>-1.5431523003168e-10</v>
      </c>
      <c r="AV23" s="13">
        <v>-1.2579622151445e-10</v>
      </c>
      <c r="AW23" s="13">
        <v>-3.7647493060832e-11</v>
      </c>
      <c r="AX23" s="13">
        <v>-6.2298282310089e-11</v>
      </c>
      <c r="AY23" s="13">
        <v>-5.5882256274192e-11</v>
      </c>
      <c r="AZ23" s="13">
        <v>3.8704904361022e-11</v>
      </c>
      <c r="BA23" s="13">
        <v>7.5362042029048e-11</v>
      </c>
      <c r="BB23" s="13">
        <v>7.7241996237148e-11</v>
      </c>
      <c r="BC23" s="12">
        <v>15257042.899652</v>
      </c>
      <c r="BD23" s="12">
        <v>4631635.089577</v>
      </c>
      <c r="BE23" s="12">
        <v>0.00049228248846832</v>
      </c>
      <c r="BF23" s="12">
        <v>0.00051571661182337</v>
      </c>
      <c r="BG23" s="12">
        <v>0.0084380862094721</v>
      </c>
      <c r="BH23" s="12">
        <v>0.0022258848656348</v>
      </c>
      <c r="BI23" s="12">
        <v>0.0020246532371544</v>
      </c>
      <c r="BJ23" s="12">
        <v>87.985698134404</v>
      </c>
      <c r="BK23" s="12">
        <v>90.199428203327</v>
      </c>
      <c r="BL23" s="14"/>
    </row>
    <row r="24" spans="1:64">
      <c r="A24" s="12">
        <v>1269185.5470602</v>
      </c>
      <c r="B24" s="12">
        <v>0.0069382482958537</v>
      </c>
      <c r="C24" s="13">
        <f t="shared" si="0"/>
        <v>5.55780063319435e-9</v>
      </c>
      <c r="D24" s="13">
        <v>3.2816222037977e-10</v>
      </c>
      <c r="E24" s="13">
        <v>3.1621033298938e-10</v>
      </c>
      <c r="F24" s="13">
        <v>3.7700613730086e-10</v>
      </c>
      <c r="G24" s="13">
        <v>3.4444131116614e-10</v>
      </c>
      <c r="H24" s="13">
        <v>4.1825893590479e-10</v>
      </c>
      <c r="I24" s="13">
        <v>4.0254397445477e-10</v>
      </c>
      <c r="J24" s="13">
        <v>2.752815895333e-10</v>
      </c>
      <c r="K24" s="13">
        <v>3.4471706111479e-10</v>
      </c>
      <c r="L24" s="13">
        <v>3.6370730282574e-10</v>
      </c>
      <c r="M24" s="13">
        <v>3.2401478172214e-10</v>
      </c>
      <c r="N24" s="13">
        <v>2.5287844926436e-10</v>
      </c>
      <c r="O24" s="13">
        <v>3.7856101352335e-10</v>
      </c>
      <c r="P24" s="13">
        <v>2.4069084767769e-10</v>
      </c>
      <c r="Q24" s="13">
        <v>2.7622931078105e-10</v>
      </c>
      <c r="R24" s="13">
        <v>3.8257399106534e-10</v>
      </c>
      <c r="S24" s="13">
        <v>3.0175579166528e-10</v>
      </c>
      <c r="T24" s="13">
        <v>3.6563862647854e-10</v>
      </c>
      <c r="U24" s="13">
        <v>3.3074146829324e-10</v>
      </c>
      <c r="V24" s="13">
        <v>3.0855755269281e-10</v>
      </c>
      <c r="W24" s="13">
        <v>3.4919026804855e-10</v>
      </c>
      <c r="X24" s="13">
        <v>3.6487957767086e-10</v>
      </c>
      <c r="Y24" s="13">
        <v>2.3254915144985e-10</v>
      </c>
      <c r="Z24" s="13">
        <v>2.7288099085083e-10</v>
      </c>
      <c r="AA24" s="13">
        <v>2.5354973366656e-10</v>
      </c>
      <c r="AB24" s="12">
        <v>0.9998713895751</v>
      </c>
      <c r="AC24" s="12">
        <v>0.60216139150974</v>
      </c>
      <c r="AD24" s="12">
        <v>0.0074085686658183</v>
      </c>
      <c r="AE24" s="13">
        <v>9.3657712495325e-11</v>
      </c>
      <c r="AF24" s="13">
        <v>8.7509140207818e-12</v>
      </c>
      <c r="AG24" s="13">
        <v>-2.3163817541278e-11</v>
      </c>
      <c r="AH24" s="13">
        <v>4.4652066975408e-11</v>
      </c>
      <c r="AI24" s="13">
        <v>-3.046045613082e-10</v>
      </c>
      <c r="AJ24" s="13">
        <v>-1.7259991143494e-10</v>
      </c>
      <c r="AK24" s="13">
        <v>7.7492596877761e-12</v>
      </c>
      <c r="AL24" s="13">
        <v>-1.1389949302042e-10</v>
      </c>
      <c r="AM24" s="13">
        <v>2.373017280647e-11</v>
      </c>
      <c r="AN24" s="13">
        <v>-8.7609650675689e-11</v>
      </c>
      <c r="AO24" s="13">
        <v>-3.8597579400074e-11</v>
      </c>
      <c r="AP24" s="13">
        <v>1.2359380713439e-10</v>
      </c>
      <c r="AQ24" s="13">
        <v>-8.4677537610826e-11</v>
      </c>
      <c r="AR24" s="13">
        <v>-1.1336099325643e-10</v>
      </c>
      <c r="AS24" s="13">
        <v>-1.396230587858e-10</v>
      </c>
      <c r="AT24" s="13">
        <v>-6.1281799174429e-11</v>
      </c>
      <c r="AU24" s="13">
        <v>-1.5558848553689e-10</v>
      </c>
      <c r="AV24" s="13">
        <v>-1.2713180959667e-10</v>
      </c>
      <c r="AW24" s="13">
        <v>-3.7641965246639e-11</v>
      </c>
      <c r="AX24" s="13">
        <v>-6.1512836811933e-11</v>
      </c>
      <c r="AY24" s="13">
        <v>-5.456166450312e-11</v>
      </c>
      <c r="AZ24" s="13">
        <v>4.0919784043597e-11</v>
      </c>
      <c r="BA24" s="13">
        <v>7.5058581648073e-11</v>
      </c>
      <c r="BB24" s="13">
        <v>7.4985831965585e-11</v>
      </c>
      <c r="BC24" s="12">
        <v>15214617.391411</v>
      </c>
      <c r="BD24" s="12">
        <v>4671254.0625168</v>
      </c>
      <c r="BE24" s="12">
        <v>0.00053807626353716</v>
      </c>
      <c r="BF24" s="12">
        <v>0.00055835898381051</v>
      </c>
      <c r="BG24" s="12">
        <v>0.0089096785551952</v>
      </c>
      <c r="BH24" s="12">
        <v>-0.0059988803808025</v>
      </c>
      <c r="BI24" s="12">
        <v>-0.0056887338069499</v>
      </c>
      <c r="BJ24" s="12">
        <v>87.988734827557</v>
      </c>
      <c r="BK24" s="12">
        <v>90.372239653625</v>
      </c>
      <c r="BL24" s="14"/>
    </row>
    <row r="25" spans="1:64">
      <c r="A25" s="12">
        <v>1370455.1542735</v>
      </c>
      <c r="B25" s="12">
        <v>0.0075002309858707</v>
      </c>
      <c r="C25" s="13">
        <f t="shared" si="0"/>
        <v>5.54937167706516e-9</v>
      </c>
      <c r="D25" s="13">
        <v>3.2738776151061e-10</v>
      </c>
      <c r="E25" s="13">
        <v>3.1449487565068e-10</v>
      </c>
      <c r="F25" s="13">
        <v>3.7901410553019e-10</v>
      </c>
      <c r="G25" s="13">
        <v>3.4473538900027e-10</v>
      </c>
      <c r="H25" s="13">
        <v>4.2086289406862e-10</v>
      </c>
      <c r="I25" s="13">
        <v>4.0334904436121e-10</v>
      </c>
      <c r="J25" s="13">
        <v>2.7219465338842e-10</v>
      </c>
      <c r="K25" s="13">
        <v>3.4334205982145e-10</v>
      </c>
      <c r="L25" s="13">
        <v>3.6412567195968e-10</v>
      </c>
      <c r="M25" s="13">
        <v>3.2224756583983e-10</v>
      </c>
      <c r="N25" s="13">
        <v>2.5447548340979e-10</v>
      </c>
      <c r="O25" s="13">
        <v>3.7918969812614e-10</v>
      </c>
      <c r="P25" s="13">
        <v>2.4112894930638e-10</v>
      </c>
      <c r="Q25" s="13">
        <v>2.7705746016883e-10</v>
      </c>
      <c r="R25" s="13">
        <v>3.8336663905222e-10</v>
      </c>
      <c r="S25" s="13">
        <v>2.9976912141612e-10</v>
      </c>
      <c r="T25" s="13">
        <v>3.6649077324033e-10</v>
      </c>
      <c r="U25" s="13">
        <v>3.3126689013175e-10</v>
      </c>
      <c r="V25" s="13">
        <v>3.0643316291826e-10</v>
      </c>
      <c r="W25" s="13">
        <v>3.4759971007406e-10</v>
      </c>
      <c r="X25" s="13">
        <v>3.6450109452336e-10</v>
      </c>
      <c r="Y25" s="13">
        <v>2.3303715315589e-10</v>
      </c>
      <c r="Z25" s="13">
        <v>2.740835817691e-10</v>
      </c>
      <c r="AA25" s="13">
        <v>2.543379053421e-10</v>
      </c>
      <c r="AB25" s="12">
        <v>0.99994904464181</v>
      </c>
      <c r="AC25" s="12">
        <v>0.60062951549452</v>
      </c>
      <c r="AD25" s="12">
        <v>0.0079709511658699</v>
      </c>
      <c r="AE25" s="13">
        <v>9.5220144256002e-11</v>
      </c>
      <c r="AF25" s="13">
        <v>8.2133842974099e-12</v>
      </c>
      <c r="AG25" s="13">
        <v>-2.4465060709468e-11</v>
      </c>
      <c r="AH25" s="13">
        <v>4.183863764407e-11</v>
      </c>
      <c r="AI25" s="13">
        <v>-3.0761124682317e-10</v>
      </c>
      <c r="AJ25" s="13">
        <v>-1.744852812101e-10</v>
      </c>
      <c r="AK25" s="13">
        <v>5.9667428102178e-12</v>
      </c>
      <c r="AL25" s="13">
        <v>-1.1480979306535e-10</v>
      </c>
      <c r="AM25" s="13">
        <v>2.1599252064274e-11</v>
      </c>
      <c r="AN25" s="13">
        <v>-8.9847600783378e-11</v>
      </c>
      <c r="AO25" s="13">
        <v>-4.2852057131709e-11</v>
      </c>
      <c r="AP25" s="13">
        <v>1.2313184635677e-10</v>
      </c>
      <c r="AQ25" s="13">
        <v>-8.549479023012e-11</v>
      </c>
      <c r="AR25" s="13">
        <v>-1.1511743342911e-10</v>
      </c>
      <c r="AS25" s="13">
        <v>-1.4211333585088e-10</v>
      </c>
      <c r="AT25" s="13">
        <v>-6.3411545831347e-11</v>
      </c>
      <c r="AU25" s="13">
        <v>-1.5767691312165e-10</v>
      </c>
      <c r="AV25" s="13">
        <v>-1.2879500104765e-10</v>
      </c>
      <c r="AW25" s="13">
        <v>-3.7707885296058e-11</v>
      </c>
      <c r="AX25" s="13">
        <v>-6.0713969812141e-11</v>
      </c>
      <c r="AY25" s="13">
        <v>-5.3333336761297e-11</v>
      </c>
      <c r="AZ25" s="13">
        <v>4.369762466434e-11</v>
      </c>
      <c r="BA25" s="13">
        <v>7.4667085939418e-11</v>
      </c>
      <c r="BB25" s="13">
        <v>7.183845192404e-11</v>
      </c>
      <c r="BC25" s="12">
        <v>15155343.531881</v>
      </c>
      <c r="BD25" s="12">
        <v>4724566.1563164</v>
      </c>
      <c r="BE25" s="12">
        <v>0.00060450737757849</v>
      </c>
      <c r="BF25" s="12">
        <v>0.0006198417134883</v>
      </c>
      <c r="BG25" s="12">
        <v>0.0095721995177196</v>
      </c>
      <c r="BH25" s="12">
        <v>-0.00053972111164607</v>
      </c>
      <c r="BI25" s="12">
        <v>-0.00066730417139883</v>
      </c>
      <c r="BJ25" s="12">
        <v>87.983227725736</v>
      </c>
      <c r="BK25" s="12">
        <v>90.589187517047</v>
      </c>
      <c r="BL25" s="14"/>
    </row>
    <row r="26" spans="1:64">
      <c r="A26" s="12">
        <v>1457303.9694196</v>
      </c>
      <c r="B26" s="12">
        <v>0.0079810946761971</v>
      </c>
      <c r="C26" s="13">
        <f t="shared" si="0"/>
        <v>5.53679045036451e-9</v>
      </c>
      <c r="D26" s="13">
        <v>3.2638601629978e-10</v>
      </c>
      <c r="E26" s="13">
        <v>3.1259197805956e-10</v>
      </c>
      <c r="F26" s="13">
        <v>3.8077506659511e-10</v>
      </c>
      <c r="G26" s="13">
        <v>3.4473132347598e-10</v>
      </c>
      <c r="H26" s="13">
        <v>4.2315600818289e-10</v>
      </c>
      <c r="I26" s="13">
        <v>4.0372255536818e-10</v>
      </c>
      <c r="J26" s="13">
        <v>2.6898528232192e-10</v>
      </c>
      <c r="K26" s="13">
        <v>3.4160024485516e-10</v>
      </c>
      <c r="L26" s="13">
        <v>3.6427894071372e-10</v>
      </c>
      <c r="M26" s="13">
        <v>3.2023712642906e-10</v>
      </c>
      <c r="N26" s="13">
        <v>2.5606760045053e-10</v>
      </c>
      <c r="O26" s="13">
        <v>3.7961601114164e-10</v>
      </c>
      <c r="P26" s="13">
        <v>2.414539977029e-10</v>
      </c>
      <c r="Q26" s="13">
        <v>2.776004914297e-10</v>
      </c>
      <c r="R26" s="13">
        <v>3.8398942207115e-10</v>
      </c>
      <c r="S26" s="13">
        <v>2.976385999228e-10</v>
      </c>
      <c r="T26" s="13">
        <v>3.6706965122811e-10</v>
      </c>
      <c r="U26" s="13">
        <v>3.3167649213665e-10</v>
      </c>
      <c r="V26" s="13">
        <v>3.0409683656904e-10</v>
      </c>
      <c r="W26" s="13">
        <v>3.456646921693e-10</v>
      </c>
      <c r="X26" s="13">
        <v>3.6367066537313e-10</v>
      </c>
      <c r="Y26" s="13">
        <v>2.3345883675017e-10</v>
      </c>
      <c r="Z26" s="13">
        <v>2.7498439586343e-10</v>
      </c>
      <c r="AA26" s="13">
        <v>2.5494677868685e-10</v>
      </c>
      <c r="AB26" s="12">
        <v>0.99959899310693</v>
      </c>
      <c r="AC26" s="12">
        <v>0.59890515915249</v>
      </c>
      <c r="AD26" s="12">
        <v>0.0084520707863506</v>
      </c>
      <c r="AE26" s="13">
        <v>9.6928685282138e-11</v>
      </c>
      <c r="AF26" s="13">
        <v>7.6527107400354e-12</v>
      </c>
      <c r="AG26" s="13">
        <v>-2.5624689161465e-11</v>
      </c>
      <c r="AH26" s="13">
        <v>3.8864488756154e-11</v>
      </c>
      <c r="AI26" s="13">
        <v>-3.1124791699824e-10</v>
      </c>
      <c r="AJ26" s="13">
        <v>-1.7662442321284e-10</v>
      </c>
      <c r="AK26" s="13">
        <v>4.1079731701074e-12</v>
      </c>
      <c r="AL26" s="13">
        <v>-1.1578534750556e-10</v>
      </c>
      <c r="AM26" s="13">
        <v>1.9098442548975e-11</v>
      </c>
      <c r="AN26" s="13">
        <v>-9.242299128933e-11</v>
      </c>
      <c r="AO26" s="13">
        <v>-4.7368786458884e-11</v>
      </c>
      <c r="AP26" s="13">
        <v>1.2272611209292e-10</v>
      </c>
      <c r="AQ26" s="13">
        <v>-8.6198612638732e-11</v>
      </c>
      <c r="AR26" s="13">
        <v>-1.171679755675e-10</v>
      </c>
      <c r="AS26" s="13">
        <v>-1.447098472525e-10</v>
      </c>
      <c r="AT26" s="13">
        <v>-6.598344903633e-11</v>
      </c>
      <c r="AU26" s="13">
        <v>-1.6009232672303e-10</v>
      </c>
      <c r="AV26" s="13">
        <v>-1.3054537057256e-10</v>
      </c>
      <c r="AW26" s="13">
        <v>-3.7805513192464e-11</v>
      </c>
      <c r="AX26" s="13">
        <v>-6.0160454851739e-11</v>
      </c>
      <c r="AY26" s="13">
        <v>-5.216330033822e-11</v>
      </c>
      <c r="AZ26" s="13">
        <v>4.6532872329437e-11</v>
      </c>
      <c r="BA26" s="13">
        <v>7.4156137201978e-11</v>
      </c>
      <c r="BB26" s="13">
        <v>6.8349862200015e-11</v>
      </c>
      <c r="BC26" s="12">
        <v>15105088.857402</v>
      </c>
      <c r="BD26" s="12">
        <v>4767854.9569082</v>
      </c>
      <c r="BE26" s="12">
        <v>0.00066302024242851</v>
      </c>
      <c r="BF26" s="12">
        <v>0.00067369188052257</v>
      </c>
      <c r="BG26" s="12">
        <v>0.010137474483931</v>
      </c>
      <c r="BH26" s="12">
        <v>0.00091685249761273</v>
      </c>
      <c r="BI26" s="12">
        <v>0.0007412536377319</v>
      </c>
      <c r="BJ26" s="12">
        <v>87.980810333714</v>
      </c>
      <c r="BK26" s="12">
        <v>90.776792627536</v>
      </c>
      <c r="BL26" s="14"/>
    </row>
    <row r="27" spans="1:64">
      <c r="A27" s="12">
        <v>1541528.1849779</v>
      </c>
      <c r="B27" s="12">
        <v>0.0084463682602568</v>
      </c>
      <c r="C27" s="13">
        <f t="shared" si="0"/>
        <v>5.52422579391835e-9</v>
      </c>
      <c r="D27" s="13">
        <v>3.2547577611679e-10</v>
      </c>
      <c r="E27" s="13">
        <v>3.110534930154e-10</v>
      </c>
      <c r="F27" s="13">
        <v>3.8188805661603e-10</v>
      </c>
      <c r="G27" s="13">
        <v>3.4456223553322e-10</v>
      </c>
      <c r="H27" s="13">
        <v>4.2464531910978e-10</v>
      </c>
      <c r="I27" s="13">
        <v>4.0372854585932e-10</v>
      </c>
      <c r="J27" s="13">
        <v>2.66519588508e-10</v>
      </c>
      <c r="K27" s="13">
        <v>3.4007941658911e-10</v>
      </c>
      <c r="L27" s="13">
        <v>3.6424407665686e-10</v>
      </c>
      <c r="M27" s="13">
        <v>3.1862987784494e-10</v>
      </c>
      <c r="N27" s="13">
        <v>2.5734873681752e-10</v>
      </c>
      <c r="O27" s="13">
        <v>3.7977976308062e-10</v>
      </c>
      <c r="P27" s="13">
        <v>2.4167968172156e-10</v>
      </c>
      <c r="Q27" s="13">
        <v>2.7787028434936e-10</v>
      </c>
      <c r="R27" s="13">
        <v>3.8432048170991e-10</v>
      </c>
      <c r="S27" s="13">
        <v>2.959835648516e-10</v>
      </c>
      <c r="T27" s="13">
        <v>3.6732720774904e-10</v>
      </c>
      <c r="U27" s="13">
        <v>3.3190787932131e-10</v>
      </c>
      <c r="V27" s="13">
        <v>3.0227665718135e-10</v>
      </c>
      <c r="W27" s="13">
        <v>3.44009081733e-10</v>
      </c>
      <c r="X27" s="13">
        <v>3.6278612400512e-10</v>
      </c>
      <c r="Y27" s="13">
        <v>2.338127792912e-10</v>
      </c>
      <c r="Z27" s="13">
        <v>2.7550217082098e-10</v>
      </c>
      <c r="AA27" s="13">
        <v>2.5534185563325e-10</v>
      </c>
      <c r="AB27" s="12">
        <v>0.99984150981095</v>
      </c>
      <c r="AC27" s="12">
        <v>0.59782223912462</v>
      </c>
      <c r="AD27" s="12">
        <v>0.008917536344896</v>
      </c>
      <c r="AE27" s="13">
        <v>9.8097350894868e-11</v>
      </c>
      <c r="AF27" s="13">
        <v>7.289238062092e-12</v>
      </c>
      <c r="AG27" s="13">
        <v>-2.6428810089315e-11</v>
      </c>
      <c r="AH27" s="13">
        <v>3.6917976899625e-11</v>
      </c>
      <c r="AI27" s="13">
        <v>-3.1329687398089e-10</v>
      </c>
      <c r="AJ27" s="13">
        <v>-1.7816015831404e-10</v>
      </c>
      <c r="AK27" s="13">
        <v>2.5581348759612e-12</v>
      </c>
      <c r="AL27" s="13">
        <v>-1.1655466857632e-10</v>
      </c>
      <c r="AM27" s="13">
        <v>1.7158886599254e-11</v>
      </c>
      <c r="AN27" s="13">
        <v>-9.3959616938269e-11</v>
      </c>
      <c r="AO27" s="13">
        <v>-5.0817294242172e-11</v>
      </c>
      <c r="AP27" s="13">
        <v>1.2229289441184e-10</v>
      </c>
      <c r="AQ27" s="13">
        <v>-8.6704909639063e-11</v>
      </c>
      <c r="AR27" s="13">
        <v>-1.1880547605375e-10</v>
      </c>
      <c r="AS27" s="13">
        <v>-1.4666535272783e-10</v>
      </c>
      <c r="AT27" s="13">
        <v>-6.8141057867018e-11</v>
      </c>
      <c r="AU27" s="13">
        <v>-1.6133113834877e-10</v>
      </c>
      <c r="AV27" s="13">
        <v>-1.3133959808577e-10</v>
      </c>
      <c r="AW27" s="13">
        <v>-3.7618069146577e-11</v>
      </c>
      <c r="AX27" s="13">
        <v>-5.9805536222412e-11</v>
      </c>
      <c r="AY27" s="13">
        <v>-5.0713333025971e-11</v>
      </c>
      <c r="AZ27" s="13">
        <v>4.8578956327289e-11</v>
      </c>
      <c r="BA27" s="13">
        <v>7.361382720662e-11</v>
      </c>
      <c r="BB27" s="13">
        <v>6.5638626208621e-11</v>
      </c>
      <c r="BC27" s="12">
        <v>15056884.308706</v>
      </c>
      <c r="BD27" s="12">
        <v>4807853.2755</v>
      </c>
      <c r="BE27" s="12">
        <v>0.00072093604564665</v>
      </c>
      <c r="BF27" s="12">
        <v>0.00072673800408082</v>
      </c>
      <c r="BG27" s="12">
        <v>0.010683055049022</v>
      </c>
      <c r="BH27" s="12">
        <v>-0.0034029757599387</v>
      </c>
      <c r="BI27" s="12">
        <v>-0.0032498390474196</v>
      </c>
      <c r="BJ27" s="12">
        <v>87.981799275307</v>
      </c>
      <c r="BK27" s="12">
        <v>90.963739003724</v>
      </c>
      <c r="BL27" s="14"/>
    </row>
    <row r="28" spans="1:64">
      <c r="A28" s="12">
        <v>1626479.2887005</v>
      </c>
      <c r="B28" s="12">
        <v>0.0089145029865731</v>
      </c>
      <c r="C28" s="13">
        <f t="shared" si="0"/>
        <v>5.51063736434728e-9</v>
      </c>
      <c r="D28" s="13">
        <v>3.2450249454555e-10</v>
      </c>
      <c r="E28" s="13">
        <v>3.0957137850271e-10</v>
      </c>
      <c r="F28" s="13">
        <v>3.8267698371537e-10</v>
      </c>
      <c r="G28" s="13">
        <v>3.4421533140254e-10</v>
      </c>
      <c r="H28" s="13">
        <v>4.2572269308215e-10</v>
      </c>
      <c r="I28" s="13">
        <v>4.0346869377475e-10</v>
      </c>
      <c r="J28" s="13">
        <v>2.6422888549298e-10</v>
      </c>
      <c r="K28" s="13">
        <v>3.3851862559784e-10</v>
      </c>
      <c r="L28" s="13">
        <v>3.6400172172635e-10</v>
      </c>
      <c r="M28" s="13">
        <v>3.1705998916738e-10</v>
      </c>
      <c r="N28" s="13">
        <v>2.5843612768717e-10</v>
      </c>
      <c r="O28" s="13">
        <v>3.7977374516273e-10</v>
      </c>
      <c r="P28" s="13">
        <v>2.4176681392725e-10</v>
      </c>
      <c r="Q28" s="13">
        <v>2.7793675516841e-10</v>
      </c>
      <c r="R28" s="13">
        <v>3.8449686527866e-10</v>
      </c>
      <c r="S28" s="13">
        <v>2.944249037959e-10</v>
      </c>
      <c r="T28" s="13">
        <v>3.6734888722838e-10</v>
      </c>
      <c r="U28" s="13">
        <v>3.3197809042469e-10</v>
      </c>
      <c r="V28" s="13">
        <v>3.0051035343743e-10</v>
      </c>
      <c r="W28" s="13">
        <v>3.4233008290913e-10</v>
      </c>
      <c r="X28" s="13">
        <v>3.6173813654147e-10</v>
      </c>
      <c r="Y28" s="13">
        <v>2.3405199589473e-10</v>
      </c>
      <c r="Z28" s="13">
        <v>2.7575395133463e-10</v>
      </c>
      <c r="AA28" s="13">
        <v>2.5555269380933e-10</v>
      </c>
      <c r="AB28" s="12">
        <v>0.99993733478334</v>
      </c>
      <c r="AC28" s="12">
        <v>0.59661515322431</v>
      </c>
      <c r="AD28" s="12">
        <v>0.0093857858746723</v>
      </c>
      <c r="AE28" s="13">
        <v>9.9213431375783e-11</v>
      </c>
      <c r="AF28" s="13">
        <v>6.9750967009489e-12</v>
      </c>
      <c r="AG28" s="13">
        <v>-2.7217984351953e-11</v>
      </c>
      <c r="AH28" s="13">
        <v>3.4956605356732e-11</v>
      </c>
      <c r="AI28" s="13">
        <v>-3.1575783559465e-10</v>
      </c>
      <c r="AJ28" s="13">
        <v>-1.7986279293765e-10</v>
      </c>
      <c r="AK28" s="13">
        <v>1.1783178845536e-12</v>
      </c>
      <c r="AL28" s="13">
        <v>-1.1737940567578e-10</v>
      </c>
      <c r="AM28" s="13">
        <v>1.5098154696027e-11</v>
      </c>
      <c r="AN28" s="13">
        <v>-9.5571826192659e-11</v>
      </c>
      <c r="AO28" s="13">
        <v>-5.409130154259e-11</v>
      </c>
      <c r="AP28" s="13">
        <v>1.218286706527e-10</v>
      </c>
      <c r="AQ28" s="13">
        <v>-8.7195619042662e-11</v>
      </c>
      <c r="AR28" s="13">
        <v>-1.2049903586739e-10</v>
      </c>
      <c r="AS28" s="13">
        <v>-1.4860966660534e-10</v>
      </c>
      <c r="AT28" s="13">
        <v>-7.0294471541473e-11</v>
      </c>
      <c r="AU28" s="13">
        <v>-1.6281690214011e-10</v>
      </c>
      <c r="AV28" s="13">
        <v>-1.3232522740862e-10</v>
      </c>
      <c r="AW28" s="13">
        <v>-3.7690849321856e-11</v>
      </c>
      <c r="AX28" s="13">
        <v>-5.9685862424866e-11</v>
      </c>
      <c r="AY28" s="13">
        <v>-4.9647558615466e-11</v>
      </c>
      <c r="AZ28" s="13">
        <v>5.0418842758287e-11</v>
      </c>
      <c r="BA28" s="13">
        <v>7.3096565486751e-11</v>
      </c>
      <c r="BB28" s="13">
        <v>6.3050448953923e-11</v>
      </c>
      <c r="BC28" s="12">
        <v>15008806.548295</v>
      </c>
      <c r="BD28" s="12">
        <v>4846335.3571308</v>
      </c>
      <c r="BE28" s="12">
        <v>0.00078045114185985</v>
      </c>
      <c r="BF28" s="12">
        <v>0.00078099019432246</v>
      </c>
      <c r="BG28" s="12">
        <v>0.011230624241277</v>
      </c>
      <c r="BH28" s="12">
        <v>-0.0017710690952367</v>
      </c>
      <c r="BI28" s="12">
        <v>-0.0017426896723931</v>
      </c>
      <c r="BJ28" s="12">
        <v>87.979817015517</v>
      </c>
      <c r="BK28" s="12">
        <v>91.140324710117</v>
      </c>
      <c r="BL28" s="14"/>
    </row>
    <row r="29" spans="1:64">
      <c r="A29" s="12">
        <v>1723928.722426</v>
      </c>
      <c r="B29" s="12">
        <v>0.0094501101065217</v>
      </c>
      <c r="C29" s="13">
        <f t="shared" si="0"/>
        <v>5.4962568736656e-9</v>
      </c>
      <c r="D29" s="13">
        <v>3.2302718186542e-10</v>
      </c>
      <c r="E29" s="13">
        <v>3.0750337723837e-10</v>
      </c>
      <c r="F29" s="13">
        <v>3.8346035416315e-10</v>
      </c>
      <c r="G29" s="13">
        <v>3.4352715516336e-10</v>
      </c>
      <c r="H29" s="13">
        <v>4.2685422234002e-10</v>
      </c>
      <c r="I29" s="13">
        <v>4.0280972331915e-10</v>
      </c>
      <c r="J29" s="13">
        <v>2.6113514869724e-10</v>
      </c>
      <c r="K29" s="13">
        <v>3.3622334152409e-10</v>
      </c>
      <c r="L29" s="13">
        <v>3.6345486645153e-10</v>
      </c>
      <c r="M29" s="13">
        <v>3.1483765501455e-10</v>
      </c>
      <c r="N29" s="13">
        <v>2.5986689770138e-10</v>
      </c>
      <c r="O29" s="13">
        <v>3.7958723938011e-10</v>
      </c>
      <c r="P29" s="13">
        <v>2.4179157721119e-10</v>
      </c>
      <c r="Q29" s="13">
        <v>2.7783306609017e-10</v>
      </c>
      <c r="R29" s="13">
        <v>3.8459670296868e-10</v>
      </c>
      <c r="S29" s="13">
        <v>2.9230678383095e-10</v>
      </c>
      <c r="T29" s="13">
        <v>3.6713969730188e-10</v>
      </c>
      <c r="U29" s="13">
        <v>3.3193995626355e-10</v>
      </c>
      <c r="V29" s="13">
        <v>2.980627965336e-10</v>
      </c>
      <c r="W29" s="13">
        <v>3.3989830873897e-10</v>
      </c>
      <c r="X29" s="13">
        <v>3.6002545726424e-10</v>
      </c>
      <c r="Y29" s="13">
        <v>2.3431632074256e-10</v>
      </c>
      <c r="Z29" s="13">
        <v>2.7584031504336e-10</v>
      </c>
      <c r="AA29" s="13">
        <v>2.5570460341659e-10</v>
      </c>
      <c r="AB29" s="12">
        <v>0.99950613145148</v>
      </c>
      <c r="AC29" s="12">
        <v>0.59468196903147</v>
      </c>
      <c r="AD29" s="12">
        <v>0.0099214712179459</v>
      </c>
      <c r="AE29" s="13">
        <v>1.0082188464531e-10</v>
      </c>
      <c r="AF29" s="13">
        <v>6.5928870648636e-12</v>
      </c>
      <c r="AG29" s="13">
        <v>-2.8213694379116e-11</v>
      </c>
      <c r="AH29" s="13">
        <v>3.2397825073872e-11</v>
      </c>
      <c r="AI29" s="13">
        <v>-3.1971528852907e-10</v>
      </c>
      <c r="AJ29" s="13">
        <v>-1.8256657204148e-10</v>
      </c>
      <c r="AK29" s="13">
        <v>-6.7655483149605e-13</v>
      </c>
      <c r="AL29" s="13">
        <v>-1.1879929812153e-10</v>
      </c>
      <c r="AM29" s="13">
        <v>1.2075986583781e-11</v>
      </c>
      <c r="AN29" s="13">
        <v>-9.7860927927578e-11</v>
      </c>
      <c r="AO29" s="13">
        <v>-5.8628400323051e-11</v>
      </c>
      <c r="AP29" s="13">
        <v>1.2128365324337e-10</v>
      </c>
      <c r="AQ29" s="13">
        <v>-8.7952741679326e-11</v>
      </c>
      <c r="AR29" s="13">
        <v>-1.231576524698e-10</v>
      </c>
      <c r="AS29" s="13">
        <v>-1.514508678585e-10</v>
      </c>
      <c r="AT29" s="13">
        <v>-7.3418219798127e-11</v>
      </c>
      <c r="AU29" s="13">
        <v>-1.6501639605832e-10</v>
      </c>
      <c r="AV29" s="13">
        <v>-1.3382749015823e-10</v>
      </c>
      <c r="AW29" s="13">
        <v>-3.7827536208644e-11</v>
      </c>
      <c r="AX29" s="13">
        <v>-5.9736533287887e-11</v>
      </c>
      <c r="AY29" s="13">
        <v>-4.819543202495e-11</v>
      </c>
      <c r="AZ29" s="13">
        <v>5.2865920205252e-11</v>
      </c>
      <c r="BA29" s="13">
        <v>7.2438948060143e-11</v>
      </c>
      <c r="BB29" s="13">
        <v>5.9535693250115e-11</v>
      </c>
      <c r="BC29" s="12">
        <v>14954312.590322</v>
      </c>
      <c r="BD29" s="12">
        <v>4888390.4502232</v>
      </c>
      <c r="BE29" s="12">
        <v>0.00084985699669767</v>
      </c>
      <c r="BF29" s="12">
        <v>0.00084399756261766</v>
      </c>
      <c r="BG29" s="12">
        <v>0.011855534397292</v>
      </c>
      <c r="BH29" s="13">
        <v>8.2015673972472e-5</v>
      </c>
      <c r="BI29" s="12">
        <v>-0.00011037083398854</v>
      </c>
      <c r="BJ29" s="12">
        <v>87.975522172581</v>
      </c>
      <c r="BK29" s="12">
        <v>91.33567046173</v>
      </c>
      <c r="BL29" s="14"/>
    </row>
    <row r="30" spans="1:64">
      <c r="A30" s="12">
        <v>1819766.7712538</v>
      </c>
      <c r="B30" s="12">
        <v>0.0099752164921233</v>
      </c>
      <c r="C30" s="13">
        <f t="shared" si="0"/>
        <v>5.47910138013245e-9</v>
      </c>
      <c r="D30" s="13">
        <v>3.216566248198e-10</v>
      </c>
      <c r="E30" s="13">
        <v>3.0574792269787e-10</v>
      </c>
      <c r="F30" s="13">
        <v>3.8382005066901e-10</v>
      </c>
      <c r="G30" s="13">
        <v>3.4278133064397e-10</v>
      </c>
      <c r="H30" s="13">
        <v>4.2750368557074e-10</v>
      </c>
      <c r="I30" s="13">
        <v>4.0200447299557e-10</v>
      </c>
      <c r="J30" s="13">
        <v>2.5857854320243e-10</v>
      </c>
      <c r="K30" s="13">
        <v>3.3419412378478e-10</v>
      </c>
      <c r="L30" s="13">
        <v>3.6280430061312e-10</v>
      </c>
      <c r="M30" s="13">
        <v>3.129626594638e-10</v>
      </c>
      <c r="N30" s="13">
        <v>2.6104927214982e-10</v>
      </c>
      <c r="O30" s="13">
        <v>3.7926937867546e-10</v>
      </c>
      <c r="P30" s="13">
        <v>2.417515928209e-10</v>
      </c>
      <c r="Q30" s="13">
        <v>2.7759569260367e-10</v>
      </c>
      <c r="R30" s="13">
        <v>3.8455793469922e-10</v>
      </c>
      <c r="S30" s="13">
        <v>2.9055905365245e-10</v>
      </c>
      <c r="T30" s="13">
        <v>3.6674429088579e-10</v>
      </c>
      <c r="U30" s="13">
        <v>3.3177964571619e-10</v>
      </c>
      <c r="V30" s="13">
        <v>2.9601318743858e-10</v>
      </c>
      <c r="W30" s="13">
        <v>3.3776430211792e-10</v>
      </c>
      <c r="X30" s="13">
        <v>3.5838542907952e-10</v>
      </c>
      <c r="Y30" s="13">
        <v>2.3452269915257e-10</v>
      </c>
      <c r="Z30" s="13">
        <v>2.7570449350211e-10</v>
      </c>
      <c r="AA30" s="13">
        <v>2.5573178421998e-10</v>
      </c>
      <c r="AB30" s="12">
        <v>0.99980452894643</v>
      </c>
      <c r="AC30" s="12">
        <v>0.59337595663347</v>
      </c>
      <c r="AD30" s="12">
        <v>0.01044663446863</v>
      </c>
      <c r="AE30" s="13">
        <v>1.0192088444018e-10</v>
      </c>
      <c r="AF30" s="13">
        <v>6.2963154494697e-12</v>
      </c>
      <c r="AG30" s="13">
        <v>-2.8906136146379e-11</v>
      </c>
      <c r="AH30" s="13">
        <v>3.0352171777677e-11</v>
      </c>
      <c r="AI30" s="13">
        <v>-3.2225832290088e-10</v>
      </c>
      <c r="AJ30" s="13">
        <v>-1.8446044764584e-10</v>
      </c>
      <c r="AK30" s="13">
        <v>-2.205699480151e-12</v>
      </c>
      <c r="AL30" s="13">
        <v>-1.1982310930824e-10</v>
      </c>
      <c r="AM30" s="13">
        <v>9.5217498114056e-12</v>
      </c>
      <c r="AN30" s="13">
        <v>-9.9459395242652e-11</v>
      </c>
      <c r="AO30" s="13">
        <v>-6.2135813499259e-11</v>
      </c>
      <c r="AP30" s="13">
        <v>1.20625436574e-10</v>
      </c>
      <c r="AQ30" s="13">
        <v>-8.8518722038621e-11</v>
      </c>
      <c r="AR30" s="13">
        <v>-1.2517408837005e-10</v>
      </c>
      <c r="AS30" s="13">
        <v>-1.5359216219953e-10</v>
      </c>
      <c r="AT30" s="13">
        <v>-7.5922424661836e-11</v>
      </c>
      <c r="AU30" s="13">
        <v>-1.6642287421499e-10</v>
      </c>
      <c r="AV30" s="13">
        <v>-1.3463350267694e-10</v>
      </c>
      <c r="AW30" s="13">
        <v>-3.7904653527907e-11</v>
      </c>
      <c r="AX30" s="13">
        <v>-5.9825382285617e-11</v>
      </c>
      <c r="AY30" s="13">
        <v>-4.7100464309293e-11</v>
      </c>
      <c r="AZ30" s="13">
        <v>5.4593299835735e-11</v>
      </c>
      <c r="BA30" s="13">
        <v>7.1748669573614e-11</v>
      </c>
      <c r="BB30" s="13">
        <v>5.6586644954174e-11</v>
      </c>
      <c r="BC30" s="12">
        <v>14901427.303241</v>
      </c>
      <c r="BD30" s="12">
        <v>4927652.994663</v>
      </c>
      <c r="BE30" s="12">
        <v>0.00091919220222967</v>
      </c>
      <c r="BF30" s="12">
        <v>0.00090666937091195</v>
      </c>
      <c r="BG30" s="12">
        <v>0.012466611788392</v>
      </c>
      <c r="BH30" s="12">
        <v>-0.0028918274844892</v>
      </c>
      <c r="BI30" s="12">
        <v>-0.0028484504840562</v>
      </c>
      <c r="BJ30" s="12">
        <v>87.974558977621</v>
      </c>
      <c r="BK30" s="12">
        <v>91.529719574361</v>
      </c>
      <c r="BL30" s="14"/>
    </row>
    <row r="31" spans="1:64">
      <c r="A31" s="12">
        <v>1916819.0338122</v>
      </c>
      <c r="B31" s="12">
        <v>0.010505313718629</v>
      </c>
      <c r="C31" s="13">
        <f t="shared" si="0"/>
        <v>5.461977006324e-9</v>
      </c>
      <c r="D31" s="13">
        <v>3.2026498373285e-10</v>
      </c>
      <c r="E31" s="13">
        <v>3.0405507124843e-10</v>
      </c>
      <c r="F31" s="13">
        <v>3.8391477710333e-10</v>
      </c>
      <c r="G31" s="13">
        <v>3.4191152859651e-10</v>
      </c>
      <c r="H31" s="13">
        <v>4.2785180602695e-10</v>
      </c>
      <c r="I31" s="13">
        <v>4.0103656349639e-10</v>
      </c>
      <c r="J31" s="13">
        <v>2.5618699314849e-10</v>
      </c>
      <c r="K31" s="13">
        <v>3.3216449600884e-10</v>
      </c>
      <c r="L31" s="13">
        <v>3.6198071717889e-10</v>
      </c>
      <c r="M31" s="13">
        <v>3.1110674246619e-10</v>
      </c>
      <c r="N31" s="13">
        <v>2.6206202432902e-10</v>
      </c>
      <c r="O31" s="13">
        <v>3.7883453716078e-10</v>
      </c>
      <c r="P31" s="13">
        <v>2.4159400251298e-10</v>
      </c>
      <c r="Q31" s="13">
        <v>2.7722500992276e-10</v>
      </c>
      <c r="R31" s="13">
        <v>3.844104764624e-10</v>
      </c>
      <c r="S31" s="13">
        <v>2.8890539057885e-10</v>
      </c>
      <c r="T31" s="13">
        <v>3.6616065528544e-10</v>
      </c>
      <c r="U31" s="13">
        <v>3.314973041919e-10</v>
      </c>
      <c r="V31" s="13">
        <v>2.9401529253736e-10</v>
      </c>
      <c r="W31" s="13">
        <v>3.3564568335164e-10</v>
      </c>
      <c r="X31" s="13">
        <v>3.5662775506638e-10</v>
      </c>
      <c r="Y31" s="13">
        <v>2.3461203112889e-10</v>
      </c>
      <c r="Z31" s="13">
        <v>2.7538009597283e-10</v>
      </c>
      <c r="AA31" s="13">
        <v>2.556182491331e-10</v>
      </c>
      <c r="AB31" s="12">
        <v>0.99992251305435</v>
      </c>
      <c r="AC31" s="12">
        <v>0.59169101363495</v>
      </c>
      <c r="AD31" s="12">
        <v>0.010976757383946</v>
      </c>
      <c r="AE31" s="13">
        <v>1.0311214099537e-10</v>
      </c>
      <c r="AF31" s="13">
        <v>6.0766224917151e-12</v>
      </c>
      <c r="AG31" s="13">
        <v>-2.9608384919194e-11</v>
      </c>
      <c r="AH31" s="13">
        <v>2.8445910882554e-11</v>
      </c>
      <c r="AI31" s="13">
        <v>-3.2558822687252e-10</v>
      </c>
      <c r="AJ31" s="13">
        <v>-1.868133455745e-10</v>
      </c>
      <c r="AK31" s="13">
        <v>-3.5757931416523e-12</v>
      </c>
      <c r="AL31" s="13">
        <v>-1.210712937531e-10</v>
      </c>
      <c r="AM31" s="13">
        <v>6.9456383815665e-12</v>
      </c>
      <c r="AN31" s="13">
        <v>-1.0123180487141e-10</v>
      </c>
      <c r="AO31" s="13">
        <v>-6.554211038969e-11</v>
      </c>
      <c r="AP31" s="13">
        <v>1.200787635677e-10</v>
      </c>
      <c r="AQ31" s="13">
        <v>-8.932704062147e-11</v>
      </c>
      <c r="AR31" s="13">
        <v>-1.2747087523301e-10</v>
      </c>
      <c r="AS31" s="13">
        <v>-1.5616141235033e-10</v>
      </c>
      <c r="AT31" s="13">
        <v>-7.8470584648839e-11</v>
      </c>
      <c r="AU31" s="13">
        <v>-1.6818490559565e-10</v>
      </c>
      <c r="AV31" s="13">
        <v>-1.3582491426198e-10</v>
      </c>
      <c r="AW31" s="13">
        <v>-3.8087003304048e-11</v>
      </c>
      <c r="AX31" s="13">
        <v>-6.0138842864274e-11</v>
      </c>
      <c r="AY31" s="13">
        <v>-4.6403969176252e-11</v>
      </c>
      <c r="AZ31" s="13">
        <v>5.6172680538486e-11</v>
      </c>
      <c r="BA31" s="13">
        <v>7.122061460551e-11</v>
      </c>
      <c r="BB31" s="13">
        <v>5.3886621398697e-11</v>
      </c>
      <c r="BC31" s="12">
        <v>14848590.682455</v>
      </c>
      <c r="BD31" s="12">
        <v>4965491.9126795</v>
      </c>
      <c r="BE31" s="12">
        <v>0.00099039265495789</v>
      </c>
      <c r="BF31" s="12">
        <v>0.00097073000680513</v>
      </c>
      <c r="BG31" s="12">
        <v>0.013081923068916</v>
      </c>
      <c r="BH31" s="12">
        <v>-0.0020555372863254</v>
      </c>
      <c r="BI31" s="12">
        <v>-0.0024073605884518</v>
      </c>
      <c r="BJ31" s="12">
        <v>87.973905900884</v>
      </c>
      <c r="BK31" s="12">
        <v>91.716929124992</v>
      </c>
      <c r="BL31" s="14"/>
    </row>
    <row r="32" spans="1:64">
      <c r="A32" s="12">
        <v>2024974.618157</v>
      </c>
      <c r="B32" s="12">
        <v>0.011094064768656</v>
      </c>
      <c r="C32" s="13">
        <f t="shared" si="0"/>
        <v>5.4435566465996e-9</v>
      </c>
      <c r="D32" s="13">
        <v>3.1884098869486e-10</v>
      </c>
      <c r="E32" s="13">
        <v>3.0243435174782e-10</v>
      </c>
      <c r="F32" s="13">
        <v>3.8384885708508e-10</v>
      </c>
      <c r="G32" s="13">
        <v>3.4098060057593e-10</v>
      </c>
      <c r="H32" s="13">
        <v>4.2794845602312e-10</v>
      </c>
      <c r="I32" s="13">
        <v>4.0001871461751e-10</v>
      </c>
      <c r="J32" s="13">
        <v>2.5392382670776e-10</v>
      </c>
      <c r="K32" s="13">
        <v>3.3015891381215e-10</v>
      </c>
      <c r="L32" s="13">
        <v>3.6112491684088e-10</v>
      </c>
      <c r="M32" s="13">
        <v>3.0934891334225e-10</v>
      </c>
      <c r="N32" s="13">
        <v>2.6306039772254e-10</v>
      </c>
      <c r="O32" s="13">
        <v>3.7832389042059e-10</v>
      </c>
      <c r="P32" s="13">
        <v>2.4149007203438e-10</v>
      </c>
      <c r="Q32" s="13">
        <v>2.7683215627831e-10</v>
      </c>
      <c r="R32" s="13">
        <v>3.8425848884094e-10</v>
      </c>
      <c r="S32" s="13">
        <v>2.8734992736415e-10</v>
      </c>
      <c r="T32" s="13">
        <v>3.6546850109482e-10</v>
      </c>
      <c r="U32" s="13">
        <v>3.3111756813168e-10</v>
      </c>
      <c r="V32" s="13">
        <v>2.9214238752161e-10</v>
      </c>
      <c r="W32" s="13">
        <v>3.3357540061833e-10</v>
      </c>
      <c r="X32" s="13">
        <v>3.5484315247066e-10</v>
      </c>
      <c r="Y32" s="13">
        <v>2.3475422691748e-10</v>
      </c>
      <c r="Z32" s="13">
        <v>2.7497560435421e-10</v>
      </c>
      <c r="AA32" s="13">
        <v>2.5550418564591e-10</v>
      </c>
      <c r="AB32" s="12">
        <v>0.99996940054719</v>
      </c>
      <c r="AC32" s="12">
        <v>0.59046526224471</v>
      </c>
      <c r="AD32" s="12">
        <v>0.011565503000918</v>
      </c>
      <c r="AE32" s="13">
        <v>1.0407690828611e-10</v>
      </c>
      <c r="AF32" s="13">
        <v>5.8956619215064e-12</v>
      </c>
      <c r="AG32" s="13">
        <v>-3.0218766259514e-11</v>
      </c>
      <c r="AH32" s="13">
        <v>2.6827997459274e-11</v>
      </c>
      <c r="AI32" s="13">
        <v>-3.2813632627062e-10</v>
      </c>
      <c r="AJ32" s="13">
        <v>-1.8863760313487e-10</v>
      </c>
      <c r="AK32" s="13">
        <v>-4.8555582632893e-12</v>
      </c>
      <c r="AL32" s="13">
        <v>-1.2221207066261e-10</v>
      </c>
      <c r="AM32" s="13">
        <v>4.6130816215863e-12</v>
      </c>
      <c r="AN32" s="13">
        <v>-1.0249006584105e-10</v>
      </c>
      <c r="AO32" s="13">
        <v>-6.8712653920812e-11</v>
      </c>
      <c r="AP32" s="13">
        <v>1.1934377813648e-10</v>
      </c>
      <c r="AQ32" s="13">
        <v>-8.992005997814e-11</v>
      </c>
      <c r="AR32" s="13">
        <v>-1.29366912859e-10</v>
      </c>
      <c r="AS32" s="13">
        <v>-1.5821588426848e-10</v>
      </c>
      <c r="AT32" s="13">
        <v>-8.0798474210723e-11</v>
      </c>
      <c r="AU32" s="13">
        <v>-1.6927151299137e-10</v>
      </c>
      <c r="AV32" s="13">
        <v>-1.3662748909631e-10</v>
      </c>
      <c r="AW32" s="13">
        <v>-3.803709839193e-11</v>
      </c>
      <c r="AX32" s="13">
        <v>-6.0439786409893e-11</v>
      </c>
      <c r="AY32" s="13">
        <v>-4.5187311729861e-11</v>
      </c>
      <c r="AZ32" s="13">
        <v>5.7558220513798e-11</v>
      </c>
      <c r="BA32" s="13">
        <v>7.0497588331848e-11</v>
      </c>
      <c r="BB32" s="13">
        <v>5.1261902101816e-11</v>
      </c>
      <c r="BC32" s="12">
        <v>14790545.247061</v>
      </c>
      <c r="BD32" s="12">
        <v>5005541.8480753</v>
      </c>
      <c r="BE32" s="12">
        <v>0.0010707749856058</v>
      </c>
      <c r="BF32" s="12">
        <v>0.001042739503253</v>
      </c>
      <c r="BG32" s="12">
        <v>0.013763505957402</v>
      </c>
      <c r="BH32" s="12">
        <v>-0.0019250613051176</v>
      </c>
      <c r="BI32" s="12">
        <v>-0.0022232876920712</v>
      </c>
      <c r="BJ32" s="12">
        <v>87.96974650119</v>
      </c>
      <c r="BK32" s="12">
        <v>91.916595410755</v>
      </c>
      <c r="BL32" s="14"/>
    </row>
    <row r="33" spans="1:64">
      <c r="A33" s="12">
        <v>2105369.4004672</v>
      </c>
      <c r="B33" s="12">
        <v>0.0115302664667</v>
      </c>
      <c r="C33" s="13">
        <f t="shared" si="0"/>
        <v>5.42574636698353e-9</v>
      </c>
      <c r="D33" s="13">
        <v>3.1719889056082e-10</v>
      </c>
      <c r="E33" s="13">
        <v>3.0054355871806e-10</v>
      </c>
      <c r="F33" s="13">
        <v>3.8347846020806e-10</v>
      </c>
      <c r="G33" s="13">
        <v>3.3983129493531e-10</v>
      </c>
      <c r="H33" s="13">
        <v>4.2806307387076e-10</v>
      </c>
      <c r="I33" s="13">
        <v>3.9870606149619e-10</v>
      </c>
      <c r="J33" s="13">
        <v>2.5141159451259e-10</v>
      </c>
      <c r="K33" s="13">
        <v>3.2783690418129e-10</v>
      </c>
      <c r="L33" s="13">
        <v>3.5992477472126e-10</v>
      </c>
      <c r="M33" s="13">
        <v>3.072828399461e-10</v>
      </c>
      <c r="N33" s="13">
        <v>2.6421352227755e-10</v>
      </c>
      <c r="O33" s="13">
        <v>3.7773025501919e-10</v>
      </c>
      <c r="P33" s="13">
        <v>2.4124312750007e-10</v>
      </c>
      <c r="Q33" s="13">
        <v>2.7628011871542e-10</v>
      </c>
      <c r="R33" s="13">
        <v>3.8391287198808e-10</v>
      </c>
      <c r="S33" s="13">
        <v>2.8561669493628e-10</v>
      </c>
      <c r="T33" s="13">
        <v>3.6453813606616e-10</v>
      </c>
      <c r="U33" s="13">
        <v>3.3069777614923e-10</v>
      </c>
      <c r="V33" s="13">
        <v>2.8996941571433e-10</v>
      </c>
      <c r="W33" s="13">
        <v>3.311025567173e-10</v>
      </c>
      <c r="X33" s="13">
        <v>3.5265858338814e-10</v>
      </c>
      <c r="Y33" s="13">
        <v>2.3488054323863e-10</v>
      </c>
      <c r="Z33" s="13">
        <v>2.7434704282821e-10</v>
      </c>
      <c r="AA33" s="13">
        <v>2.5529282434033e-10</v>
      </c>
      <c r="AB33" s="12">
        <v>0.99975891971611</v>
      </c>
      <c r="AC33" s="12">
        <v>0.58885020922746</v>
      </c>
      <c r="AD33" s="12">
        <v>0.012001696681279</v>
      </c>
      <c r="AE33" s="13">
        <v>1.0510637307543e-10</v>
      </c>
      <c r="AF33" s="13">
        <v>5.7280532884304e-12</v>
      </c>
      <c r="AG33" s="13">
        <v>-3.0864829191755e-11</v>
      </c>
      <c r="AH33" s="13">
        <v>2.5048630337003e-11</v>
      </c>
      <c r="AI33" s="13">
        <v>-3.3136879708378e-10</v>
      </c>
      <c r="AJ33" s="13">
        <v>-1.9115033203483e-10</v>
      </c>
      <c r="AK33" s="13">
        <v>-6.3490469812087e-12</v>
      </c>
      <c r="AL33" s="13">
        <v>-1.2363019338109e-10</v>
      </c>
      <c r="AM33" s="13">
        <v>1.6071113468512e-12</v>
      </c>
      <c r="AN33" s="13">
        <v>-1.0390598125881e-10</v>
      </c>
      <c r="AO33" s="13">
        <v>-7.2431193550307e-11</v>
      </c>
      <c r="AP33" s="13">
        <v>1.1847587625707e-10</v>
      </c>
      <c r="AQ33" s="13">
        <v>-9.0790861261072e-11</v>
      </c>
      <c r="AR33" s="13">
        <v>-1.3172049065005e-10</v>
      </c>
      <c r="AS33" s="13">
        <v>-1.6079003544009e-10</v>
      </c>
      <c r="AT33" s="13">
        <v>-8.3651089430526e-11</v>
      </c>
      <c r="AU33" s="13">
        <v>-1.7077609672141e-10</v>
      </c>
      <c r="AV33" s="13">
        <v>-1.3761125301885e-10</v>
      </c>
      <c r="AW33" s="13">
        <v>-3.8189036568639e-11</v>
      </c>
      <c r="AX33" s="13">
        <v>-6.0809946577061e-11</v>
      </c>
      <c r="AY33" s="13">
        <v>-4.398837496727e-11</v>
      </c>
      <c r="AZ33" s="13">
        <v>5.9036621810598e-11</v>
      </c>
      <c r="BA33" s="13">
        <v>6.9608251522128e-11</v>
      </c>
      <c r="BB33" s="13">
        <v>4.8357508363641e-11</v>
      </c>
      <c r="BC33" s="12">
        <v>14747985.820494</v>
      </c>
      <c r="BD33" s="12">
        <v>5033946.0530154</v>
      </c>
      <c r="BE33" s="12">
        <v>0.0011311555769717</v>
      </c>
      <c r="BF33" s="12">
        <v>0.0010966291271289</v>
      </c>
      <c r="BG33" s="12">
        <v>0.014267296921322</v>
      </c>
      <c r="BH33" s="12">
        <v>-0.00047398036236948</v>
      </c>
      <c r="BI33" s="12">
        <v>-0.00079742902972003</v>
      </c>
      <c r="BJ33" s="12">
        <v>87.968015149937</v>
      </c>
      <c r="BK33" s="12">
        <v>92.059811098908</v>
      </c>
      <c r="BL33" s="14"/>
    </row>
    <row r="34" spans="1:64">
      <c r="A34" s="12">
        <v>2186782.7390787</v>
      </c>
      <c r="B34" s="12">
        <v>0.011970795207931</v>
      </c>
      <c r="C34" s="13">
        <f t="shared" si="0"/>
        <v>5.41101432202872e-9</v>
      </c>
      <c r="D34" s="13">
        <v>3.1595251637194e-10</v>
      </c>
      <c r="E34" s="13">
        <v>2.991994239044e-10</v>
      </c>
      <c r="F34" s="13">
        <v>3.8308532224035e-10</v>
      </c>
      <c r="G34" s="13">
        <v>3.3891158202093e-10</v>
      </c>
      <c r="H34" s="13">
        <v>4.2790088885963e-10</v>
      </c>
      <c r="I34" s="13">
        <v>3.9765898936249e-10</v>
      </c>
      <c r="J34" s="13">
        <v>2.4964249866771e-10</v>
      </c>
      <c r="K34" s="13">
        <v>3.2613465754015e-10</v>
      </c>
      <c r="L34" s="13">
        <v>3.5893210340736e-10</v>
      </c>
      <c r="M34" s="13">
        <v>3.0578208028947e-10</v>
      </c>
      <c r="N34" s="13">
        <v>2.6490207600986e-10</v>
      </c>
      <c r="O34" s="13">
        <v>3.7718952432521e-10</v>
      </c>
      <c r="P34" s="13">
        <v>2.4099345559136e-10</v>
      </c>
      <c r="Q34" s="13">
        <v>2.757775671885e-10</v>
      </c>
      <c r="R34" s="13">
        <v>3.8362959595879e-10</v>
      </c>
      <c r="S34" s="13">
        <v>2.8439756673859e-10</v>
      </c>
      <c r="T34" s="13">
        <v>3.637417485383e-10</v>
      </c>
      <c r="U34" s="13">
        <v>3.3026448352806e-10</v>
      </c>
      <c r="V34" s="13">
        <v>2.8839269017579e-10</v>
      </c>
      <c r="W34" s="13">
        <v>3.293096798229e-10</v>
      </c>
      <c r="X34" s="13">
        <v>3.5100082708843e-10</v>
      </c>
      <c r="Y34" s="13">
        <v>2.3487086372709e-10</v>
      </c>
      <c r="Z34" s="13">
        <v>2.7377132018932e-10</v>
      </c>
      <c r="AA34" s="13">
        <v>2.5503336025493e-10</v>
      </c>
      <c r="AB34" s="12">
        <v>0.99990465101477</v>
      </c>
      <c r="AC34" s="12">
        <v>0.58753406713256</v>
      </c>
      <c r="AD34" s="12">
        <v>0.012442198697873</v>
      </c>
      <c r="AE34" s="13">
        <v>1.0588808208838e-10</v>
      </c>
      <c r="AF34" s="13">
        <v>5.6359347612186e-12</v>
      </c>
      <c r="AG34" s="13">
        <v>-3.1344021917786e-11</v>
      </c>
      <c r="AH34" s="13">
        <v>2.3782474498074e-11</v>
      </c>
      <c r="AI34" s="13">
        <v>-3.3393755902308e-10</v>
      </c>
      <c r="AJ34" s="13">
        <v>-1.9303816845891e-10</v>
      </c>
      <c r="AK34" s="13">
        <v>-7.3419422722034e-12</v>
      </c>
      <c r="AL34" s="13">
        <v>-1.2464750785364e-10</v>
      </c>
      <c r="AM34" s="13">
        <v>-5.2335259743677e-13</v>
      </c>
      <c r="AN34" s="13">
        <v>-1.050366294997e-10</v>
      </c>
      <c r="AO34" s="13">
        <v>-7.4981964287838e-11</v>
      </c>
      <c r="AP34" s="13">
        <v>1.178932059565e-10</v>
      </c>
      <c r="AQ34" s="13">
        <v>-9.1504814579508e-11</v>
      </c>
      <c r="AR34" s="13">
        <v>-1.3348924436461e-10</v>
      </c>
      <c r="AS34" s="13">
        <v>-1.6278188316435e-10</v>
      </c>
      <c r="AT34" s="13">
        <v>-8.5668933737378e-11</v>
      </c>
      <c r="AU34" s="13">
        <v>-1.7191574298376e-10</v>
      </c>
      <c r="AV34" s="13">
        <v>-1.3844729885937e-10</v>
      </c>
      <c r="AW34" s="13">
        <v>-3.836009157898e-11</v>
      </c>
      <c r="AX34" s="13">
        <v>-6.1222571111726e-11</v>
      </c>
      <c r="AY34" s="13">
        <v>-4.3455839054673e-11</v>
      </c>
      <c r="AZ34" s="13">
        <v>5.9999712595714e-11</v>
      </c>
      <c r="BA34" s="13">
        <v>6.9125097062683e-11</v>
      </c>
      <c r="BB34" s="13">
        <v>4.6392521573956e-11</v>
      </c>
      <c r="BC34" s="12">
        <v>14705387.657808</v>
      </c>
      <c r="BD34" s="12">
        <v>5061648.8791276</v>
      </c>
      <c r="BE34" s="12">
        <v>0.0011927574055149</v>
      </c>
      <c r="BF34" s="12">
        <v>0.001151454859944</v>
      </c>
      <c r="BG34" s="12">
        <v>0.014775055800769</v>
      </c>
      <c r="BH34" s="12">
        <v>0.00059005614381162</v>
      </c>
      <c r="BI34" s="12">
        <v>0.00039542231688276</v>
      </c>
      <c r="BJ34" s="12">
        <v>87.96382988006</v>
      </c>
      <c r="BK34" s="12">
        <v>92.198969258895</v>
      </c>
      <c r="BL34" s="14"/>
    </row>
    <row r="35" spans="1:64">
      <c r="A35" s="12">
        <v>2277510.2190867</v>
      </c>
      <c r="B35" s="12">
        <v>0.01246031744349</v>
      </c>
      <c r="C35" s="13">
        <f t="shared" si="0"/>
        <v>5.39552333555209e-9</v>
      </c>
      <c r="D35" s="13">
        <v>3.1471032030777e-10</v>
      </c>
      <c r="E35" s="13">
        <v>2.9790433733655e-10</v>
      </c>
      <c r="F35" s="13">
        <v>3.8261396860357e-10</v>
      </c>
      <c r="G35" s="13">
        <v>3.3796352494785e-10</v>
      </c>
      <c r="H35" s="13">
        <v>4.2768925876071e-10</v>
      </c>
      <c r="I35" s="13">
        <v>3.9660461059609e-10</v>
      </c>
      <c r="J35" s="13">
        <v>2.4795916313461e-10</v>
      </c>
      <c r="K35" s="13">
        <v>3.2450142132244e-10</v>
      </c>
      <c r="L35" s="13">
        <v>3.5794224939708e-10</v>
      </c>
      <c r="M35" s="13">
        <v>3.0435484211252e-10</v>
      </c>
      <c r="N35" s="13">
        <v>2.6558640748372e-10</v>
      </c>
      <c r="O35" s="13">
        <v>3.7664112884535e-10</v>
      </c>
      <c r="P35" s="13">
        <v>2.4077307627332e-10</v>
      </c>
      <c r="Q35" s="13">
        <v>2.752833939609e-10</v>
      </c>
      <c r="R35" s="13">
        <v>3.8335540995515e-10</v>
      </c>
      <c r="S35" s="13">
        <v>2.8322900667015e-10</v>
      </c>
      <c r="T35" s="13">
        <v>3.6289846075386e-10</v>
      </c>
      <c r="U35" s="13">
        <v>3.2981741986773e-10</v>
      </c>
      <c r="V35" s="13">
        <v>2.8690446806689e-10</v>
      </c>
      <c r="W35" s="13">
        <v>3.2757233639542e-10</v>
      </c>
      <c r="X35" s="13">
        <v>3.4937700364133e-10</v>
      </c>
      <c r="Y35" s="13">
        <v>2.3489306602325e-10</v>
      </c>
      <c r="Z35" s="13">
        <v>2.7317859996375e-10</v>
      </c>
      <c r="AA35" s="13">
        <v>2.5478317676434e-10</v>
      </c>
      <c r="AB35" s="12">
        <v>0.99996240934401</v>
      </c>
      <c r="AC35" s="12">
        <v>0.58639953564511</v>
      </c>
      <c r="AD35" s="12">
        <v>0.012931707930394</v>
      </c>
      <c r="AE35" s="13">
        <v>1.065895474932e-10</v>
      </c>
      <c r="AF35" s="13">
        <v>5.5550720452557e-12</v>
      </c>
      <c r="AG35" s="13">
        <v>-3.1764639246825e-11</v>
      </c>
      <c r="AH35" s="13">
        <v>2.2628109539989e-11</v>
      </c>
      <c r="AI35" s="13">
        <v>-3.3630976552776e-10</v>
      </c>
      <c r="AJ35" s="13">
        <v>-1.9479557874574e-10</v>
      </c>
      <c r="AK35" s="13">
        <v>-8.2617948236051e-12</v>
      </c>
      <c r="AL35" s="13">
        <v>-1.2558981351885e-10</v>
      </c>
      <c r="AM35" s="13">
        <v>-2.61854283321e-12</v>
      </c>
      <c r="AN35" s="13">
        <v>-1.0597248514097e-10</v>
      </c>
      <c r="AO35" s="13">
        <v>-7.7464828482703e-11</v>
      </c>
      <c r="AP35" s="13">
        <v>1.1725245341663e-10</v>
      </c>
      <c r="AQ35" s="13">
        <v>-9.2147098772391e-11</v>
      </c>
      <c r="AR35" s="13">
        <v>-1.3511244509491e-10</v>
      </c>
      <c r="AS35" s="13">
        <v>-1.645608698667e-10</v>
      </c>
      <c r="AT35" s="13">
        <v>-8.7603889161566e-11</v>
      </c>
      <c r="AU35" s="13">
        <v>-1.7287479270362e-10</v>
      </c>
      <c r="AV35" s="13">
        <v>-1.3920818376661e-10</v>
      </c>
      <c r="AW35" s="13">
        <v>-3.8443717623308e-11</v>
      </c>
      <c r="AX35" s="13">
        <v>-6.1564192599461e-11</v>
      </c>
      <c r="AY35" s="13">
        <v>-4.2729818739638e-11</v>
      </c>
      <c r="AZ35" s="13">
        <v>6.0898780431237e-11</v>
      </c>
      <c r="BA35" s="13">
        <v>6.8568004373117e-11</v>
      </c>
      <c r="BB35" s="13">
        <v>4.4484341529285e-11</v>
      </c>
      <c r="BC35" s="12">
        <v>14658495.016302</v>
      </c>
      <c r="BD35" s="12">
        <v>5091335.2347811</v>
      </c>
      <c r="BE35" s="12">
        <v>0.0012618788594037</v>
      </c>
      <c r="BF35" s="12">
        <v>0.0012127997977048</v>
      </c>
      <c r="BG35" s="12">
        <v>0.015338142173188</v>
      </c>
      <c r="BH35" s="12">
        <v>-0.001723378073807</v>
      </c>
      <c r="BI35" s="12">
        <v>-0.0019725829466089</v>
      </c>
      <c r="BJ35" s="12">
        <v>87.962890793283</v>
      </c>
      <c r="BK35" s="12">
        <v>92.357160810693</v>
      </c>
      <c r="BL35" s="14"/>
    </row>
    <row r="36" spans="1:64">
      <c r="A36" s="12">
        <v>2344950.2504912</v>
      </c>
      <c r="B36" s="12">
        <v>0.012823191886848</v>
      </c>
      <c r="C36" s="13">
        <f t="shared" si="0"/>
        <v>5.38069801868135e-9</v>
      </c>
      <c r="D36" s="13">
        <v>3.1321363328925e-10</v>
      </c>
      <c r="E36" s="13">
        <v>2.9636245606558e-10</v>
      </c>
      <c r="F36" s="13">
        <v>3.8184351451609e-10</v>
      </c>
      <c r="G36" s="13">
        <v>3.3679172395859e-10</v>
      </c>
      <c r="H36" s="13">
        <v>4.2725394647703e-10</v>
      </c>
      <c r="I36" s="13">
        <v>3.9525016666276e-10</v>
      </c>
      <c r="J36" s="13">
        <v>2.4603145636621e-10</v>
      </c>
      <c r="K36" s="13">
        <v>3.2251876089187e-10</v>
      </c>
      <c r="L36" s="13">
        <v>3.5660195737086e-10</v>
      </c>
      <c r="M36" s="13">
        <v>3.0263186598942e-10</v>
      </c>
      <c r="N36" s="13">
        <v>2.6628606466055e-10</v>
      </c>
      <c r="O36" s="13">
        <v>3.7591815137801e-10</v>
      </c>
      <c r="P36" s="13">
        <v>2.4039149884939e-10</v>
      </c>
      <c r="Q36" s="13">
        <v>2.7464158948556e-10</v>
      </c>
      <c r="R36" s="13">
        <v>3.8286822658004e-10</v>
      </c>
      <c r="S36" s="13">
        <v>2.8189432017702e-10</v>
      </c>
      <c r="T36" s="13">
        <v>3.6176278648633e-10</v>
      </c>
      <c r="U36" s="13">
        <v>3.2918895882634e-10</v>
      </c>
      <c r="V36" s="13">
        <v>2.8511622708026e-10</v>
      </c>
      <c r="W36" s="13">
        <v>3.2546882021788e-10</v>
      </c>
      <c r="X36" s="13">
        <v>3.4736926206196e-10</v>
      </c>
      <c r="Y36" s="13">
        <v>2.3483550518951e-10</v>
      </c>
      <c r="Z36" s="13">
        <v>2.7238621047089e-10</v>
      </c>
      <c r="AA36" s="13">
        <v>2.5440154177913e-10</v>
      </c>
      <c r="AB36" s="12">
        <v>0.99970383909515</v>
      </c>
      <c r="AC36" s="12">
        <v>0.58486859720603</v>
      </c>
      <c r="AD36" s="12">
        <v>0.013294559064508</v>
      </c>
      <c r="AE36" s="13">
        <v>1.074444065843e-10</v>
      </c>
      <c r="AF36" s="13">
        <v>5.5292046270333e-12</v>
      </c>
      <c r="AG36" s="13">
        <v>-3.2322240874628e-11</v>
      </c>
      <c r="AH36" s="13">
        <v>2.1365107983602e-11</v>
      </c>
      <c r="AI36" s="13">
        <v>-3.3924025645083e-10</v>
      </c>
      <c r="AJ36" s="13">
        <v>-1.971990683558e-10</v>
      </c>
      <c r="AK36" s="13">
        <v>-9.3215873973589e-12</v>
      </c>
      <c r="AL36" s="13">
        <v>-1.2682588652672e-10</v>
      </c>
      <c r="AM36" s="13">
        <v>-5.1722952347819e-12</v>
      </c>
      <c r="AN36" s="13">
        <v>-1.0718574574744e-10</v>
      </c>
      <c r="AO36" s="13">
        <v>-8.034121920068e-11</v>
      </c>
      <c r="AP36" s="13">
        <v>1.1643638660284e-10</v>
      </c>
      <c r="AQ36" s="13">
        <v>-9.3013025294479e-11</v>
      </c>
      <c r="AR36" s="13">
        <v>-1.3711932980881e-10</v>
      </c>
      <c r="AS36" s="13">
        <v>-1.6695207446333e-10</v>
      </c>
      <c r="AT36" s="13">
        <v>-8.9960858637671e-11</v>
      </c>
      <c r="AU36" s="13">
        <v>-1.7414808902236e-10</v>
      </c>
      <c r="AV36" s="13">
        <v>-1.4013834545249e-10</v>
      </c>
      <c r="AW36" s="13">
        <v>-3.8659993439747e-11</v>
      </c>
      <c r="AX36" s="13">
        <v>-6.19962704662e-11</v>
      </c>
      <c r="AY36" s="13">
        <v>-4.2171906683849e-11</v>
      </c>
      <c r="AZ36" s="13">
        <v>6.1885312573687e-11</v>
      </c>
      <c r="BA36" s="13">
        <v>6.7969411214674e-11</v>
      </c>
      <c r="BB36" s="13">
        <v>4.2364865282088e-11</v>
      </c>
      <c r="BC36" s="12">
        <v>14624043.044332</v>
      </c>
      <c r="BD36" s="12">
        <v>5112621.9907844</v>
      </c>
      <c r="BE36" s="12">
        <v>0.0013135856808349</v>
      </c>
      <c r="BF36" s="12">
        <v>0.0012585721638784</v>
      </c>
      <c r="BG36" s="12">
        <v>0.015754748722115</v>
      </c>
      <c r="BH36" s="12">
        <v>0.0023134044901154</v>
      </c>
      <c r="BI36" s="12">
        <v>0.001926224184804</v>
      </c>
      <c r="BJ36" s="12">
        <v>87.9605448662</v>
      </c>
      <c r="BK36" s="12">
        <v>92.464381269785</v>
      </c>
      <c r="BL36" s="14"/>
    </row>
    <row r="37" spans="1:64">
      <c r="A37" s="12">
        <v>2413244.7088496</v>
      </c>
      <c r="B37" s="12">
        <v>0.013189818944818</v>
      </c>
      <c r="C37" s="13">
        <f t="shared" ref="C37:C68" si="1">(B37-B36)/(A37-A36)</f>
        <v>5.36832807203757e-9</v>
      </c>
      <c r="D37" s="13">
        <v>3.122305219274e-10</v>
      </c>
      <c r="E37" s="13">
        <v>2.953480496131e-10</v>
      </c>
      <c r="F37" s="13">
        <v>3.8133352990626e-10</v>
      </c>
      <c r="G37" s="13">
        <v>3.3601553626592e-10</v>
      </c>
      <c r="H37" s="13">
        <v>4.2702938632343e-10</v>
      </c>
      <c r="I37" s="13">
        <v>3.9440086621884e-10</v>
      </c>
      <c r="J37" s="13">
        <v>2.4476544257519e-10</v>
      </c>
      <c r="K37" s="13">
        <v>3.2124070100996e-10</v>
      </c>
      <c r="L37" s="13">
        <v>3.5575655494203e-10</v>
      </c>
      <c r="M37" s="13">
        <v>3.0153287813724e-10</v>
      </c>
      <c r="N37" s="13">
        <v>2.6687095170079e-10</v>
      </c>
      <c r="O37" s="13">
        <v>3.7549267822607e-10</v>
      </c>
      <c r="P37" s="13">
        <v>2.4021536161765e-10</v>
      </c>
      <c r="Q37" s="13">
        <v>2.7424055536238e-10</v>
      </c>
      <c r="R37" s="13">
        <v>3.82612292934e-10</v>
      </c>
      <c r="S37" s="13">
        <v>2.8103806184987e-10</v>
      </c>
      <c r="T37" s="13">
        <v>3.6102341208651e-10</v>
      </c>
      <c r="U37" s="13">
        <v>3.2881488112541e-10</v>
      </c>
      <c r="V37" s="13">
        <v>2.8398831967294e-10</v>
      </c>
      <c r="W37" s="13">
        <v>3.2409185417964e-10</v>
      </c>
      <c r="X37" s="13">
        <v>3.4605129892175e-10</v>
      </c>
      <c r="Y37" s="13">
        <v>2.3489125980272e-10</v>
      </c>
      <c r="Z37" s="13">
        <v>2.7186646827497e-10</v>
      </c>
      <c r="AA37" s="13">
        <v>2.5421135354492e-10</v>
      </c>
      <c r="AB37" s="12">
        <v>0.99988351148737</v>
      </c>
      <c r="AC37" s="12">
        <v>0.5841705118981</v>
      </c>
      <c r="AD37" s="12">
        <v>0.01366117525605</v>
      </c>
      <c r="AE37" s="13">
        <v>1.079263444115e-10</v>
      </c>
      <c r="AF37" s="13">
        <v>5.467670625476e-12</v>
      </c>
      <c r="AG37" s="13">
        <v>-3.2517851664892e-11</v>
      </c>
      <c r="AH37" s="13">
        <v>2.0635583223666e-11</v>
      </c>
      <c r="AI37" s="13">
        <v>-3.4068037101668e-10</v>
      </c>
      <c r="AJ37" s="13">
        <v>-1.9833668449388e-10</v>
      </c>
      <c r="AK37" s="13">
        <v>-1.0000010283317e-11</v>
      </c>
      <c r="AL37" s="13">
        <v>-1.2754133098818e-10</v>
      </c>
      <c r="AM37" s="13">
        <v>-6.803672909462e-12</v>
      </c>
      <c r="AN37" s="13">
        <v>-1.077424692285e-10</v>
      </c>
      <c r="AO37" s="13">
        <v>-8.2206211255814e-11</v>
      </c>
      <c r="AP37" s="13">
        <v>1.1585134971316e-10</v>
      </c>
      <c r="AQ37" s="13">
        <v>-9.3453038180843e-11</v>
      </c>
      <c r="AR37" s="13">
        <v>-1.3825816213518e-10</v>
      </c>
      <c r="AS37" s="13">
        <v>-1.6815704503434e-10</v>
      </c>
      <c r="AT37" s="13">
        <v>-9.1498110678269e-11</v>
      </c>
      <c r="AU37" s="13">
        <v>-1.7462402117125e-10</v>
      </c>
      <c r="AV37" s="13">
        <v>-1.4050869390688e-10</v>
      </c>
      <c r="AW37" s="13">
        <v>-3.861590875707e-11</v>
      </c>
      <c r="AX37" s="13">
        <v>-6.2248366102481e-11</v>
      </c>
      <c r="AY37" s="13">
        <v>-4.1507324447052e-11</v>
      </c>
      <c r="AZ37" s="13">
        <v>6.2496562934275e-11</v>
      </c>
      <c r="BA37" s="13">
        <v>6.7489705123944e-11</v>
      </c>
      <c r="BB37" s="13">
        <v>4.0904842631783e-11</v>
      </c>
      <c r="BC37" s="12">
        <v>14589495.798118</v>
      </c>
      <c r="BD37" s="12">
        <v>5133541.2874459</v>
      </c>
      <c r="BE37" s="12">
        <v>0.001366171387485</v>
      </c>
      <c r="BF37" s="12">
        <v>0.0013050253254379</v>
      </c>
      <c r="BG37" s="12">
        <v>0.016175009443623</v>
      </c>
      <c r="BH37" s="12">
        <v>-0.0014642536891943</v>
      </c>
      <c r="BI37" s="12">
        <v>-0.001656834964313</v>
      </c>
      <c r="BJ37" s="12">
        <v>87.959888579104</v>
      </c>
      <c r="BK37" s="12">
        <v>92.580034440012</v>
      </c>
      <c r="BL37" s="14"/>
    </row>
    <row r="38" spans="1:64">
      <c r="A38" s="12">
        <v>2489352.4353111</v>
      </c>
      <c r="B38" s="12">
        <v>0.013597481059312</v>
      </c>
      <c r="C38" s="13">
        <f t="shared" si="1"/>
        <v>5.3563827675265e-9</v>
      </c>
      <c r="D38" s="13">
        <v>3.1115832519739e-10</v>
      </c>
      <c r="E38" s="13">
        <v>2.9431221055545e-10</v>
      </c>
      <c r="F38" s="13">
        <v>3.8070441266701e-10</v>
      </c>
      <c r="G38" s="13">
        <v>3.3515567313285e-10</v>
      </c>
      <c r="H38" s="13">
        <v>4.2664123882106e-10</v>
      </c>
      <c r="I38" s="13">
        <v>3.9342895159148e-10</v>
      </c>
      <c r="J38" s="13">
        <v>2.4346955574116e-10</v>
      </c>
      <c r="K38" s="13">
        <v>3.1989490701486e-10</v>
      </c>
      <c r="L38" s="13">
        <v>3.5475829101041e-10</v>
      </c>
      <c r="M38" s="13">
        <v>3.003677677234e-10</v>
      </c>
      <c r="N38" s="13">
        <v>2.6732179108143e-10</v>
      </c>
      <c r="O38" s="13">
        <v>3.7495558456076e-10</v>
      </c>
      <c r="P38" s="13">
        <v>2.3994120428673e-10</v>
      </c>
      <c r="Q38" s="13">
        <v>2.7375318598166e-10</v>
      </c>
      <c r="R38" s="13">
        <v>3.8229348011511e-10</v>
      </c>
      <c r="S38" s="13">
        <v>2.8016575079016e-10</v>
      </c>
      <c r="T38" s="13">
        <v>3.6015274712598e-10</v>
      </c>
      <c r="U38" s="13">
        <v>3.2832821827252e-10</v>
      </c>
      <c r="V38" s="13">
        <v>2.8277438640705e-10</v>
      </c>
      <c r="W38" s="13">
        <v>3.2264215847169e-10</v>
      </c>
      <c r="X38" s="13">
        <v>3.4464064863274e-10</v>
      </c>
      <c r="Y38" s="13">
        <v>2.3482963561268e-10</v>
      </c>
      <c r="Z38" s="13">
        <v>2.7126223209964e-10</v>
      </c>
      <c r="AA38" s="13">
        <v>2.5390815590815e-10</v>
      </c>
      <c r="AB38" s="12">
        <v>0.99995412488483</v>
      </c>
      <c r="AC38" s="12">
        <v>0.58310565747304</v>
      </c>
      <c r="AD38" s="12">
        <v>0.014068848952585</v>
      </c>
      <c r="AE38" s="13">
        <v>1.0848612986723e-10</v>
      </c>
      <c r="AF38" s="13">
        <v>5.4342130679622e-12</v>
      </c>
      <c r="AG38" s="13">
        <v>-3.2830228332898e-11</v>
      </c>
      <c r="AH38" s="13">
        <v>1.978476630818e-11</v>
      </c>
      <c r="AI38" s="13">
        <v>-3.4272984070308e-10</v>
      </c>
      <c r="AJ38" s="13">
        <v>-1.9987310682518e-10</v>
      </c>
      <c r="AK38" s="13">
        <v>-1.0674464830629e-11</v>
      </c>
      <c r="AL38" s="13">
        <v>-1.2840513280978e-10</v>
      </c>
      <c r="AM38" s="13">
        <v>-8.5530616360664e-12</v>
      </c>
      <c r="AN38" s="13">
        <v>-1.0854744796501e-10</v>
      </c>
      <c r="AO38" s="13">
        <v>-8.4136163102886e-11</v>
      </c>
      <c r="AP38" s="13">
        <v>1.1531073263415e-10</v>
      </c>
      <c r="AQ38" s="13">
        <v>-9.4036574846125e-11</v>
      </c>
      <c r="AR38" s="13">
        <v>-1.3964134169613e-10</v>
      </c>
      <c r="AS38" s="13">
        <v>-1.6977937137518e-10</v>
      </c>
      <c r="AT38" s="13">
        <v>-9.3193961943069e-11</v>
      </c>
      <c r="AU38" s="13">
        <v>-1.7548027470569e-10</v>
      </c>
      <c r="AV38" s="13">
        <v>-1.411942879198e-10</v>
      </c>
      <c r="AW38" s="13">
        <v>-3.8723977625398e-11</v>
      </c>
      <c r="AX38" s="13">
        <v>-6.2605864774895e-11</v>
      </c>
      <c r="AY38" s="13">
        <v>-4.1158429625578e-11</v>
      </c>
      <c r="AZ38" s="13">
        <v>6.3103222143171e-11</v>
      </c>
      <c r="BA38" s="13">
        <v>6.7156321040912e-11</v>
      </c>
      <c r="BB38" s="13">
        <v>3.9476198140897e-11</v>
      </c>
      <c r="BC38" s="12">
        <v>14551395.101706</v>
      </c>
      <c r="BD38" s="12">
        <v>5156219.4401692</v>
      </c>
      <c r="BE38" s="12">
        <v>0.0014249729456165</v>
      </c>
      <c r="BF38" s="12">
        <v>0.0013568611081141</v>
      </c>
      <c r="BG38" s="12">
        <v>0.016641570820094</v>
      </c>
      <c r="BH38" s="12">
        <v>-0.0037815697797283</v>
      </c>
      <c r="BI38" s="12">
        <v>-0.0027362711599996</v>
      </c>
      <c r="BJ38" s="12">
        <v>87.967956215987</v>
      </c>
      <c r="BK38" s="12">
        <v>92.711593304533</v>
      </c>
      <c r="BL38" s="14"/>
    </row>
    <row r="39" spans="1:64">
      <c r="A39" s="12">
        <v>2545925.2340071</v>
      </c>
      <c r="B39" s="12">
        <v>0.013899810057952</v>
      </c>
      <c r="C39" s="13">
        <f t="shared" si="1"/>
        <v>5.34407004087948e-9</v>
      </c>
      <c r="D39" s="13">
        <v>3.0991762008304e-10</v>
      </c>
      <c r="E39" s="13">
        <v>2.930993832353e-10</v>
      </c>
      <c r="F39" s="13">
        <v>3.7988616910214e-10</v>
      </c>
      <c r="G39" s="13">
        <v>3.3415195151035e-10</v>
      </c>
      <c r="H39" s="13">
        <v>4.2614803232503e-10</v>
      </c>
      <c r="I39" s="13">
        <v>3.9226951918552e-10</v>
      </c>
      <c r="J39" s="13">
        <v>2.420081323039e-10</v>
      </c>
      <c r="K39" s="13">
        <v>3.183410704063e-10</v>
      </c>
      <c r="L39" s="13">
        <v>3.5356888747044e-10</v>
      </c>
      <c r="M39" s="13">
        <v>2.9903136458668e-10</v>
      </c>
      <c r="N39" s="13">
        <v>2.6781765156101e-10</v>
      </c>
      <c r="O39" s="13">
        <v>3.7432818634236e-10</v>
      </c>
      <c r="P39" s="13">
        <v>2.3958207500199e-10</v>
      </c>
      <c r="Q39" s="13">
        <v>2.7317241700531e-10</v>
      </c>
      <c r="R39" s="13">
        <v>3.8184012358934e-10</v>
      </c>
      <c r="S39" s="13">
        <v>2.791668363989e-10</v>
      </c>
      <c r="T39" s="13">
        <v>3.5912409047926e-10</v>
      </c>
      <c r="U39" s="13">
        <v>3.2773641613663e-10</v>
      </c>
      <c r="V39" s="13">
        <v>2.81402093965e-10</v>
      </c>
      <c r="W39" s="13">
        <v>3.2096761340599e-10</v>
      </c>
      <c r="X39" s="13">
        <v>3.4299678912008e-10</v>
      </c>
      <c r="Y39" s="13">
        <v>2.3475880644246e-10</v>
      </c>
      <c r="Z39" s="13">
        <v>2.7051963489036e-10</v>
      </c>
      <c r="AA39" s="13">
        <v>2.5353984540835e-10</v>
      </c>
      <c r="AB39" s="12">
        <v>0.99963997359897</v>
      </c>
      <c r="AC39" s="12">
        <v>0.58198360920886</v>
      </c>
      <c r="AD39" s="12">
        <v>0.014371134579503</v>
      </c>
      <c r="AE39" s="13">
        <v>1.0908677598945e-10</v>
      </c>
      <c r="AF39" s="13">
        <v>5.4548589249524e-12</v>
      </c>
      <c r="AG39" s="13">
        <v>-3.3173711974143e-11</v>
      </c>
      <c r="AH39" s="13">
        <v>1.8928538699275e-11</v>
      </c>
      <c r="AI39" s="13">
        <v>-3.449666184893e-10</v>
      </c>
      <c r="AJ39" s="13">
        <v>-2.0171766457274e-10</v>
      </c>
      <c r="AK39" s="13">
        <v>-1.145138636014e-11</v>
      </c>
      <c r="AL39" s="13">
        <v>-1.2949402224785e-10</v>
      </c>
      <c r="AM39" s="13">
        <v>-1.0637778727376e-11</v>
      </c>
      <c r="AN39" s="13">
        <v>-1.0930968134379e-10</v>
      </c>
      <c r="AO39" s="13">
        <v>-8.6374595301066e-11</v>
      </c>
      <c r="AP39" s="13">
        <v>1.14568039712e-10</v>
      </c>
      <c r="AQ39" s="13">
        <v>-9.4669051575161e-11</v>
      </c>
      <c r="AR39" s="13">
        <v>-1.4112230566138e-10</v>
      </c>
      <c r="AS39" s="13">
        <v>-1.7155615340466e-10</v>
      </c>
      <c r="AT39" s="13">
        <v>-9.507346515507e-11</v>
      </c>
      <c r="AU39" s="13">
        <v>-1.7628583902403e-10</v>
      </c>
      <c r="AV39" s="13">
        <v>-1.4189633016646e-10</v>
      </c>
      <c r="AW39" s="13">
        <v>-3.8873811596744e-11</v>
      </c>
      <c r="AX39" s="13">
        <v>-6.2966445617752e-11</v>
      </c>
      <c r="AY39" s="13">
        <v>-4.0611228824243e-11</v>
      </c>
      <c r="AZ39" s="13">
        <v>6.3768656181804e-11</v>
      </c>
      <c r="BA39" s="13">
        <v>6.663548723467e-11</v>
      </c>
      <c r="BB39" s="13">
        <v>3.7896531353317e-11</v>
      </c>
      <c r="BC39" s="12">
        <v>14523348.805463</v>
      </c>
      <c r="BD39" s="12">
        <v>5172590.1355697</v>
      </c>
      <c r="BE39" s="12">
        <v>0.0014688963749216</v>
      </c>
      <c r="BF39" s="12">
        <v>0.0013954958316146</v>
      </c>
      <c r="BG39" s="12">
        <v>0.016986982476695</v>
      </c>
      <c r="BH39" s="12">
        <v>0.00014159776849291</v>
      </c>
      <c r="BI39" s="12">
        <v>-0.00014172855890309</v>
      </c>
      <c r="BJ39" s="12">
        <v>87.957249130849</v>
      </c>
      <c r="BK39" s="12">
        <v>92.787241926264</v>
      </c>
      <c r="BL39" s="14"/>
    </row>
    <row r="40" spans="1:64">
      <c r="A40" s="12">
        <v>2622244.5216089</v>
      </c>
      <c r="B40" s="12">
        <v>0.014306805411851</v>
      </c>
      <c r="C40" s="13">
        <f t="shared" si="1"/>
        <v>5.33279812597993e-9</v>
      </c>
      <c r="D40" s="13">
        <v>3.0876710519525e-10</v>
      </c>
      <c r="E40" s="13">
        <v>2.9198950913206e-10</v>
      </c>
      <c r="F40" s="13">
        <v>3.791014328116e-10</v>
      </c>
      <c r="G40" s="13">
        <v>3.332154920267e-10</v>
      </c>
      <c r="H40" s="13">
        <v>4.2569306136175e-10</v>
      </c>
      <c r="I40" s="13">
        <v>3.9122449538274e-10</v>
      </c>
      <c r="J40" s="13">
        <v>2.4066911456413e-10</v>
      </c>
      <c r="K40" s="13">
        <v>3.1692037403448e-10</v>
      </c>
      <c r="L40" s="13">
        <v>3.5246269477852e-10</v>
      </c>
      <c r="M40" s="13">
        <v>2.9781410483344e-10</v>
      </c>
      <c r="N40" s="13">
        <v>2.6834003959857e-10</v>
      </c>
      <c r="O40" s="13">
        <v>3.7376856091447e-10</v>
      </c>
      <c r="P40" s="13">
        <v>2.3929527607538e-10</v>
      </c>
      <c r="Q40" s="13">
        <v>2.726445470342e-10</v>
      </c>
      <c r="R40" s="13">
        <v>3.8145924674786e-10</v>
      </c>
      <c r="S40" s="13">
        <v>2.7828395248187e-10</v>
      </c>
      <c r="T40" s="13">
        <v>3.5814580377929e-10</v>
      </c>
      <c r="U40" s="13">
        <v>3.271908532908e-10</v>
      </c>
      <c r="V40" s="13">
        <v>2.8015875151736e-10</v>
      </c>
      <c r="W40" s="13">
        <v>3.1941689674106e-10</v>
      </c>
      <c r="X40" s="13">
        <v>3.4147085243242e-10</v>
      </c>
      <c r="Y40" s="13">
        <v>2.3473980719414e-10</v>
      </c>
      <c r="Z40" s="13">
        <v>2.6983399892631e-10</v>
      </c>
      <c r="AA40" s="13">
        <v>2.5323148925254e-10</v>
      </c>
      <c r="AB40" s="12">
        <v>0.99985807101714</v>
      </c>
      <c r="AC40" s="12">
        <v>0.58108951242181</v>
      </c>
      <c r="AD40" s="12">
        <v>0.014778119648256</v>
      </c>
      <c r="AE40" s="13">
        <v>1.0959841980623e-10</v>
      </c>
      <c r="AF40" s="13">
        <v>5.4501553058786e-12</v>
      </c>
      <c r="AG40" s="13">
        <v>-3.3383390788351e-11</v>
      </c>
      <c r="AH40" s="13">
        <v>1.8174091786012e-11</v>
      </c>
      <c r="AI40" s="13">
        <v>-3.4680426137169e-10</v>
      </c>
      <c r="AJ40" s="13">
        <v>-2.0319331689231e-10</v>
      </c>
      <c r="AK40" s="13">
        <v>-1.2139837842132e-11</v>
      </c>
      <c r="AL40" s="13">
        <v>-1.3043841689286e-10</v>
      </c>
      <c r="AM40" s="13">
        <v>-1.2547839888806e-11</v>
      </c>
      <c r="AN40" s="13">
        <v>-1.0991829598877e-10</v>
      </c>
      <c r="AO40" s="13">
        <v>-8.840308120484e-11</v>
      </c>
      <c r="AP40" s="13">
        <v>1.1387394714319e-10</v>
      </c>
      <c r="AQ40" s="13">
        <v>-9.5180696804958e-11</v>
      </c>
      <c r="AR40" s="13">
        <v>-1.4241694783381e-10</v>
      </c>
      <c r="AS40" s="13">
        <v>-1.7300701703609e-10</v>
      </c>
      <c r="AT40" s="13">
        <v>-9.6810577858295e-11</v>
      </c>
      <c r="AU40" s="13">
        <v>-1.7686590979922e-10</v>
      </c>
      <c r="AV40" s="13">
        <v>-1.4243622905349e-10</v>
      </c>
      <c r="AW40" s="13">
        <v>-3.8925283465034e-11</v>
      </c>
      <c r="AX40" s="13">
        <v>-6.3283743487624e-11</v>
      </c>
      <c r="AY40" s="13">
        <v>-4.0026091936081e-11</v>
      </c>
      <c r="AZ40" s="13">
        <v>6.4352356134923e-11</v>
      </c>
      <c r="BA40" s="13">
        <v>6.6156409409687e-11</v>
      </c>
      <c r="BB40" s="13">
        <v>3.6409567207932e-11</v>
      </c>
      <c r="BC40" s="12">
        <v>14485867.84035</v>
      </c>
      <c r="BD40" s="12">
        <v>5194101.6324217</v>
      </c>
      <c r="BE40" s="12">
        <v>0.0015283085604913</v>
      </c>
      <c r="BF40" s="12">
        <v>0.0014476635354807</v>
      </c>
      <c r="BG40" s="12">
        <v>0.017451346088457</v>
      </c>
      <c r="BH40" s="12">
        <v>-0.0020314028255217</v>
      </c>
      <c r="BI40" s="12">
        <v>-0.002163865835638</v>
      </c>
      <c r="BJ40" s="12">
        <v>87.956104756902</v>
      </c>
      <c r="BK40" s="12">
        <v>92.906389007587</v>
      </c>
      <c r="BL40" s="14"/>
    </row>
    <row r="41" spans="1:64">
      <c r="A41" s="12">
        <v>2686088.3099146</v>
      </c>
      <c r="B41" s="12">
        <v>0.014646557325814</v>
      </c>
      <c r="C41" s="13">
        <f t="shared" si="1"/>
        <v>5.32161268902436e-9</v>
      </c>
      <c r="D41" s="13">
        <v>3.0788732595425e-10</v>
      </c>
      <c r="E41" s="13">
        <v>2.9115234227426e-10</v>
      </c>
      <c r="F41" s="13">
        <v>3.7846613445141e-10</v>
      </c>
      <c r="G41" s="13">
        <v>3.3247665094347e-10</v>
      </c>
      <c r="H41" s="13">
        <v>4.252878480995e-10</v>
      </c>
      <c r="I41" s="13">
        <v>3.9040982522673e-10</v>
      </c>
      <c r="J41" s="13">
        <v>2.3967731051804e-10</v>
      </c>
      <c r="K41" s="13">
        <v>3.1584504525202e-10</v>
      </c>
      <c r="L41" s="13">
        <v>3.5156266881574e-10</v>
      </c>
      <c r="M41" s="13">
        <v>2.9689011739256e-10</v>
      </c>
      <c r="N41" s="13">
        <v>2.6864891749371e-10</v>
      </c>
      <c r="O41" s="13">
        <v>3.7330942858928e-10</v>
      </c>
      <c r="P41" s="13">
        <v>2.390312502433e-10</v>
      </c>
      <c r="Q41" s="13">
        <v>2.7222170975875e-10</v>
      </c>
      <c r="R41" s="13">
        <v>3.8113418490516e-10</v>
      </c>
      <c r="S41" s="13">
        <v>2.7762216322626e-10</v>
      </c>
      <c r="T41" s="13">
        <v>3.5736303991627e-10</v>
      </c>
      <c r="U41" s="13">
        <v>3.2674277278579e-10</v>
      </c>
      <c r="V41" s="13">
        <v>2.7920227768558e-10</v>
      </c>
      <c r="W41" s="13">
        <v>3.1823999827033e-10</v>
      </c>
      <c r="X41" s="13">
        <v>3.4030962538122e-10</v>
      </c>
      <c r="Y41" s="13">
        <v>2.3466127375694e-10</v>
      </c>
      <c r="Z41" s="13">
        <v>2.6928987091477e-10</v>
      </c>
      <c r="AA41" s="13">
        <v>2.5295235517212e-10</v>
      </c>
      <c r="AB41" s="12">
        <v>0.99994416372488</v>
      </c>
      <c r="AC41" s="12">
        <v>0.5802255282414</v>
      </c>
      <c r="AD41" s="12">
        <v>0.015117883026892</v>
      </c>
      <c r="AE41" s="13">
        <v>1.100080054662e-10</v>
      </c>
      <c r="AF41" s="13">
        <v>5.4666602729615e-12</v>
      </c>
      <c r="AG41" s="13">
        <v>-3.3554019321621e-11</v>
      </c>
      <c r="AH41" s="13">
        <v>1.7581900561242e-11</v>
      </c>
      <c r="AI41" s="13">
        <v>-3.485175984965e-10</v>
      </c>
      <c r="AJ41" s="13">
        <v>-2.0454192263846e-10</v>
      </c>
      <c r="AK41" s="13">
        <v>-1.266147385206e-11</v>
      </c>
      <c r="AL41" s="13">
        <v>-1.3120061513383e-10</v>
      </c>
      <c r="AM41" s="13">
        <v>-1.4101440610063e-11</v>
      </c>
      <c r="AN41" s="13">
        <v>-1.1050255826699e-10</v>
      </c>
      <c r="AO41" s="13">
        <v>-8.9905534936987e-11</v>
      </c>
      <c r="AP41" s="13">
        <v>1.1339807753258e-10</v>
      </c>
      <c r="AQ41" s="13">
        <v>-9.5607482486127e-11</v>
      </c>
      <c r="AR41" s="13">
        <v>-1.4352831590715e-10</v>
      </c>
      <c r="AS41" s="13">
        <v>-1.7425519969169e-10</v>
      </c>
      <c r="AT41" s="13">
        <v>-9.8166634143435e-11</v>
      </c>
      <c r="AU41" s="13">
        <v>-1.775252732196e-10</v>
      </c>
      <c r="AV41" s="13">
        <v>-1.4297504761979e-10</v>
      </c>
      <c r="AW41" s="13">
        <v>-3.9102486678817e-11</v>
      </c>
      <c r="AX41" s="13">
        <v>-6.3576131051584e-11</v>
      </c>
      <c r="AY41" s="13">
        <v>-3.976522641962e-11</v>
      </c>
      <c r="AZ41" s="13">
        <v>6.4771264642549e-11</v>
      </c>
      <c r="BA41" s="13">
        <v>6.5929198372751e-11</v>
      </c>
      <c r="BB41" s="13">
        <v>3.5340498774418e-11</v>
      </c>
      <c r="BC41" s="12">
        <v>14454836.489125</v>
      </c>
      <c r="BD41" s="12">
        <v>5211668.7608515</v>
      </c>
      <c r="BE41" s="12">
        <v>0.0015781055944421</v>
      </c>
      <c r="BF41" s="12">
        <v>0.0014913076455212</v>
      </c>
      <c r="BG41" s="12">
        <v>0.017838414153184</v>
      </c>
      <c r="BH41" s="12">
        <v>-0.0028152737076546</v>
      </c>
      <c r="BI41" s="12">
        <v>-0.00222551245738</v>
      </c>
      <c r="BJ41" s="12">
        <v>87.961682258926</v>
      </c>
      <c r="BK41" s="12">
        <v>93.008379161597</v>
      </c>
      <c r="BL41" s="14"/>
    </row>
    <row r="42" spans="1:64">
      <c r="A42" s="12">
        <v>2758487.6786547</v>
      </c>
      <c r="B42" s="12">
        <v>0.015031019421416</v>
      </c>
      <c r="C42" s="13">
        <f t="shared" si="1"/>
        <v>5.31029624004246e-9</v>
      </c>
      <c r="D42" s="13">
        <v>3.0643757039511e-10</v>
      </c>
      <c r="E42" s="13">
        <v>2.8982037905782e-10</v>
      </c>
      <c r="F42" s="13">
        <v>3.7733567798409e-10</v>
      </c>
      <c r="G42" s="13">
        <v>3.3128975977505e-10</v>
      </c>
      <c r="H42" s="13">
        <v>4.2458979323642e-10</v>
      </c>
      <c r="I42" s="13">
        <v>3.8904278394456e-10</v>
      </c>
      <c r="J42" s="13">
        <v>2.3811072568374e-10</v>
      </c>
      <c r="K42" s="13">
        <v>3.1412300569209e-10</v>
      </c>
      <c r="L42" s="13">
        <v>3.5008233762838e-10</v>
      </c>
      <c r="M42" s="13">
        <v>2.9540930912032e-10</v>
      </c>
      <c r="N42" s="13">
        <v>2.6912918711138e-10</v>
      </c>
      <c r="O42" s="13">
        <v>3.7256442428143e-10</v>
      </c>
      <c r="P42" s="13">
        <v>2.3857999791156e-10</v>
      </c>
      <c r="Q42" s="13">
        <v>2.7149523491655e-10</v>
      </c>
      <c r="R42" s="13">
        <v>3.8056190920118e-10</v>
      </c>
      <c r="S42" s="13">
        <v>2.7658545052906e-10</v>
      </c>
      <c r="T42" s="13">
        <v>3.5605162584049e-10</v>
      </c>
      <c r="U42" s="13">
        <v>3.2597318542157e-10</v>
      </c>
      <c r="V42" s="13">
        <v>2.7769280990174e-10</v>
      </c>
      <c r="W42" s="13">
        <v>3.1634413806394e-10</v>
      </c>
      <c r="X42" s="13">
        <v>3.3842883106959e-10</v>
      </c>
      <c r="Y42" s="13">
        <v>2.3454006035337e-10</v>
      </c>
      <c r="Z42" s="13">
        <v>2.6837829917507e-10</v>
      </c>
      <c r="AA42" s="13">
        <v>2.5246897634504e-10</v>
      </c>
      <c r="AB42" s="12">
        <v>0.99956192865172</v>
      </c>
      <c r="AC42" s="12">
        <v>0.57897768116749</v>
      </c>
      <c r="AD42" s="12">
        <v>0.015502311832261</v>
      </c>
      <c r="AE42" s="13">
        <v>1.1057849187892e-10</v>
      </c>
      <c r="AF42" s="13">
        <v>5.5347047170133e-12</v>
      </c>
      <c r="AG42" s="13">
        <v>-3.392376073695e-11</v>
      </c>
      <c r="AH42" s="13">
        <v>1.6729109236774e-11</v>
      </c>
      <c r="AI42" s="13">
        <v>-3.5099731916594e-10</v>
      </c>
      <c r="AJ42" s="13">
        <v>-2.0660699864271e-10</v>
      </c>
      <c r="AK42" s="13">
        <v>-1.3471162020672e-11</v>
      </c>
      <c r="AL42" s="13">
        <v>-1.3255373542443e-10</v>
      </c>
      <c r="AM42" s="13">
        <v>-1.6410022086499e-11</v>
      </c>
      <c r="AN42" s="13">
        <v>-1.1123078046922e-10</v>
      </c>
      <c r="AO42" s="13">
        <v>-9.2366249891153e-11</v>
      </c>
      <c r="AP42" s="13">
        <v>1.1252429271277e-10</v>
      </c>
      <c r="AQ42" s="13">
        <v>-9.6327739157543e-11</v>
      </c>
      <c r="AR42" s="13">
        <v>-1.4514111771242e-10</v>
      </c>
      <c r="AS42" s="13">
        <v>-1.7629222798474e-10</v>
      </c>
      <c r="AT42" s="13">
        <v>-1.0028717091155e-10</v>
      </c>
      <c r="AU42" s="13">
        <v>-1.7834963312459e-10</v>
      </c>
      <c r="AV42" s="13">
        <v>-1.4375878064664e-10</v>
      </c>
      <c r="AW42" s="13">
        <v>-3.92022756138e-11</v>
      </c>
      <c r="AX42" s="13">
        <v>-6.4002373344364e-11</v>
      </c>
      <c r="AY42" s="13">
        <v>-3.919161581828e-11</v>
      </c>
      <c r="AZ42" s="13">
        <v>6.5423549763745e-11</v>
      </c>
      <c r="BA42" s="13">
        <v>6.5358725227305e-11</v>
      </c>
      <c r="BB42" s="13">
        <v>3.3722629209718e-11</v>
      </c>
      <c r="BC42" s="12">
        <v>14419979.139726</v>
      </c>
      <c r="BD42" s="12">
        <v>5231059.2249864</v>
      </c>
      <c r="BE42" s="12">
        <v>0.0016347690344085</v>
      </c>
      <c r="BF42" s="12">
        <v>0.0015408748966882</v>
      </c>
      <c r="BG42" s="12">
        <v>0.018275704473999</v>
      </c>
      <c r="BH42" s="13">
        <v>-5.4981643136769e-5</v>
      </c>
      <c r="BI42" s="12">
        <v>-0.00032219520184097</v>
      </c>
      <c r="BJ42" s="12">
        <v>87.952060426564</v>
      </c>
      <c r="BK42" s="12">
        <v>93.104175536135</v>
      </c>
      <c r="BL42" s="14"/>
    </row>
    <row r="43" spans="1:64">
      <c r="A43" s="12">
        <v>2822508.9373078</v>
      </c>
      <c r="B43" s="12">
        <v>0.015370241115311</v>
      </c>
      <c r="C43" s="13">
        <f t="shared" si="1"/>
        <v>5.29857895692235e-9</v>
      </c>
      <c r="D43" s="13">
        <v>3.0549452426627e-10</v>
      </c>
      <c r="E43" s="13">
        <v>2.889360134829e-10</v>
      </c>
      <c r="F43" s="13">
        <v>3.7656759811926e-10</v>
      </c>
      <c r="G43" s="13">
        <v>3.3050115222835e-10</v>
      </c>
      <c r="H43" s="13">
        <v>4.2413016612526e-10</v>
      </c>
      <c r="I43" s="13">
        <v>3.8819485164585e-10</v>
      </c>
      <c r="J43" s="13">
        <v>2.3708829706441e-10</v>
      </c>
      <c r="K43" s="13">
        <v>3.1298868886212e-10</v>
      </c>
      <c r="L43" s="13">
        <v>3.4910491448217e-10</v>
      </c>
      <c r="M43" s="13">
        <v>2.9445031253869e-10</v>
      </c>
      <c r="N43" s="13">
        <v>2.6948963189185e-10</v>
      </c>
      <c r="O43" s="13">
        <v>3.7210281354936e-10</v>
      </c>
      <c r="P43" s="13">
        <v>2.3831045000668e-10</v>
      </c>
      <c r="Q43" s="13">
        <v>2.7103959253342e-10</v>
      </c>
      <c r="R43" s="13">
        <v>3.8019566491883e-10</v>
      </c>
      <c r="S43" s="13">
        <v>2.7592020229759e-10</v>
      </c>
      <c r="T43" s="13">
        <v>3.5517655557635e-10</v>
      </c>
      <c r="U43" s="13">
        <v>3.2546921195206e-10</v>
      </c>
      <c r="V43" s="13">
        <v>2.7672541825417e-10</v>
      </c>
      <c r="W43" s="13">
        <v>3.1508508883313e-10</v>
      </c>
      <c r="X43" s="13">
        <v>3.3718248768759e-10</v>
      </c>
      <c r="Y43" s="13">
        <v>2.3449686350945e-10</v>
      </c>
      <c r="Z43" s="13">
        <v>2.6777801113183e-10</v>
      </c>
      <c r="AA43" s="13">
        <v>2.5218375500699e-10</v>
      </c>
      <c r="AB43" s="12">
        <v>0.99982744810991</v>
      </c>
      <c r="AC43" s="12">
        <v>0.57831778013922</v>
      </c>
      <c r="AD43" s="12">
        <v>0.015841529555722</v>
      </c>
      <c r="AE43" s="13">
        <v>1.1088337229814e-10</v>
      </c>
      <c r="AF43" s="13">
        <v>5.5546787217261e-12</v>
      </c>
      <c r="AG43" s="13">
        <v>-3.4047755016172e-11</v>
      </c>
      <c r="AH43" s="13">
        <v>1.6269540168803e-11</v>
      </c>
      <c r="AI43" s="13">
        <v>-3.5224430865756e-10</v>
      </c>
      <c r="AJ43" s="13">
        <v>-2.0764309823622e-10</v>
      </c>
      <c r="AK43" s="13">
        <v>-1.3995290309704e-11</v>
      </c>
      <c r="AL43" s="13">
        <v>-1.3339481842011e-10</v>
      </c>
      <c r="AM43" s="13">
        <v>-1.7898622069469e-11</v>
      </c>
      <c r="AN43" s="13">
        <v>-1.1158768706901e-10</v>
      </c>
      <c r="AO43" s="13">
        <v>-9.3916859450355e-11</v>
      </c>
      <c r="AP43" s="13">
        <v>1.1192439614761e-10</v>
      </c>
      <c r="AQ43" s="13">
        <v>-9.6720505290894e-11</v>
      </c>
      <c r="AR43" s="13">
        <v>-1.4609051035038e-10</v>
      </c>
      <c r="AS43" s="13">
        <v>-1.7739513279404e-10</v>
      </c>
      <c r="AT43" s="13">
        <v>-1.0167295619679e-10</v>
      </c>
      <c r="AU43" s="13">
        <v>-1.7867246141866e-10</v>
      </c>
      <c r="AV43" s="13">
        <v>-1.4410609384523e-10</v>
      </c>
      <c r="AW43" s="13">
        <v>-3.9185086439863e-11</v>
      </c>
      <c r="AX43" s="13">
        <v>-6.4269249085483e-11</v>
      </c>
      <c r="AY43" s="13">
        <v>-3.8718665737962e-11</v>
      </c>
      <c r="AZ43" s="13">
        <v>6.5792949086972e-11</v>
      </c>
      <c r="BA43" s="13">
        <v>6.4973783858983e-11</v>
      </c>
      <c r="BB43" s="13">
        <v>3.2636383346097e-11</v>
      </c>
      <c r="BC43" s="12">
        <v>14389467.249924</v>
      </c>
      <c r="BD43" s="12">
        <v>5247773.1816611</v>
      </c>
      <c r="BE43" s="12">
        <v>0.0016849817650792</v>
      </c>
      <c r="BF43" s="12">
        <v>0.0015847199521897</v>
      </c>
      <c r="BG43" s="12">
        <v>0.018660991573204</v>
      </c>
      <c r="BH43" s="13">
        <v>3.5370423648795e-5</v>
      </c>
      <c r="BI43" s="12">
        <v>-0.00024918475901702</v>
      </c>
      <c r="BJ43" s="12">
        <v>87.950368642018</v>
      </c>
      <c r="BK43" s="12">
        <v>93.195660223688</v>
      </c>
      <c r="BL43" s="14"/>
    </row>
    <row r="44" spans="1:64">
      <c r="A44" s="12">
        <v>2912844.4455805</v>
      </c>
      <c r="B44" s="12">
        <v>0.015847847432251</v>
      </c>
      <c r="C44" s="13">
        <f t="shared" si="1"/>
        <v>5.28702750526657e-9</v>
      </c>
      <c r="D44" s="13">
        <v>3.0415832965639e-10</v>
      </c>
      <c r="E44" s="13">
        <v>2.8772263638732e-10</v>
      </c>
      <c r="F44" s="13">
        <v>3.7542438695206e-10</v>
      </c>
      <c r="G44" s="13">
        <v>3.2937068867798e-10</v>
      </c>
      <c r="H44" s="13">
        <v>4.2341868566926e-10</v>
      </c>
      <c r="I44" s="13">
        <v>3.869286774346e-10</v>
      </c>
      <c r="J44" s="13">
        <v>2.3571094997445e-10</v>
      </c>
      <c r="K44" s="13">
        <v>3.1141409747722e-10</v>
      </c>
      <c r="L44" s="13">
        <v>3.4764745833019e-10</v>
      </c>
      <c r="M44" s="13">
        <v>2.9309673855015e-10</v>
      </c>
      <c r="N44" s="13">
        <v>2.6985501295406e-10</v>
      </c>
      <c r="O44" s="13">
        <v>3.7139793945687e-10</v>
      </c>
      <c r="P44" s="13">
        <v>2.3785344622567e-10</v>
      </c>
      <c r="Q44" s="13">
        <v>2.7033608994601e-10</v>
      </c>
      <c r="R44" s="13">
        <v>3.7961267704863e-10</v>
      </c>
      <c r="S44" s="13">
        <v>2.7501543206779e-10</v>
      </c>
      <c r="T44" s="13">
        <v>3.5389398853869e-10</v>
      </c>
      <c r="U44" s="13">
        <v>3.2472319511457e-10</v>
      </c>
      <c r="V44" s="13">
        <v>2.7534256505663e-10</v>
      </c>
      <c r="W44" s="13">
        <v>3.1333149412339e-10</v>
      </c>
      <c r="X44" s="13">
        <v>3.3544749090526e-10</v>
      </c>
      <c r="Y44" s="13">
        <v>2.343444453075e-10</v>
      </c>
      <c r="Z44" s="13">
        <v>2.6689705401263e-10</v>
      </c>
      <c r="AA44" s="13">
        <v>2.5169510809282e-10</v>
      </c>
      <c r="AB44" s="12">
        <v>0.99993193422654</v>
      </c>
      <c r="AC44" s="12">
        <v>0.57715864406589</v>
      </c>
      <c r="AD44" s="12">
        <v>0.016319142937757</v>
      </c>
      <c r="AE44" s="13">
        <v>1.1134261442587e-10</v>
      </c>
      <c r="AF44" s="13">
        <v>5.6429921333579e-12</v>
      </c>
      <c r="AG44" s="13">
        <v>-3.43557394325e-11</v>
      </c>
      <c r="AH44" s="13">
        <v>1.5608648230709e-11</v>
      </c>
      <c r="AI44" s="13">
        <v>-3.5447790285245e-10</v>
      </c>
      <c r="AJ44" s="13">
        <v>-2.0951798001412e-10</v>
      </c>
      <c r="AK44" s="13">
        <v>-1.4716608530663e-11</v>
      </c>
      <c r="AL44" s="13">
        <v>-1.347025346086e-10</v>
      </c>
      <c r="AM44" s="13">
        <v>-2.0048018598099e-11</v>
      </c>
      <c r="AN44" s="13">
        <v>-1.1219419649518e-10</v>
      </c>
      <c r="AO44" s="13">
        <v>-9.610340591756e-11</v>
      </c>
      <c r="AP44" s="13">
        <v>1.1108920084382e-10</v>
      </c>
      <c r="AQ44" s="13">
        <v>-9.7367761784695e-11</v>
      </c>
      <c r="AR44" s="13">
        <v>-1.4755006513983e-10</v>
      </c>
      <c r="AS44" s="13">
        <v>-1.7926711857672e-10</v>
      </c>
      <c r="AT44" s="13">
        <v>-1.036171691573e-10</v>
      </c>
      <c r="AU44" s="13">
        <v>-1.7941786230712e-10</v>
      </c>
      <c r="AV44" s="13">
        <v>-1.4481854654825e-10</v>
      </c>
      <c r="AW44" s="13">
        <v>-3.9321196944672e-11</v>
      </c>
      <c r="AX44" s="13">
        <v>-6.4688368100684e-11</v>
      </c>
      <c r="AY44" s="13">
        <v>-3.8187864834539e-11</v>
      </c>
      <c r="AZ44" s="13">
        <v>6.6314736221308e-11</v>
      </c>
      <c r="BA44" s="13">
        <v>6.4518852904649e-11</v>
      </c>
      <c r="BB44" s="13">
        <v>3.1254519902509e-11</v>
      </c>
      <c r="BC44" s="12">
        <v>14346881.877228</v>
      </c>
      <c r="BD44" s="12">
        <v>5270767.7489939</v>
      </c>
      <c r="BE44" s="12">
        <v>0.0017559390292277</v>
      </c>
      <c r="BF44" s="12">
        <v>0.0016465651864421</v>
      </c>
      <c r="BG44" s="12">
        <v>0.019202581848987</v>
      </c>
      <c r="BH44" s="12">
        <v>-0.0015461898524893</v>
      </c>
      <c r="BI44" s="12">
        <v>-0.0017927138922789</v>
      </c>
      <c r="BJ44" s="12">
        <v>87.9493927453</v>
      </c>
      <c r="BK44" s="12">
        <v>93.324843285951</v>
      </c>
      <c r="BL44" s="14"/>
    </row>
    <row r="45" spans="1:64">
      <c r="A45" s="12">
        <v>2969392.7530829</v>
      </c>
      <c r="B45" s="12">
        <v>0.016146115141977</v>
      </c>
      <c r="C45" s="13">
        <f t="shared" si="1"/>
        <v>5.27456475533491e-9</v>
      </c>
      <c r="D45" s="13">
        <v>3.0309321641446e-10</v>
      </c>
      <c r="E45" s="13">
        <v>2.8674387324462e-10</v>
      </c>
      <c r="F45" s="13">
        <v>3.7447081366017e-10</v>
      </c>
      <c r="G45" s="13">
        <v>3.284247123337e-10</v>
      </c>
      <c r="H45" s="13">
        <v>4.2279168448495e-10</v>
      </c>
      <c r="I45" s="13">
        <v>3.8591503149943e-10</v>
      </c>
      <c r="J45" s="13">
        <v>2.3461764149845e-10</v>
      </c>
      <c r="K45" s="13">
        <v>3.101645936778e-10</v>
      </c>
      <c r="L45" s="13">
        <v>3.464606074232e-10</v>
      </c>
      <c r="M45" s="13">
        <v>2.9201198711714e-10</v>
      </c>
      <c r="N45" s="13">
        <v>2.701210917256e-10</v>
      </c>
      <c r="O45" s="13">
        <v>3.7084121556272e-10</v>
      </c>
      <c r="P45" s="13">
        <v>2.3747086307519e-10</v>
      </c>
      <c r="Q45" s="13">
        <v>2.6976649882511e-10</v>
      </c>
      <c r="R45" s="13">
        <v>3.7914259822073e-10</v>
      </c>
      <c r="S45" s="13">
        <v>2.7429271069862e-10</v>
      </c>
      <c r="T45" s="13">
        <v>3.5281120254085e-10</v>
      </c>
      <c r="U45" s="13">
        <v>3.2408838055038e-10</v>
      </c>
      <c r="V45" s="13">
        <v>2.7424338813727e-10</v>
      </c>
      <c r="W45" s="13">
        <v>3.1193242908291e-10</v>
      </c>
      <c r="X45" s="13">
        <v>3.3404782298055e-10</v>
      </c>
      <c r="Y45" s="13">
        <v>2.3419685545729e-10</v>
      </c>
      <c r="Z45" s="13">
        <v>2.6618102307892e-10</v>
      </c>
      <c r="AA45" s="13">
        <v>2.5129672153845e-10</v>
      </c>
      <c r="AB45" s="12">
        <v>0.99946737579792</v>
      </c>
      <c r="AC45" s="12">
        <v>0.57601035470146</v>
      </c>
      <c r="AD45" s="12">
        <v>0.016617417144846</v>
      </c>
      <c r="AE45" s="13">
        <v>1.1185619364433e-10</v>
      </c>
      <c r="AF45" s="13">
        <v>5.7195230254308e-12</v>
      </c>
      <c r="AG45" s="13">
        <v>-3.4545846165215e-11</v>
      </c>
      <c r="AH45" s="13">
        <v>1.4988103227315e-11</v>
      </c>
      <c r="AI45" s="13">
        <v>-3.5688304347906e-10</v>
      </c>
      <c r="AJ45" s="13">
        <v>-2.1144716558961e-10</v>
      </c>
      <c r="AK45" s="13">
        <v>-1.5282490102162e-11</v>
      </c>
      <c r="AL45" s="13">
        <v>-1.3584557163817e-10</v>
      </c>
      <c r="AM45" s="13">
        <v>-2.2069568247663e-11</v>
      </c>
      <c r="AN45" s="13">
        <v>-1.1300154372869e-10</v>
      </c>
      <c r="AO45" s="13">
        <v>-9.8036732752407e-11</v>
      </c>
      <c r="AP45" s="13">
        <v>1.1046266412171e-10</v>
      </c>
      <c r="AQ45" s="13">
        <v>-9.7985413278873e-11</v>
      </c>
      <c r="AR45" s="13">
        <v>-1.4895474916711e-10</v>
      </c>
      <c r="AS45" s="13">
        <v>-1.8092090917279e-10</v>
      </c>
      <c r="AT45" s="13">
        <v>-1.0528836261657e-10</v>
      </c>
      <c r="AU45" s="13">
        <v>-1.8039036339986e-10</v>
      </c>
      <c r="AV45" s="13">
        <v>-1.4564240313138e-10</v>
      </c>
      <c r="AW45" s="13">
        <v>-3.9576774096077e-11</v>
      </c>
      <c r="AX45" s="13">
        <v>-6.5020525337469e-11</v>
      </c>
      <c r="AY45" s="13">
        <v>-3.7997411024196e-11</v>
      </c>
      <c r="AZ45" s="13">
        <v>6.6809853109078e-11</v>
      </c>
      <c r="BA45" s="13">
        <v>6.4204756152023e-11</v>
      </c>
      <c r="BB45" s="13">
        <v>3.012147878404e-11</v>
      </c>
      <c r="BC45" s="12">
        <v>14320509.435979</v>
      </c>
      <c r="BD45" s="12">
        <v>5284769.0649666</v>
      </c>
      <c r="BE45" s="12">
        <v>0.0018004637904517</v>
      </c>
      <c r="BF45" s="12">
        <v>0.0016853004338592</v>
      </c>
      <c r="BG45" s="12">
        <v>0.019540276121024</v>
      </c>
      <c r="BH45" s="12">
        <v>-0.00063686459729977</v>
      </c>
      <c r="BI45" s="12">
        <v>-0.00092882098671711</v>
      </c>
      <c r="BJ45" s="12">
        <v>87.947815648616</v>
      </c>
      <c r="BK45" s="12">
        <v>93.401156008404</v>
      </c>
      <c r="BL45" s="14"/>
    </row>
    <row r="46" spans="1:64">
      <c r="A46" s="12">
        <v>3023097.6773336</v>
      </c>
      <c r="B46" s="12">
        <v>0.016428927035701</v>
      </c>
      <c r="C46" s="13">
        <f t="shared" si="1"/>
        <v>5.26603282045064e-9</v>
      </c>
      <c r="D46" s="13">
        <v>3.0227022189224e-10</v>
      </c>
      <c r="E46" s="13">
        <v>2.8601827851905e-10</v>
      </c>
      <c r="F46" s="13">
        <v>3.7373302910189e-10</v>
      </c>
      <c r="G46" s="13">
        <v>3.2773356911402e-10</v>
      </c>
      <c r="H46" s="13">
        <v>4.2229608735086e-10</v>
      </c>
      <c r="I46" s="13">
        <v>3.8514059022524e-10</v>
      </c>
      <c r="J46" s="13">
        <v>2.337979476669e-10</v>
      </c>
      <c r="K46" s="13">
        <v>3.0921057594603e-10</v>
      </c>
      <c r="L46" s="13">
        <v>3.4553676717959e-10</v>
      </c>
      <c r="M46" s="13">
        <v>2.9119631168515e-10</v>
      </c>
      <c r="N46" s="13">
        <v>2.7033473791994e-10</v>
      </c>
      <c r="O46" s="13">
        <v>3.703891006594e-10</v>
      </c>
      <c r="P46" s="13">
        <v>2.3720742299042e-10</v>
      </c>
      <c r="Q46" s="13">
        <v>2.693596089484e-10</v>
      </c>
      <c r="R46" s="13">
        <v>3.7877065292753e-10</v>
      </c>
      <c r="S46" s="13">
        <v>2.7376477812015e-10</v>
      </c>
      <c r="T46" s="13">
        <v>3.5201130657584e-10</v>
      </c>
      <c r="U46" s="13">
        <v>3.2359689859695e-10</v>
      </c>
      <c r="V46" s="13">
        <v>2.7342423081015e-10</v>
      </c>
      <c r="W46" s="13">
        <v>3.1086100234494e-10</v>
      </c>
      <c r="X46" s="13">
        <v>3.3298322321764e-10</v>
      </c>
      <c r="Y46" s="13">
        <v>2.3411343345732e-10</v>
      </c>
      <c r="Z46" s="13">
        <v>2.656591264774e-10</v>
      </c>
      <c r="AA46" s="13">
        <v>2.5101893689545e-10</v>
      </c>
      <c r="AB46" s="12">
        <v>0.99979045306642</v>
      </c>
      <c r="AC46" s="12">
        <v>0.57542699094244</v>
      </c>
      <c r="AD46" s="12">
        <v>0.016900250495037</v>
      </c>
      <c r="AE46" s="13">
        <v>1.1211359712272e-10</v>
      </c>
      <c r="AF46" s="13">
        <v>5.7529724228103e-12</v>
      </c>
      <c r="AG46" s="13">
        <v>-3.4595309251811e-11</v>
      </c>
      <c r="AH46" s="13">
        <v>1.4625025277309e-11</v>
      </c>
      <c r="AI46" s="13">
        <v>-3.5800448868125e-10</v>
      </c>
      <c r="AJ46" s="13">
        <v>-2.124491030377e-10</v>
      </c>
      <c r="AK46" s="13">
        <v>-1.5686668125209e-11</v>
      </c>
      <c r="AL46" s="13">
        <v>-1.3657484961427e-10</v>
      </c>
      <c r="AM46" s="13">
        <v>-2.3341435760121e-11</v>
      </c>
      <c r="AN46" s="13">
        <v>-1.1321736061011e-10</v>
      </c>
      <c r="AO46" s="13">
        <v>-9.9292612992682e-11</v>
      </c>
      <c r="AP46" s="13">
        <v>1.099146045317e-10</v>
      </c>
      <c r="AQ46" s="13">
        <v>-9.8263614018053e-11</v>
      </c>
      <c r="AR46" s="13">
        <v>-1.4974021143552e-10</v>
      </c>
      <c r="AS46" s="13">
        <v>-1.8184497935775e-10</v>
      </c>
      <c r="AT46" s="13">
        <v>-1.0639941941742e-10</v>
      </c>
      <c r="AU46" s="13">
        <v>-1.8069818899752e-10</v>
      </c>
      <c r="AV46" s="13">
        <v>-1.4593943648307e-10</v>
      </c>
      <c r="AW46" s="13">
        <v>-3.9632276256263e-11</v>
      </c>
      <c r="AX46" s="13">
        <v>-6.5204355338238e-11</v>
      </c>
      <c r="AY46" s="13">
        <v>-3.766032608032e-11</v>
      </c>
      <c r="AZ46" s="13">
        <v>6.707031393064e-11</v>
      </c>
      <c r="BA46" s="13">
        <v>6.3926549811865e-11</v>
      </c>
      <c r="BB46" s="13">
        <v>2.9276174047308e-11</v>
      </c>
      <c r="BC46" s="12">
        <v>14295664.060494</v>
      </c>
      <c r="BD46" s="12">
        <v>5297834.3935389</v>
      </c>
      <c r="BE46" s="12">
        <v>0.0018427692291349</v>
      </c>
      <c r="BF46" s="12">
        <v>0.0017220526486788</v>
      </c>
      <c r="BG46" s="12">
        <v>0.01986012168879</v>
      </c>
      <c r="BH46" s="12">
        <v>-0.0046798320754597</v>
      </c>
      <c r="BI46" s="12">
        <v>-0.0047868655703456</v>
      </c>
      <c r="BJ46" s="12">
        <v>87.94870987927</v>
      </c>
      <c r="BK46" s="12">
        <v>93.479293907198</v>
      </c>
      <c r="BL46" s="14"/>
    </row>
    <row r="47" spans="1:64">
      <c r="A47" s="12">
        <v>3081736.1248095</v>
      </c>
      <c r="B47" s="12">
        <v>0.016737222493673</v>
      </c>
      <c r="C47" s="13">
        <f t="shared" si="1"/>
        <v>5.25756515123816e-9</v>
      </c>
      <c r="D47" s="13">
        <v>3.0148135440566e-10</v>
      </c>
      <c r="E47" s="13">
        <v>2.8530896030587e-10</v>
      </c>
      <c r="F47" s="13">
        <v>3.7297390107902e-10</v>
      </c>
      <c r="G47" s="13">
        <v>3.2705497577819e-10</v>
      </c>
      <c r="H47" s="13">
        <v>4.2183955398985e-10</v>
      </c>
      <c r="I47" s="13">
        <v>3.8440733522256e-10</v>
      </c>
      <c r="J47" s="13">
        <v>2.3301634779155e-10</v>
      </c>
      <c r="K47" s="13">
        <v>3.0830105385053e-10</v>
      </c>
      <c r="L47" s="13">
        <v>3.4464423852829e-10</v>
      </c>
      <c r="M47" s="13">
        <v>2.9042478951897e-10</v>
      </c>
      <c r="N47" s="13">
        <v>2.705488966302e-10</v>
      </c>
      <c r="O47" s="13">
        <v>3.6998361553315e-10</v>
      </c>
      <c r="P47" s="13">
        <v>2.3693558083268e-10</v>
      </c>
      <c r="Q47" s="13">
        <v>2.6894594186077e-10</v>
      </c>
      <c r="R47" s="13">
        <v>3.7839439945291e-10</v>
      </c>
      <c r="S47" s="13">
        <v>2.73267394254e-10</v>
      </c>
      <c r="T47" s="13">
        <v>3.5120063579156e-10</v>
      </c>
      <c r="U47" s="13">
        <v>3.2312402324077e-10</v>
      </c>
      <c r="V47" s="13">
        <v>2.726497334657e-10</v>
      </c>
      <c r="W47" s="13">
        <v>3.0982310002746e-10</v>
      </c>
      <c r="X47" s="13">
        <v>3.3196483963318e-10</v>
      </c>
      <c r="Y47" s="13">
        <v>2.3403860894044e-10</v>
      </c>
      <c r="Z47" s="13">
        <v>2.6512964867528e-10</v>
      </c>
      <c r="AA47" s="13">
        <v>2.5073066787916e-10</v>
      </c>
      <c r="AB47" s="12">
        <v>0.9999175971709</v>
      </c>
      <c r="AC47" s="12">
        <v>0.57486165572976</v>
      </c>
      <c r="AD47" s="12">
        <v>0.017208561619096</v>
      </c>
      <c r="AE47" s="13">
        <v>1.1230924227267e-10</v>
      </c>
      <c r="AF47" s="13">
        <v>5.8041729895962e-12</v>
      </c>
      <c r="AG47" s="13">
        <v>-3.4724784927162e-11</v>
      </c>
      <c r="AH47" s="13">
        <v>1.4357155319579e-11</v>
      </c>
      <c r="AI47" s="13">
        <v>-3.5903562734965e-10</v>
      </c>
      <c r="AJ47" s="13">
        <v>-2.1340566566124e-10</v>
      </c>
      <c r="AK47" s="13">
        <v>-1.6090633309057e-11</v>
      </c>
      <c r="AL47" s="13">
        <v>-1.3737510178169e-10</v>
      </c>
      <c r="AM47" s="13">
        <v>-2.4571978542501e-11</v>
      </c>
      <c r="AN47" s="13">
        <v>-1.1344018075559e-10</v>
      </c>
      <c r="AO47" s="13">
        <v>-1.005625790857e-10</v>
      </c>
      <c r="AP47" s="13">
        <v>1.0932835995566e-10</v>
      </c>
      <c r="AQ47" s="13">
        <v>-9.8642016277872e-11</v>
      </c>
      <c r="AR47" s="13">
        <v>-1.5049816236681e-10</v>
      </c>
      <c r="AS47" s="13">
        <v>-1.8283909178798e-10</v>
      </c>
      <c r="AT47" s="13">
        <v>-1.07525615109e-10</v>
      </c>
      <c r="AU47" s="13">
        <v>-1.8098291106193e-10</v>
      </c>
      <c r="AV47" s="13">
        <v>-1.4624299534917e-10</v>
      </c>
      <c r="AW47" s="13">
        <v>-3.9643953580504e-11</v>
      </c>
      <c r="AX47" s="13">
        <v>-6.5418206893431e-11</v>
      </c>
      <c r="AY47" s="13">
        <v>-3.7292470559533e-11</v>
      </c>
      <c r="AZ47" s="13">
        <v>6.7294858323754e-11</v>
      </c>
      <c r="BA47" s="13">
        <v>6.3591069750383e-11</v>
      </c>
      <c r="BB47" s="13">
        <v>2.850704927282e-11</v>
      </c>
      <c r="BC47" s="12">
        <v>14268751.707071</v>
      </c>
      <c r="BD47" s="12">
        <v>5311838.5140922</v>
      </c>
      <c r="BE47" s="12">
        <v>0.0018890300120459</v>
      </c>
      <c r="BF47" s="12">
        <v>0.0017621847404905</v>
      </c>
      <c r="BG47" s="12">
        <v>0.020208366503846</v>
      </c>
      <c r="BH47" s="12">
        <v>-0.0048427353956042</v>
      </c>
      <c r="BI47" s="12">
        <v>-0.0050153457818101</v>
      </c>
      <c r="BJ47" s="12">
        <v>87.948370567755</v>
      </c>
      <c r="BK47" s="12">
        <v>93.558590830706</v>
      </c>
      <c r="BL47" s="14"/>
    </row>
    <row r="48" spans="1:64">
      <c r="A48" s="12">
        <v>3168663.9244597</v>
      </c>
      <c r="B48" s="12">
        <v>0.01719343034652</v>
      </c>
      <c r="C48" s="13">
        <f t="shared" si="1"/>
        <v>5.248123784138e-9</v>
      </c>
      <c r="D48" s="13">
        <v>3.0001586354602e-10</v>
      </c>
      <c r="E48" s="13">
        <v>2.839955466536e-10</v>
      </c>
      <c r="F48" s="13">
        <v>3.7155409013523e-10</v>
      </c>
      <c r="G48" s="13">
        <v>3.2575868702537e-10</v>
      </c>
      <c r="H48" s="13">
        <v>4.208865613506e-10</v>
      </c>
      <c r="I48" s="13">
        <v>3.8300645401689e-10</v>
      </c>
      <c r="J48" s="13">
        <v>2.3158656932205e-10</v>
      </c>
      <c r="K48" s="13">
        <v>3.0658376936442e-10</v>
      </c>
      <c r="L48" s="13">
        <v>3.4288660646326e-10</v>
      </c>
      <c r="M48" s="13">
        <v>2.8893005099977e-10</v>
      </c>
      <c r="N48" s="13">
        <v>2.7085167073434e-10</v>
      </c>
      <c r="O48" s="13">
        <v>3.6918442925943e-10</v>
      </c>
      <c r="P48" s="13">
        <v>2.3638224596883e-10</v>
      </c>
      <c r="Q48" s="13">
        <v>2.6814147666768e-10</v>
      </c>
      <c r="R48" s="13">
        <v>3.7768384315268e-10</v>
      </c>
      <c r="S48" s="13">
        <v>2.7235439467491e-10</v>
      </c>
      <c r="T48" s="13">
        <v>3.496603664476e-10</v>
      </c>
      <c r="U48" s="13">
        <v>3.2219096083625e-10</v>
      </c>
      <c r="V48" s="13">
        <v>2.7114445710898e-10</v>
      </c>
      <c r="W48" s="13">
        <v>3.0786416219994e-10</v>
      </c>
      <c r="X48" s="13">
        <v>3.3002961437608e-10</v>
      </c>
      <c r="Y48" s="13">
        <v>2.3382004447426e-10</v>
      </c>
      <c r="Z48" s="13">
        <v>2.6412807320333e-10</v>
      </c>
      <c r="AA48" s="13">
        <v>2.5015251975229e-10</v>
      </c>
      <c r="AB48" s="12">
        <v>0.99935780538731</v>
      </c>
      <c r="AC48" s="12">
        <v>0.57340618856587</v>
      </c>
      <c r="AD48" s="12">
        <v>0.017664797742455</v>
      </c>
      <c r="AE48" s="13">
        <v>1.1289731679876e-10</v>
      </c>
      <c r="AF48" s="13">
        <v>5.909611835853e-12</v>
      </c>
      <c r="AG48" s="13">
        <v>-3.4948961901137e-11</v>
      </c>
      <c r="AH48" s="13">
        <v>1.3738159632521e-11</v>
      </c>
      <c r="AI48" s="13">
        <v>-3.6199414631728e-10</v>
      </c>
      <c r="AJ48" s="13">
        <v>-2.158209826588e-10</v>
      </c>
      <c r="AK48" s="13">
        <v>-1.6824219202858e-11</v>
      </c>
      <c r="AL48" s="13">
        <v>-1.3903381148613e-10</v>
      </c>
      <c r="AM48" s="13">
        <v>-2.7180777194619e-11</v>
      </c>
      <c r="AN48" s="13">
        <v>-1.1426376032396e-10</v>
      </c>
      <c r="AO48" s="13">
        <v>-1.0310454826465e-10</v>
      </c>
      <c r="AP48" s="13">
        <v>1.0837728464591e-10</v>
      </c>
      <c r="AQ48" s="13">
        <v>-9.9481555514136e-11</v>
      </c>
      <c r="AR48" s="13">
        <v>-1.522703735483e-10</v>
      </c>
      <c r="AS48" s="13">
        <v>-1.8501768186207e-10</v>
      </c>
      <c r="AT48" s="13">
        <v>-1.0976854176202e-10</v>
      </c>
      <c r="AU48" s="13">
        <v>-1.8202048686259e-10</v>
      </c>
      <c r="AV48" s="13">
        <v>-1.4718747329766e-10</v>
      </c>
      <c r="AW48" s="13">
        <v>-3.9878877575196e-11</v>
      </c>
      <c r="AX48" s="13">
        <v>-6.5872847865022e-11</v>
      </c>
      <c r="AY48" s="13">
        <v>-3.6907687935494e-11</v>
      </c>
      <c r="AZ48" s="13">
        <v>6.7806371641716e-11</v>
      </c>
      <c r="BA48" s="13">
        <v>6.3180128658508e-11</v>
      </c>
      <c r="BB48" s="13">
        <v>2.710987462667e-11</v>
      </c>
      <c r="BC48" s="12">
        <v>14229255.143962</v>
      </c>
      <c r="BD48" s="12">
        <v>5332199.0549497</v>
      </c>
      <c r="BE48" s="12">
        <v>0.0019576134159869</v>
      </c>
      <c r="BF48" s="12">
        <v>0.0018215752454223</v>
      </c>
      <c r="BG48" s="12">
        <v>0.020722948951213</v>
      </c>
      <c r="BH48" s="12">
        <v>-0.010169962501012</v>
      </c>
      <c r="BI48" s="12">
        <v>-0.0099121102971481</v>
      </c>
      <c r="BJ48" s="12">
        <v>87.946348878977</v>
      </c>
      <c r="BK48" s="12">
        <v>93.676391636646</v>
      </c>
      <c r="BL48" s="14"/>
    </row>
    <row r="49" spans="1:64">
      <c r="A49" s="12">
        <v>3231687.9648777</v>
      </c>
      <c r="B49" s="12">
        <v>0.01752346451902</v>
      </c>
      <c r="C49" s="13">
        <f t="shared" si="1"/>
        <v>5.23663938889169e-9</v>
      </c>
      <c r="D49" s="13">
        <v>2.9910001736924e-10</v>
      </c>
      <c r="E49" s="13">
        <v>2.8319051370548e-10</v>
      </c>
      <c r="F49" s="13">
        <v>3.7063799593012e-10</v>
      </c>
      <c r="G49" s="13">
        <v>3.2495417101519e-10</v>
      </c>
      <c r="H49" s="13">
        <v>4.2028848195794e-10</v>
      </c>
      <c r="I49" s="13">
        <v>3.821451044614e-10</v>
      </c>
      <c r="J49" s="13">
        <v>2.3071355713741e-10</v>
      </c>
      <c r="K49" s="13">
        <v>3.0551083216344e-10</v>
      </c>
      <c r="L49" s="13">
        <v>3.4176448853897e-10</v>
      </c>
      <c r="M49" s="13">
        <v>2.8801959345532e-10</v>
      </c>
      <c r="N49" s="13">
        <v>2.7106029718446e-10</v>
      </c>
      <c r="O49" s="13">
        <v>3.6869255114691e-10</v>
      </c>
      <c r="P49" s="13">
        <v>2.3605898864313e-10</v>
      </c>
      <c r="Q49" s="13">
        <v>2.6766647278525e-10</v>
      </c>
      <c r="R49" s="13">
        <v>3.7722416563701e-10</v>
      </c>
      <c r="S49" s="13">
        <v>2.7179895778981e-10</v>
      </c>
      <c r="T49" s="13">
        <v>3.4868854305638e-10</v>
      </c>
      <c r="U49" s="13">
        <v>3.2160500978564e-10</v>
      </c>
      <c r="V49" s="13">
        <v>2.7022502122964e-10</v>
      </c>
      <c r="W49" s="13">
        <v>3.066342871777e-10</v>
      </c>
      <c r="X49" s="13">
        <v>3.2882895025255e-10</v>
      </c>
      <c r="Y49" s="13">
        <v>2.33712215559e-10</v>
      </c>
      <c r="Z49" s="13">
        <v>2.6352759974272e-10</v>
      </c>
      <c r="AA49" s="13">
        <v>2.4981642089548e-10</v>
      </c>
      <c r="AB49" s="12">
        <v>0.99974564352672</v>
      </c>
      <c r="AC49" s="12">
        <v>0.57270391657</v>
      </c>
      <c r="AD49" s="12">
        <v>0.017994844113051</v>
      </c>
      <c r="AE49" s="13">
        <v>1.1317084673372e-10</v>
      </c>
      <c r="AF49" s="13">
        <v>5.9538915188247e-12</v>
      </c>
      <c r="AG49" s="13">
        <v>-3.4993393356556e-11</v>
      </c>
      <c r="AH49" s="13">
        <v>1.3403183466622e-11</v>
      </c>
      <c r="AI49" s="13">
        <v>-3.6318969386832e-10</v>
      </c>
      <c r="AJ49" s="13">
        <v>-2.1686493550747e-10</v>
      </c>
      <c r="AK49" s="13">
        <v>-1.7268113550014e-11</v>
      </c>
      <c r="AL49" s="13">
        <v>-1.3996281297094e-10</v>
      </c>
      <c r="AM49" s="13">
        <v>-2.8633361876909e-11</v>
      </c>
      <c r="AN49" s="13">
        <v>-1.1450309944412e-10</v>
      </c>
      <c r="AO49" s="13">
        <v>-1.0448723184814e-10</v>
      </c>
      <c r="AP49" s="13">
        <v>1.0776974693162e-10</v>
      </c>
      <c r="AQ49" s="13">
        <v>-9.9904152125162e-11</v>
      </c>
      <c r="AR49" s="13">
        <v>-1.5313808181517e-10</v>
      </c>
      <c r="AS49" s="13">
        <v>-1.8614804774152e-10</v>
      </c>
      <c r="AT49" s="13">
        <v>-1.1107681296537e-10</v>
      </c>
      <c r="AU49" s="13">
        <v>-1.8251100166222e-10</v>
      </c>
      <c r="AV49" s="13">
        <v>-1.4751687232346e-10</v>
      </c>
      <c r="AW49" s="13">
        <v>-3.9911247150663e-11</v>
      </c>
      <c r="AX49" s="13">
        <v>-6.6099011300063e-11</v>
      </c>
      <c r="AY49" s="13">
        <v>-3.65719984905e-11</v>
      </c>
      <c r="AZ49" s="13">
        <v>6.8027773787639e-11</v>
      </c>
      <c r="BA49" s="13">
        <v>6.2885663753282e-11</v>
      </c>
      <c r="BB49" s="13">
        <v>2.6282238577912e-11</v>
      </c>
      <c r="BC49" s="12">
        <v>14200930.152564</v>
      </c>
      <c r="BD49" s="12">
        <v>5346608.4608758</v>
      </c>
      <c r="BE49" s="12">
        <v>0.002007437653705</v>
      </c>
      <c r="BF49" s="12">
        <v>0.0018646418584877</v>
      </c>
      <c r="BG49" s="12">
        <v>0.021094618111602</v>
      </c>
      <c r="BH49" s="12">
        <v>-0.002627241758298</v>
      </c>
      <c r="BI49" s="12">
        <v>-0.002978108833994</v>
      </c>
      <c r="BJ49" s="12">
        <v>87.94447937966</v>
      </c>
      <c r="BK49" s="12">
        <v>93.749462296099</v>
      </c>
      <c r="BL49" s="14"/>
    </row>
    <row r="50" spans="1:64">
      <c r="A50" s="12">
        <v>3295255.9275957</v>
      </c>
      <c r="B50" s="12">
        <v>0.017855781664718</v>
      </c>
      <c r="C50" s="13">
        <f t="shared" si="1"/>
        <v>5.22774573053763e-9</v>
      </c>
      <c r="D50" s="13">
        <v>2.9820302019485e-10</v>
      </c>
      <c r="E50" s="13">
        <v>2.8241651577691e-10</v>
      </c>
      <c r="F50" s="13">
        <v>3.6973214547787e-10</v>
      </c>
      <c r="G50" s="13">
        <v>3.2414114460345e-10</v>
      </c>
      <c r="H50" s="13">
        <v>4.1961918048128e-10</v>
      </c>
      <c r="I50" s="13">
        <v>3.812614430327e-10</v>
      </c>
      <c r="J50" s="13">
        <v>2.2988107026884e-10</v>
      </c>
      <c r="K50" s="13">
        <v>3.0449190937974e-10</v>
      </c>
      <c r="L50" s="13">
        <v>3.4064293092956e-10</v>
      </c>
      <c r="M50" s="13">
        <v>2.8711749519385e-10</v>
      </c>
      <c r="N50" s="13">
        <v>2.7114419635176e-10</v>
      </c>
      <c r="O50" s="13">
        <v>3.6816747304881e-10</v>
      </c>
      <c r="P50" s="13">
        <v>2.3568105936435e-10</v>
      </c>
      <c r="Q50" s="13">
        <v>2.6714928893041e-10</v>
      </c>
      <c r="R50" s="13">
        <v>3.7675205297649e-10</v>
      </c>
      <c r="S50" s="13">
        <v>2.7125675667788e-10</v>
      </c>
      <c r="T50" s="13">
        <v>3.4770276853933e-10</v>
      </c>
      <c r="U50" s="13">
        <v>3.2098455081986e-10</v>
      </c>
      <c r="V50" s="13">
        <v>2.6931136780256e-10</v>
      </c>
      <c r="W50" s="13">
        <v>3.0545913169552e-10</v>
      </c>
      <c r="X50" s="13">
        <v>3.2767309439077e-10</v>
      </c>
      <c r="Y50" s="13">
        <v>2.3351759141801e-10</v>
      </c>
      <c r="Z50" s="13">
        <v>2.6290808187722e-10</v>
      </c>
      <c r="AA50" s="13">
        <v>2.4942407558618e-10</v>
      </c>
      <c r="AB50" s="12">
        <v>0.99989974794567</v>
      </c>
      <c r="AC50" s="12">
        <v>0.57172351325656</v>
      </c>
      <c r="AD50" s="12">
        <v>0.018327198830157</v>
      </c>
      <c r="AE50" s="13">
        <v>1.1357165854416e-10</v>
      </c>
      <c r="AF50" s="13">
        <v>6.0205300869753e-12</v>
      </c>
      <c r="AG50" s="13">
        <v>-3.513978693309e-11</v>
      </c>
      <c r="AH50" s="13">
        <v>1.2975399235003e-11</v>
      </c>
      <c r="AI50" s="13">
        <v>-3.652428298868e-10</v>
      </c>
      <c r="AJ50" s="13">
        <v>-2.1857257754674e-10</v>
      </c>
      <c r="AK50" s="13">
        <v>-1.7690832702618e-11</v>
      </c>
      <c r="AL50" s="13">
        <v>-1.4096365783532e-10</v>
      </c>
      <c r="AM50" s="13">
        <v>-3.0268000713271e-11</v>
      </c>
      <c r="AN50" s="13">
        <v>-1.1510756410281e-10</v>
      </c>
      <c r="AO50" s="13">
        <v>-1.0602493163384e-10</v>
      </c>
      <c r="AP50" s="13">
        <v>1.0719058237017e-10</v>
      </c>
      <c r="AQ50" s="13">
        <v>-1.004464068516e-10</v>
      </c>
      <c r="AR50" s="13">
        <v>-1.542734253319e-10</v>
      </c>
      <c r="AS50" s="13">
        <v>-1.8755276549747e-10</v>
      </c>
      <c r="AT50" s="13">
        <v>-1.1242639598583e-10</v>
      </c>
      <c r="AU50" s="13">
        <v>-1.8333773771525e-10</v>
      </c>
      <c r="AV50" s="13">
        <v>-1.4819076021437e-10</v>
      </c>
      <c r="AW50" s="13">
        <v>-4.0126247449378e-11</v>
      </c>
      <c r="AX50" s="13">
        <v>-6.63477903647e-11</v>
      </c>
      <c r="AY50" s="13">
        <v>-3.6509316927314e-11</v>
      </c>
      <c r="AZ50" s="13">
        <v>6.8326953211e-11</v>
      </c>
      <c r="BA50" s="13">
        <v>6.2674063348489e-11</v>
      </c>
      <c r="BB50" s="13">
        <v>2.5500615817816e-11</v>
      </c>
      <c r="BC50" s="12">
        <v>14172618.629119</v>
      </c>
      <c r="BD50" s="12">
        <v>5360880.257736</v>
      </c>
      <c r="BE50" s="12">
        <v>0.0020576702644351</v>
      </c>
      <c r="BF50" s="12">
        <v>0.0019079937156558</v>
      </c>
      <c r="BG50" s="12">
        <v>0.021468419484874</v>
      </c>
      <c r="BH50" s="12">
        <v>-0.0061261396450949</v>
      </c>
      <c r="BI50" s="12">
        <v>-0.0062665071743656</v>
      </c>
      <c r="BJ50" s="12">
        <v>87.944645933956</v>
      </c>
      <c r="BK50" s="12">
        <v>93.834269950896</v>
      </c>
      <c r="BL50" s="14"/>
    </row>
    <row r="51" spans="1:64">
      <c r="A51" s="12">
        <v>3368176.2511525</v>
      </c>
      <c r="B51" s="12">
        <v>0.018236342404037</v>
      </c>
      <c r="C51" s="13">
        <f t="shared" si="1"/>
        <v>5.21885697644457e-9</v>
      </c>
      <c r="D51" s="13">
        <v>2.9703442310451e-10</v>
      </c>
      <c r="E51" s="13">
        <v>2.8138477592465e-10</v>
      </c>
      <c r="F51" s="13">
        <v>3.6850467568346e-10</v>
      </c>
      <c r="G51" s="13">
        <v>3.2309154211927e-10</v>
      </c>
      <c r="H51" s="13">
        <v>4.1881869932672e-10</v>
      </c>
      <c r="I51" s="13">
        <v>3.8016604126384e-10</v>
      </c>
      <c r="J51" s="13">
        <v>2.2879088924932e-10</v>
      </c>
      <c r="K51" s="13">
        <v>3.0316393289089e-10</v>
      </c>
      <c r="L51" s="13">
        <v>3.3919863352265e-10</v>
      </c>
      <c r="M51" s="13">
        <v>2.8597117408322e-10</v>
      </c>
      <c r="N51" s="13">
        <v>2.7136769623552e-10</v>
      </c>
      <c r="O51" s="13">
        <v>3.6754161706233e-10</v>
      </c>
      <c r="P51" s="13">
        <v>2.3523740189936e-10</v>
      </c>
      <c r="Q51" s="13">
        <v>2.6650015705665e-10</v>
      </c>
      <c r="R51" s="13">
        <v>3.7612830761543e-10</v>
      </c>
      <c r="S51" s="13">
        <v>2.705742495236e-10</v>
      </c>
      <c r="T51" s="13">
        <v>3.464185331856e-10</v>
      </c>
      <c r="U51" s="13">
        <v>3.2020308830428e-10</v>
      </c>
      <c r="V51" s="13">
        <v>2.6816945680044e-10</v>
      </c>
      <c r="W51" s="13">
        <v>3.0390127312589e-10</v>
      </c>
      <c r="X51" s="13">
        <v>3.2616750116765e-10</v>
      </c>
      <c r="Y51" s="13">
        <v>2.3335651002592e-10</v>
      </c>
      <c r="Z51" s="13">
        <v>2.6210544175804e-10</v>
      </c>
      <c r="AA51" s="13">
        <v>2.4896132803885e-10</v>
      </c>
      <c r="AB51" s="12">
        <v>0.99922259539462</v>
      </c>
      <c r="AC51" s="12">
        <v>0.57080210930279</v>
      </c>
      <c r="AD51" s="12">
        <v>0.018707790693015</v>
      </c>
      <c r="AE51" s="13">
        <v>1.1392707318919e-10</v>
      </c>
      <c r="AF51" s="13">
        <v>6.0940327976104e-12</v>
      </c>
      <c r="AG51" s="13">
        <v>-3.5207371959199e-11</v>
      </c>
      <c r="AH51" s="13">
        <v>1.2637829119672e-11</v>
      </c>
      <c r="AI51" s="13">
        <v>-3.6704247809356e-10</v>
      </c>
      <c r="AJ51" s="13">
        <v>-2.2016293644209e-10</v>
      </c>
      <c r="AK51" s="13">
        <v>-1.8231321973826e-11</v>
      </c>
      <c r="AL51" s="13">
        <v>-1.4224012685971e-10</v>
      </c>
      <c r="AM51" s="13">
        <v>-3.2219990507876e-11</v>
      </c>
      <c r="AN51" s="13">
        <v>-1.1549285646761e-10</v>
      </c>
      <c r="AO51" s="13">
        <v>-1.0790738811699e-10</v>
      </c>
      <c r="AP51" s="13">
        <v>1.0634210879911e-10</v>
      </c>
      <c r="AQ51" s="13">
        <v>-1.0104863832143e-10</v>
      </c>
      <c r="AR51" s="13">
        <v>-1.554614693867e-10</v>
      </c>
      <c r="AS51" s="13">
        <v>-1.8899784671473e-10</v>
      </c>
      <c r="AT51" s="13">
        <v>-1.1409866073318e-10</v>
      </c>
      <c r="AU51" s="13">
        <v>-1.8389256033905e-10</v>
      </c>
      <c r="AV51" s="13">
        <v>-1.4871985146263e-10</v>
      </c>
      <c r="AW51" s="13">
        <v>-4.0203314679956e-11</v>
      </c>
      <c r="AX51" s="13">
        <v>-6.6646338890744e-11</v>
      </c>
      <c r="AY51" s="13">
        <v>-3.6083828976546e-11</v>
      </c>
      <c r="AZ51" s="13">
        <v>6.860826665148e-11</v>
      </c>
      <c r="BA51" s="13">
        <v>6.2267820289261e-11</v>
      </c>
      <c r="BB51" s="13">
        <v>2.4484393317406e-11</v>
      </c>
      <c r="BC51" s="12">
        <v>14140447.268914</v>
      </c>
      <c r="BD51" s="12">
        <v>5376948.2751462</v>
      </c>
      <c r="BE51" s="12">
        <v>0.0021153221947079</v>
      </c>
      <c r="BF51" s="12">
        <v>0.001957670247288</v>
      </c>
      <c r="BG51" s="12">
        <v>0.021895894447553</v>
      </c>
      <c r="BH51" s="12">
        <v>-0.0073610590457547</v>
      </c>
      <c r="BI51" s="12">
        <v>-0.007313670499297</v>
      </c>
      <c r="BJ51" s="12">
        <v>87.94086348378</v>
      </c>
      <c r="BK51" s="12">
        <v>93.923545081392</v>
      </c>
      <c r="BL51" s="14"/>
    </row>
    <row r="52" spans="1:64">
      <c r="A52" s="12">
        <v>3424813.8771686</v>
      </c>
      <c r="B52" s="12">
        <v>0.018531394875757</v>
      </c>
      <c r="C52" s="13">
        <f t="shared" si="1"/>
        <v>5.20947808857893e-9</v>
      </c>
      <c r="D52" s="13">
        <v>2.9623823435754e-10</v>
      </c>
      <c r="E52" s="13">
        <v>2.8069979215416e-10</v>
      </c>
      <c r="F52" s="13">
        <v>3.6766658365918e-10</v>
      </c>
      <c r="G52" s="13">
        <v>3.2238617122255e-10</v>
      </c>
      <c r="H52" s="13">
        <v>4.1823031668919e-10</v>
      </c>
      <c r="I52" s="13">
        <v>3.7940462666498e-10</v>
      </c>
      <c r="J52" s="13">
        <v>2.280652459747e-10</v>
      </c>
      <c r="K52" s="13">
        <v>3.0225864914302e-10</v>
      </c>
      <c r="L52" s="13">
        <v>3.3819077639587e-10</v>
      </c>
      <c r="M52" s="13">
        <v>2.8518998528083e-10</v>
      </c>
      <c r="N52" s="13">
        <v>2.7149423700925e-10</v>
      </c>
      <c r="O52" s="13">
        <v>3.670895911741e-10</v>
      </c>
      <c r="P52" s="13">
        <v>2.3492853029008e-10</v>
      </c>
      <c r="Q52" s="13">
        <v>2.660673131513e-10</v>
      </c>
      <c r="R52" s="13">
        <v>3.7569268005007e-10</v>
      </c>
      <c r="S52" s="13">
        <v>2.7012411369084e-10</v>
      </c>
      <c r="T52" s="13">
        <v>3.4554986548428e-10</v>
      </c>
      <c r="U52" s="13">
        <v>3.1965187997134e-10</v>
      </c>
      <c r="V52" s="13">
        <v>2.6738961244964e-10</v>
      </c>
      <c r="W52" s="13">
        <v>3.028403308725e-10</v>
      </c>
      <c r="X52" s="13">
        <v>3.2514240724334e-10</v>
      </c>
      <c r="Y52" s="13">
        <v>2.3323473082119e-10</v>
      </c>
      <c r="Z52" s="13">
        <v>2.6157312556799e-10</v>
      </c>
      <c r="AA52" s="13">
        <v>2.4864283029187e-10</v>
      </c>
      <c r="AB52" s="12">
        <v>0.99969173345868</v>
      </c>
      <c r="AC52" s="12">
        <v>0.57011555293115</v>
      </c>
      <c r="AD52" s="12">
        <v>0.019002869234142</v>
      </c>
      <c r="AE52" s="13">
        <v>1.1421365928129e-10</v>
      </c>
      <c r="AF52" s="13">
        <v>6.1704644348485e-12</v>
      </c>
      <c r="AG52" s="13">
        <v>-3.5260169310741e-11</v>
      </c>
      <c r="AH52" s="13">
        <v>1.2401007516261e-11</v>
      </c>
      <c r="AI52" s="13">
        <v>-3.6843186013758e-10</v>
      </c>
      <c r="AJ52" s="13">
        <v>-2.213637579698e-10</v>
      </c>
      <c r="AK52" s="13">
        <v>-1.8592244836784e-11</v>
      </c>
      <c r="AL52" s="13">
        <v>-1.4316574503498e-10</v>
      </c>
      <c r="AM52" s="13">
        <v>-3.3527193900366e-11</v>
      </c>
      <c r="AN52" s="13">
        <v>-1.1576912255883e-10</v>
      </c>
      <c r="AO52" s="13">
        <v>-1.0919054060257e-10</v>
      </c>
      <c r="AP52" s="13">
        <v>1.0577836710087e-10</v>
      </c>
      <c r="AQ52" s="13">
        <v>-1.0147091971243e-10</v>
      </c>
      <c r="AR52" s="13">
        <v>-1.5629591187397e-10</v>
      </c>
      <c r="AS52" s="13">
        <v>-1.9006914396643e-10</v>
      </c>
      <c r="AT52" s="13">
        <v>-1.1522285043183e-10</v>
      </c>
      <c r="AU52" s="13">
        <v>-1.8431103805121e-10</v>
      </c>
      <c r="AV52" s="13">
        <v>-1.4914108428478e-10</v>
      </c>
      <c r="AW52" s="13">
        <v>-4.026416395196e-11</v>
      </c>
      <c r="AX52" s="13">
        <v>-6.6833772500176e-11</v>
      </c>
      <c r="AY52" s="13">
        <v>-3.5812392661474e-11</v>
      </c>
      <c r="AZ52" s="13">
        <v>6.880441538221e-11</v>
      </c>
      <c r="BA52" s="13">
        <v>6.2019180991826e-11</v>
      </c>
      <c r="BB52" s="13">
        <v>2.3820805273565e-11</v>
      </c>
      <c r="BC52" s="12">
        <v>14115688.376758</v>
      </c>
      <c r="BD52" s="12">
        <v>5389184.8553947</v>
      </c>
      <c r="BE52" s="12">
        <v>0.002160143450372</v>
      </c>
      <c r="BF52" s="12">
        <v>0.0019962321629117</v>
      </c>
      <c r="BG52" s="12">
        <v>0.022226889712089</v>
      </c>
      <c r="BH52" s="12">
        <v>-0.0036644039754061</v>
      </c>
      <c r="BI52" s="12">
        <v>-0.0038599213952851</v>
      </c>
      <c r="BJ52" s="12">
        <v>87.938834573867</v>
      </c>
      <c r="BK52" s="12">
        <v>93.988640110467</v>
      </c>
      <c r="BL52" s="14"/>
    </row>
    <row r="53" spans="1:64">
      <c r="A53" s="12">
        <v>3497437.0019741</v>
      </c>
      <c r="B53" s="12">
        <v>0.018909119377948</v>
      </c>
      <c r="C53" s="13">
        <f t="shared" si="1"/>
        <v>5.201160142897e-9</v>
      </c>
      <c r="D53" s="13">
        <v>2.9526180336223e-10</v>
      </c>
      <c r="E53" s="13">
        <v>2.7986689258328e-10</v>
      </c>
      <c r="F53" s="13">
        <v>3.6662626299105e-10</v>
      </c>
      <c r="G53" s="13">
        <v>3.2148970585789e-10</v>
      </c>
      <c r="H53" s="13">
        <v>4.1748927122531e-10</v>
      </c>
      <c r="I53" s="13">
        <v>3.7846667946137e-10</v>
      </c>
      <c r="J53" s="13">
        <v>2.2718499788629e-10</v>
      </c>
      <c r="K53" s="13">
        <v>3.0117333463601e-10</v>
      </c>
      <c r="L53" s="13">
        <v>3.3693791826426e-10</v>
      </c>
      <c r="M53" s="13">
        <v>2.8423479289372e-10</v>
      </c>
      <c r="N53" s="13">
        <v>2.7160067429593e-10</v>
      </c>
      <c r="O53" s="13">
        <v>3.6653827923215e-10</v>
      </c>
      <c r="P53" s="13">
        <v>2.345340519924e-10</v>
      </c>
      <c r="Q53" s="13">
        <v>2.6550559507626e-10</v>
      </c>
      <c r="R53" s="13">
        <v>3.7515363583916e-10</v>
      </c>
      <c r="S53" s="13">
        <v>2.6956782135296e-10</v>
      </c>
      <c r="T53" s="13">
        <v>3.4444605948662e-10</v>
      </c>
      <c r="U53" s="13">
        <v>3.189595422918e-10</v>
      </c>
      <c r="V53" s="13">
        <v>2.6643182051401e-10</v>
      </c>
      <c r="W53" s="13">
        <v>3.0155594216903e-10</v>
      </c>
      <c r="X53" s="13">
        <v>3.2390412476754e-10</v>
      </c>
      <c r="Y53" s="13">
        <v>2.3304964137445e-10</v>
      </c>
      <c r="Z53" s="13">
        <v>2.6090394859114e-10</v>
      </c>
      <c r="AA53" s="13">
        <v>2.4823147823126e-10</v>
      </c>
      <c r="AB53" s="12">
        <v>0.99987839785809</v>
      </c>
      <c r="AC53" s="12">
        <v>0.56920433814618</v>
      </c>
      <c r="AD53" s="12">
        <v>0.019380622012808</v>
      </c>
      <c r="AE53" s="13">
        <v>1.1459041557085e-10</v>
      </c>
      <c r="AF53" s="13">
        <v>6.2199667570024e-12</v>
      </c>
      <c r="AG53" s="13">
        <v>-3.52863896403e-11</v>
      </c>
      <c r="AH53" s="13">
        <v>1.2056676335991e-11</v>
      </c>
      <c r="AI53" s="13">
        <v>-3.7021685173855e-10</v>
      </c>
      <c r="AJ53" s="13">
        <v>-2.2298568882389e-10</v>
      </c>
      <c r="AK53" s="13">
        <v>-1.9036431385289e-11</v>
      </c>
      <c r="AL53" s="13">
        <v>-1.4425316635844e-10</v>
      </c>
      <c r="AM53" s="13">
        <v>-3.5248079648116e-11</v>
      </c>
      <c r="AN53" s="13">
        <v>-1.1626084344209e-10</v>
      </c>
      <c r="AO53" s="13">
        <v>-1.1078041597034e-10</v>
      </c>
      <c r="AP53" s="13">
        <v>1.0510752117812e-10</v>
      </c>
      <c r="AQ53" s="13">
        <v>-1.0199815545938e-10</v>
      </c>
      <c r="AR53" s="13">
        <v>-1.5742162533731e-10</v>
      </c>
      <c r="AS53" s="13">
        <v>-1.9136787254469e-10</v>
      </c>
      <c r="AT53" s="13">
        <v>-1.1665564884242e-10</v>
      </c>
      <c r="AU53" s="13">
        <v>-1.8503848320641e-10</v>
      </c>
      <c r="AV53" s="13">
        <v>-1.4967583703169e-10</v>
      </c>
      <c r="AW53" s="13">
        <v>-4.0426315031269e-11</v>
      </c>
      <c r="AX53" s="13">
        <v>-6.7065297822007e-11</v>
      </c>
      <c r="AY53" s="13">
        <v>-3.5679742894801e-11</v>
      </c>
      <c r="AZ53" s="13">
        <v>6.905044932899e-11</v>
      </c>
      <c r="BA53" s="13">
        <v>6.1757873322303e-11</v>
      </c>
      <c r="BB53" s="13">
        <v>2.3019583678984e-11</v>
      </c>
      <c r="BC53" s="12">
        <v>14084227.487517</v>
      </c>
      <c r="BD53" s="12">
        <v>5404616.4403014</v>
      </c>
      <c r="BE53" s="12">
        <v>0.0022176078269862</v>
      </c>
      <c r="BF53" s="12">
        <v>0.0020455973933195</v>
      </c>
      <c r="BG53" s="12">
        <v>0.02265008964066</v>
      </c>
      <c r="BH53" s="12">
        <v>-0.0011538333272518</v>
      </c>
      <c r="BI53" s="12">
        <v>-0.0011570101504705</v>
      </c>
      <c r="BJ53" s="12">
        <v>87.933436604541</v>
      </c>
      <c r="BK53" s="12">
        <v>94.069924335614</v>
      </c>
      <c r="BL53" s="14"/>
    </row>
    <row r="54" spans="1:64">
      <c r="A54" s="12">
        <v>3578368.6185406</v>
      </c>
      <c r="B54" s="12">
        <v>0.019329276583273</v>
      </c>
      <c r="C54" s="13">
        <f t="shared" si="1"/>
        <v>5.19150887069902e-9</v>
      </c>
      <c r="D54" s="13">
        <v>2.9428354587478e-10</v>
      </c>
      <c r="E54" s="13">
        <v>2.7900595966785e-10</v>
      </c>
      <c r="F54" s="13">
        <v>3.6556135118777e-10</v>
      </c>
      <c r="G54" s="13">
        <v>3.2058549742145e-10</v>
      </c>
      <c r="H54" s="13">
        <v>4.1664573167894e-10</v>
      </c>
      <c r="I54" s="13">
        <v>3.7753216196322e-10</v>
      </c>
      <c r="J54" s="13">
        <v>2.2629964932925e-10</v>
      </c>
      <c r="K54" s="13">
        <v>3.0007111004022e-10</v>
      </c>
      <c r="L54" s="13">
        <v>3.3566391559073e-10</v>
      </c>
      <c r="M54" s="13">
        <v>2.8326531463667e-10</v>
      </c>
      <c r="N54" s="13">
        <v>2.7163308598814e-10</v>
      </c>
      <c r="O54" s="13">
        <v>3.6592314251843e-10</v>
      </c>
      <c r="P54" s="13">
        <v>2.3409292426557e-10</v>
      </c>
      <c r="Q54" s="13">
        <v>2.6492716264323e-10</v>
      </c>
      <c r="R54" s="13">
        <v>3.7456410822497e-10</v>
      </c>
      <c r="S54" s="13">
        <v>2.6899519115357e-10</v>
      </c>
      <c r="T54" s="13">
        <v>3.4334885520733e-10</v>
      </c>
      <c r="U54" s="13">
        <v>3.1820531436034e-10</v>
      </c>
      <c r="V54" s="13">
        <v>2.6546847575507e-10</v>
      </c>
      <c r="W54" s="13">
        <v>3.0025009462276e-10</v>
      </c>
      <c r="X54" s="13">
        <v>3.2265265640452e-10</v>
      </c>
      <c r="Y54" s="13">
        <v>2.3281631786204e-10</v>
      </c>
      <c r="Z54" s="13">
        <v>2.6020503365761e-10</v>
      </c>
      <c r="AA54" s="13">
        <v>2.4777252850199e-10</v>
      </c>
      <c r="AB54" s="12">
        <v>0.99995220912354</v>
      </c>
      <c r="AC54" s="12">
        <v>0.56832724037194</v>
      </c>
      <c r="AD54" s="12">
        <v>0.019800878890773</v>
      </c>
      <c r="AE54" s="13">
        <v>1.148694265293e-10</v>
      </c>
      <c r="AF54" s="13">
        <v>6.3075161527589e-12</v>
      </c>
      <c r="AG54" s="13">
        <v>-3.5347492889427e-11</v>
      </c>
      <c r="AH54" s="13">
        <v>1.1852283939221e-11</v>
      </c>
      <c r="AI54" s="13">
        <v>-3.7183911899584e-10</v>
      </c>
      <c r="AJ54" s="13">
        <v>-2.2425349910698e-10</v>
      </c>
      <c r="AK54" s="13">
        <v>-1.9483530792292e-11</v>
      </c>
      <c r="AL54" s="13">
        <v>-1.4536736153071e-10</v>
      </c>
      <c r="AM54" s="13">
        <v>-3.680288877103e-11</v>
      </c>
      <c r="AN54" s="13">
        <v>-1.1656775774901e-10</v>
      </c>
      <c r="AO54" s="13">
        <v>-1.1223822693165e-10</v>
      </c>
      <c r="AP54" s="13">
        <v>1.0445587457002e-10</v>
      </c>
      <c r="AQ54" s="13">
        <v>-1.0251128240005e-10</v>
      </c>
      <c r="AR54" s="13">
        <v>-1.5839034894042e-10</v>
      </c>
      <c r="AS54" s="13">
        <v>-1.9267104996402e-10</v>
      </c>
      <c r="AT54" s="13">
        <v>-1.1803489013706e-10</v>
      </c>
      <c r="AU54" s="13">
        <v>-1.8555793542393e-10</v>
      </c>
      <c r="AV54" s="13">
        <v>-1.5017070132765e-10</v>
      </c>
      <c r="AW54" s="13">
        <v>-4.0510051874243e-11</v>
      </c>
      <c r="AX54" s="13">
        <v>-6.734232842049e-11</v>
      </c>
      <c r="AY54" s="13">
        <v>-3.5384763916894e-11</v>
      </c>
      <c r="AZ54" s="13">
        <v>6.922186284618e-11</v>
      </c>
      <c r="BA54" s="13">
        <v>6.1536541345568e-11</v>
      </c>
      <c r="BB54" s="13">
        <v>2.2307741417741e-11</v>
      </c>
      <c r="BC54" s="12">
        <v>14049539.312931</v>
      </c>
      <c r="BD54" s="12">
        <v>5421484.6108258</v>
      </c>
      <c r="BE54" s="12">
        <v>0.0022815952764174</v>
      </c>
      <c r="BF54" s="12">
        <v>0.002100472702829</v>
      </c>
      <c r="BG54" s="12">
        <v>0.02312021658384</v>
      </c>
      <c r="BH54" s="12">
        <v>-0.0031343305204</v>
      </c>
      <c r="BI54" s="12">
        <v>-0.0024349338316686</v>
      </c>
      <c r="BJ54" s="12">
        <v>87.942815229812</v>
      </c>
      <c r="BK54" s="12">
        <v>94.177521569382</v>
      </c>
      <c r="BL54" s="14"/>
    </row>
    <row r="55" spans="1:64">
      <c r="A55" s="12">
        <v>3622717.8443128</v>
      </c>
      <c r="B55" s="12">
        <v>0.019559143862544</v>
      </c>
      <c r="C55" s="13">
        <f t="shared" si="1"/>
        <v>5.18311820034275e-9</v>
      </c>
      <c r="D55" s="13">
        <v>2.9336408078002e-10</v>
      </c>
      <c r="E55" s="13">
        <v>2.7823508772602e-10</v>
      </c>
      <c r="F55" s="13">
        <v>3.6452591503019e-10</v>
      </c>
      <c r="G55" s="13">
        <v>3.197478594162e-10</v>
      </c>
      <c r="H55" s="13">
        <v>4.1594161123795e-10</v>
      </c>
      <c r="I55" s="13">
        <v>3.7662599393956e-10</v>
      </c>
      <c r="J55" s="13">
        <v>2.2550242565045e-10</v>
      </c>
      <c r="K55" s="13">
        <v>2.9906845181705e-10</v>
      </c>
      <c r="L55" s="13">
        <v>3.3445982868691e-10</v>
      </c>
      <c r="M55" s="13">
        <v>2.8239206884254e-10</v>
      </c>
      <c r="N55" s="13">
        <v>2.7167204328245e-10</v>
      </c>
      <c r="O55" s="13">
        <v>3.6540656794689e-10</v>
      </c>
      <c r="P55" s="13">
        <v>2.3368147062506e-10</v>
      </c>
      <c r="Q55" s="13">
        <v>2.6439302761611e-10</v>
      </c>
      <c r="R55" s="13">
        <v>3.7398535414958e-10</v>
      </c>
      <c r="S55" s="13">
        <v>2.6848846254054e-10</v>
      </c>
      <c r="T55" s="13">
        <v>3.4228432685675e-10</v>
      </c>
      <c r="U55" s="13">
        <v>3.1754645419403e-10</v>
      </c>
      <c r="V55" s="13">
        <v>2.6458698930381e-10</v>
      </c>
      <c r="W55" s="13">
        <v>2.9905392550438e-10</v>
      </c>
      <c r="X55" s="13">
        <v>3.2151583652952e-10</v>
      </c>
      <c r="Y55" s="13">
        <v>2.3260906676491e-10</v>
      </c>
      <c r="Z55" s="13">
        <v>2.5957583474109e-10</v>
      </c>
      <c r="AA55" s="13">
        <v>2.4736262739505e-10</v>
      </c>
      <c r="AB55" s="12">
        <v>0.9996252624031</v>
      </c>
      <c r="AC55" s="12">
        <v>0.56733220003862</v>
      </c>
      <c r="AD55" s="12">
        <v>0.020030743646681</v>
      </c>
      <c r="AE55" s="13">
        <v>1.1528942487525e-10</v>
      </c>
      <c r="AF55" s="13">
        <v>6.4112011791968e-12</v>
      </c>
      <c r="AG55" s="13">
        <v>-3.5505099537079e-11</v>
      </c>
      <c r="AH55" s="13">
        <v>1.147838972195e-11</v>
      </c>
      <c r="AI55" s="13">
        <v>-3.7384058625152e-10</v>
      </c>
      <c r="AJ55" s="13">
        <v>-2.2609839551868e-10</v>
      </c>
      <c r="AK55" s="13">
        <v>-1.9896748772788e-11</v>
      </c>
      <c r="AL55" s="13">
        <v>-1.4656266470043e-10</v>
      </c>
      <c r="AM55" s="13">
        <v>-3.8424568652596e-11</v>
      </c>
      <c r="AN55" s="13">
        <v>-1.1707175772309e-10</v>
      </c>
      <c r="AO55" s="13">
        <v>-1.1384927965024e-10</v>
      </c>
      <c r="AP55" s="13">
        <v>1.0380940250621e-10</v>
      </c>
      <c r="AQ55" s="13">
        <v>-1.0315249285781e-10</v>
      </c>
      <c r="AR55" s="13">
        <v>-1.5954657089735e-10</v>
      </c>
      <c r="AS55" s="13">
        <v>-1.9421922221158e-10</v>
      </c>
      <c r="AT55" s="13">
        <v>-1.1942836616367e-10</v>
      </c>
      <c r="AU55" s="13">
        <v>-1.86436713784e-10</v>
      </c>
      <c r="AV55" s="13">
        <v>-1.508262611338e-10</v>
      </c>
      <c r="AW55" s="13">
        <v>-4.0714156796903e-11</v>
      </c>
      <c r="AX55" s="13">
        <v>-6.7576470171645e-11</v>
      </c>
      <c r="AY55" s="13">
        <v>-3.5262433049867e-11</v>
      </c>
      <c r="AZ55" s="13">
        <v>6.9457898448185e-11</v>
      </c>
      <c r="BA55" s="13">
        <v>6.1231775444818e-11</v>
      </c>
      <c r="BB55" s="13">
        <v>2.1630129288549e-11</v>
      </c>
      <c r="BC55" s="12">
        <v>14030702.989665</v>
      </c>
      <c r="BD55" s="12">
        <v>5430573.1474388</v>
      </c>
      <c r="BE55" s="12">
        <v>0.0023166900216301</v>
      </c>
      <c r="BF55" s="12">
        <v>0.0021305162842501</v>
      </c>
      <c r="BG55" s="12">
        <v>0.023377039096668</v>
      </c>
      <c r="BH55" s="12">
        <v>0.00074053369779228</v>
      </c>
      <c r="BI55" s="12">
        <v>0.00028273509817162</v>
      </c>
      <c r="BJ55" s="12">
        <v>87.931437451881</v>
      </c>
      <c r="BK55" s="12">
        <v>94.216087738475</v>
      </c>
      <c r="BL55" s="14"/>
    </row>
    <row r="56" spans="1:64">
      <c r="A56" s="12">
        <v>3703874.4312718</v>
      </c>
      <c r="B56" s="12">
        <v>0.019979238107795</v>
      </c>
      <c r="C56" s="13">
        <f t="shared" si="1"/>
        <v>5.17634194576505e-9</v>
      </c>
      <c r="D56" s="13">
        <v>2.9235713608918e-10</v>
      </c>
      <c r="E56" s="13">
        <v>2.7736138361068e-10</v>
      </c>
      <c r="F56" s="13">
        <v>3.6338013672517e-10</v>
      </c>
      <c r="G56" s="13">
        <v>3.1882059555711e-10</v>
      </c>
      <c r="H56" s="13">
        <v>4.1516856049692e-10</v>
      </c>
      <c r="I56" s="13">
        <v>3.7570123213371e-10</v>
      </c>
      <c r="J56" s="13">
        <v>2.2460532429091e-10</v>
      </c>
      <c r="K56" s="13">
        <v>2.9794803978738e-10</v>
      </c>
      <c r="L56" s="13">
        <v>3.3312395545433e-10</v>
      </c>
      <c r="M56" s="13">
        <v>2.8142767214818e-10</v>
      </c>
      <c r="N56" s="13">
        <v>2.7181138838225e-10</v>
      </c>
      <c r="O56" s="13">
        <v>3.6486509968394e-10</v>
      </c>
      <c r="P56" s="13">
        <v>2.3328290657632e-10</v>
      </c>
      <c r="Q56" s="13">
        <v>2.6382497324245e-10</v>
      </c>
      <c r="R56" s="13">
        <v>3.7337718819553e-10</v>
      </c>
      <c r="S56" s="13">
        <v>2.679423370074e-10</v>
      </c>
      <c r="T56" s="13">
        <v>3.4112446830947e-10</v>
      </c>
      <c r="U56" s="13">
        <v>3.1681188474911e-10</v>
      </c>
      <c r="V56" s="13">
        <v>2.6363074633843e-10</v>
      </c>
      <c r="W56" s="13">
        <v>2.9768929848062e-10</v>
      </c>
      <c r="X56" s="13">
        <v>3.2024244701039e-10</v>
      </c>
      <c r="Y56" s="13">
        <v>2.3245097815583e-10</v>
      </c>
      <c r="Z56" s="13">
        <v>2.588869530068e-10</v>
      </c>
      <c r="AA56" s="13">
        <v>2.4695174195227e-10</v>
      </c>
      <c r="AB56" s="12">
        <v>0.99985259421061</v>
      </c>
      <c r="AC56" s="12">
        <v>0.5665603437728</v>
      </c>
      <c r="AD56" s="12">
        <v>0.020450909090656</v>
      </c>
      <c r="AE56" s="13">
        <v>1.1556433392666e-10</v>
      </c>
      <c r="AF56" s="13">
        <v>6.4781654106924e-12</v>
      </c>
      <c r="AG56" s="13">
        <v>-3.5473341295372e-11</v>
      </c>
      <c r="AH56" s="13">
        <v>1.1299167003029e-11</v>
      </c>
      <c r="AI56" s="13">
        <v>-3.7520429909453e-10</v>
      </c>
      <c r="AJ56" s="13">
        <v>-2.2731981760935e-10</v>
      </c>
      <c r="AK56" s="13">
        <v>-2.0354079844964e-11</v>
      </c>
      <c r="AL56" s="13">
        <v>-1.4775857888126e-10</v>
      </c>
      <c r="AM56" s="13">
        <v>-4.0049346170932e-11</v>
      </c>
      <c r="AN56" s="13">
        <v>-1.1728274645816e-10</v>
      </c>
      <c r="AO56" s="13">
        <v>-1.1539045813315e-10</v>
      </c>
      <c r="AP56" s="13">
        <v>1.0308727905955e-10</v>
      </c>
      <c r="AQ56" s="13">
        <v>-1.0368379980097e-10</v>
      </c>
      <c r="AR56" s="13">
        <v>-1.6052482316523e-10</v>
      </c>
      <c r="AS56" s="13">
        <v>-1.9546322296024e-10</v>
      </c>
      <c r="AT56" s="13">
        <v>-1.2089023853541e-10</v>
      </c>
      <c r="AU56" s="13">
        <v>-1.8692875358636e-10</v>
      </c>
      <c r="AV56" s="13">
        <v>-1.5118919430246e-10</v>
      </c>
      <c r="AW56" s="13">
        <v>-4.0723472133903e-11</v>
      </c>
      <c r="AX56" s="13">
        <v>-6.7818026781444e-11</v>
      </c>
      <c r="AY56" s="13">
        <v>-3.4868257817701e-11</v>
      </c>
      <c r="AZ56" s="13">
        <v>6.9587480176962e-11</v>
      </c>
      <c r="BA56" s="13">
        <v>6.0918757209962e-11</v>
      </c>
      <c r="BB56" s="13">
        <v>2.0881017219574e-11</v>
      </c>
      <c r="BC56" s="12">
        <v>13996522.417599</v>
      </c>
      <c r="BD56" s="12">
        <v>5446989.6656369</v>
      </c>
      <c r="BE56" s="12">
        <v>0.0023808105192309</v>
      </c>
      <c r="BF56" s="12">
        <v>0.002185341822531</v>
      </c>
      <c r="BG56" s="12">
        <v>0.023845940283671</v>
      </c>
      <c r="BH56" s="12">
        <v>-0.0020490130273091</v>
      </c>
      <c r="BI56" s="12">
        <v>-0.0021756542455196</v>
      </c>
      <c r="BJ56" s="12">
        <v>87.92950122096</v>
      </c>
      <c r="BK56" s="12">
        <v>94.311709909251</v>
      </c>
      <c r="BL56" s="14"/>
    </row>
    <row r="57" spans="1:64">
      <c r="A57" s="12">
        <v>3771764.79189</v>
      </c>
      <c r="B57" s="12">
        <v>0.020329998486888</v>
      </c>
      <c r="C57" s="13">
        <f t="shared" si="1"/>
        <v>5.16657115824731e-9</v>
      </c>
      <c r="D57" s="13">
        <v>2.9160083269014e-10</v>
      </c>
      <c r="E57" s="13">
        <v>2.7668944645684e-10</v>
      </c>
      <c r="F57" s="13">
        <v>3.6248257226924e-10</v>
      </c>
      <c r="G57" s="13">
        <v>3.1810504238194e-10</v>
      </c>
      <c r="H57" s="13">
        <v>4.145514053772e-10</v>
      </c>
      <c r="I57" s="13">
        <v>3.7500419626007e-10</v>
      </c>
      <c r="J57" s="13">
        <v>2.2393737361448e-10</v>
      </c>
      <c r="K57" s="13">
        <v>2.9712607097668e-10</v>
      </c>
      <c r="L57" s="13">
        <v>3.3211364473032e-10</v>
      </c>
      <c r="M57" s="13">
        <v>2.8070921314846e-10</v>
      </c>
      <c r="N57" s="13">
        <v>2.7185470598377e-10</v>
      </c>
      <c r="O57" s="13">
        <v>3.6443804652092e-10</v>
      </c>
      <c r="P57" s="13">
        <v>2.3294947739983e-10</v>
      </c>
      <c r="Q57" s="13">
        <v>2.6336967240526e-10</v>
      </c>
      <c r="R57" s="13">
        <v>3.7286353891293e-10</v>
      </c>
      <c r="S57" s="13">
        <v>2.6752566734422e-10</v>
      </c>
      <c r="T57" s="13">
        <v>3.4022634625948e-10</v>
      </c>
      <c r="U57" s="13">
        <v>3.1623590717275e-10</v>
      </c>
      <c r="V57" s="13">
        <v>2.6292038036437e-10</v>
      </c>
      <c r="W57" s="13">
        <v>2.9667385595655e-10</v>
      </c>
      <c r="X57" s="13">
        <v>3.1929895259423e-10</v>
      </c>
      <c r="Y57" s="13">
        <v>2.3229780780239e-10</v>
      </c>
      <c r="Z57" s="13">
        <v>2.5833676995107e-10</v>
      </c>
      <c r="AA57" s="13">
        <v>2.4660828842974e-10</v>
      </c>
      <c r="AB57" s="12">
        <v>0.99994214844506</v>
      </c>
      <c r="AC57" s="12">
        <v>0.56603286662159</v>
      </c>
      <c r="AD57" s="12">
        <v>0.020801752435006</v>
      </c>
      <c r="AE57" s="13">
        <v>1.1570638245309e-10</v>
      </c>
      <c r="AF57" s="13">
        <v>6.5480468148103e-12</v>
      </c>
      <c r="AG57" s="13">
        <v>-3.5508000113795e-11</v>
      </c>
      <c r="AH57" s="13">
        <v>1.1230424765607e-11</v>
      </c>
      <c r="AI57" s="13">
        <v>-3.7617783966259e-10</v>
      </c>
      <c r="AJ57" s="13">
        <v>-2.2820699492466e-10</v>
      </c>
      <c r="AK57" s="13">
        <v>-2.0677297200431e-11</v>
      </c>
      <c r="AL57" s="13">
        <v>-1.4865373689802e-10</v>
      </c>
      <c r="AM57" s="13">
        <v>-4.1184020085281e-11</v>
      </c>
      <c r="AN57" s="13">
        <v>-1.1736227195153e-10</v>
      </c>
      <c r="AO57" s="13">
        <v>-1.1654364733404e-10</v>
      </c>
      <c r="AP57" s="13">
        <v>1.0246489766317e-10</v>
      </c>
      <c r="AQ57" s="13">
        <v>-1.040785982175e-10</v>
      </c>
      <c r="AR57" s="13">
        <v>-1.6116199073404e-10</v>
      </c>
      <c r="AS57" s="13">
        <v>-1.9634327451056e-10</v>
      </c>
      <c r="AT57" s="13">
        <v>-1.2190747844899e-10</v>
      </c>
      <c r="AU57" s="13">
        <v>-1.8710788914316e-10</v>
      </c>
      <c r="AV57" s="13">
        <v>-1.5148665905463e-10</v>
      </c>
      <c r="AW57" s="13">
        <v>-4.0732211677592e-11</v>
      </c>
      <c r="AX57" s="13">
        <v>-6.7992681448912e-11</v>
      </c>
      <c r="AY57" s="13">
        <v>-3.4519039106403e-11</v>
      </c>
      <c r="AZ57" s="13">
        <v>6.9668407977042e-11</v>
      </c>
      <c r="BA57" s="13">
        <v>6.0624400578242e-11</v>
      </c>
      <c r="BB57" s="13">
        <v>2.0366655267825e-11</v>
      </c>
      <c r="BC57" s="12">
        <v>13968224.300366</v>
      </c>
      <c r="BD57" s="12">
        <v>5460436.4883377</v>
      </c>
      <c r="BE57" s="12">
        <v>0.0024344669842555</v>
      </c>
      <c r="BF57" s="12">
        <v>0.002231139326074</v>
      </c>
      <c r="BG57" s="12">
        <v>0.02423691866933</v>
      </c>
      <c r="BH57" s="13">
        <v>5.6093129410556e-5</v>
      </c>
      <c r="BI57" s="12">
        <v>0.00030678749121318</v>
      </c>
      <c r="BJ57" s="12">
        <v>87.934864943822</v>
      </c>
      <c r="BK57" s="12">
        <v>94.393767049687</v>
      </c>
      <c r="BL57" s="14"/>
    </row>
    <row r="58" spans="1:64">
      <c r="A58" s="12">
        <v>3843448.2878373</v>
      </c>
      <c r="B58" s="12">
        <v>0.020699824741813</v>
      </c>
      <c r="C58" s="13">
        <f t="shared" si="1"/>
        <v>5.15915483805206e-9</v>
      </c>
      <c r="D58" s="13">
        <v>2.9046738200402e-10</v>
      </c>
      <c r="E58" s="13">
        <v>2.7572641984953e-10</v>
      </c>
      <c r="F58" s="13">
        <v>3.6115866149012e-10</v>
      </c>
      <c r="G58" s="13">
        <v>3.1701000190377e-10</v>
      </c>
      <c r="H58" s="13">
        <v>4.1361517881086e-10</v>
      </c>
      <c r="I58" s="13">
        <v>3.739210866972e-10</v>
      </c>
      <c r="J58" s="13">
        <v>2.2296088970537e-10</v>
      </c>
      <c r="K58" s="13">
        <v>2.959155643895e-10</v>
      </c>
      <c r="L58" s="13">
        <v>3.3055210374734e-10</v>
      </c>
      <c r="M58" s="13">
        <v>2.7962359617486e-10</v>
      </c>
      <c r="N58" s="13">
        <v>2.7183437917504e-10</v>
      </c>
      <c r="O58" s="13">
        <v>3.6380667473026e-10</v>
      </c>
      <c r="P58" s="13">
        <v>2.3240400765147e-10</v>
      </c>
      <c r="Q58" s="13">
        <v>2.6266309559988e-10</v>
      </c>
      <c r="R58" s="13">
        <v>3.721389350166e-10</v>
      </c>
      <c r="S58" s="13">
        <v>2.6689916999785e-10</v>
      </c>
      <c r="T58" s="13">
        <v>3.388513608431e-10</v>
      </c>
      <c r="U58" s="13">
        <v>3.1537114782852e-10</v>
      </c>
      <c r="V58" s="13">
        <v>2.6181963674061e-10</v>
      </c>
      <c r="W58" s="13">
        <v>2.95168512058e-10</v>
      </c>
      <c r="X58" s="13">
        <v>3.1790632734927e-10</v>
      </c>
      <c r="Y58" s="13">
        <v>2.3198823363467e-10</v>
      </c>
      <c r="Z58" s="13">
        <v>2.5751575144836e-10</v>
      </c>
      <c r="AA58" s="13">
        <v>2.460503630841e-10</v>
      </c>
      <c r="AB58" s="12">
        <v>0.99954537885438</v>
      </c>
      <c r="AC58" s="12">
        <v>0.56463225680197</v>
      </c>
      <c r="AD58" s="12">
        <v>0.021171626184268</v>
      </c>
      <c r="AE58" s="13">
        <v>1.1618079785431e-10</v>
      </c>
      <c r="AF58" s="13">
        <v>6.6604297179576e-12</v>
      </c>
      <c r="AG58" s="13">
        <v>-3.5688781547388e-11</v>
      </c>
      <c r="AH58" s="13">
        <v>1.0900424624051e-11</v>
      </c>
      <c r="AI58" s="13">
        <v>-3.7891831925296e-10</v>
      </c>
      <c r="AJ58" s="13">
        <v>-2.3034867679979e-10</v>
      </c>
      <c r="AK58" s="13">
        <v>-2.1246885759755e-11</v>
      </c>
      <c r="AL58" s="13">
        <v>-1.5033172986326e-10</v>
      </c>
      <c r="AM58" s="13">
        <v>-4.3245170974321e-11</v>
      </c>
      <c r="AN58" s="13">
        <v>-1.1809123858107e-10</v>
      </c>
      <c r="AO58" s="13">
        <v>-1.1857681348975e-10</v>
      </c>
      <c r="AP58" s="13">
        <v>1.0180462654042e-10</v>
      </c>
      <c r="AQ58" s="13">
        <v>-1.0504487536077e-10</v>
      </c>
      <c r="AR58" s="13">
        <v>-1.626817035868e-10</v>
      </c>
      <c r="AS58" s="13">
        <v>-1.9849100601055e-10</v>
      </c>
      <c r="AT58" s="13">
        <v>-1.2382563431763e-10</v>
      </c>
      <c r="AU58" s="13">
        <v>-1.8830807451442e-10</v>
      </c>
      <c r="AV58" s="13">
        <v>-1.5240434534061e-10</v>
      </c>
      <c r="AW58" s="13">
        <v>-4.0928768231063e-11</v>
      </c>
      <c r="AX58" s="13">
        <v>-6.8385737418529e-11</v>
      </c>
      <c r="AY58" s="13">
        <v>-3.4409603056957e-11</v>
      </c>
      <c r="AZ58" s="13">
        <v>6.9912307189804e-11</v>
      </c>
      <c r="BA58" s="13">
        <v>6.0402150204028e-11</v>
      </c>
      <c r="BB58" s="13">
        <v>1.9638630052713e-11</v>
      </c>
      <c r="BC58" s="12">
        <v>13938630.488252</v>
      </c>
      <c r="BD58" s="12">
        <v>5474458.7199029</v>
      </c>
      <c r="BE58" s="12">
        <v>0.0024910527250113</v>
      </c>
      <c r="BF58" s="12">
        <v>0.0022793534047726</v>
      </c>
      <c r="BG58" s="12">
        <v>0.024648577062565</v>
      </c>
      <c r="BH58" s="12">
        <v>0.00092385955612149</v>
      </c>
      <c r="BI58" s="12">
        <v>0.00039996451545759</v>
      </c>
      <c r="BJ58" s="12">
        <v>87.925766512279</v>
      </c>
      <c r="BK58" s="12">
        <v>94.465341266728</v>
      </c>
      <c r="BL58" s="14"/>
    </row>
    <row r="59" spans="1:64">
      <c r="A59" s="12">
        <v>3894552.2687456</v>
      </c>
      <c r="B59" s="12">
        <v>0.020963121415034</v>
      </c>
      <c r="C59" s="13">
        <f t="shared" si="1"/>
        <v>5.15217539888837e-9</v>
      </c>
      <c r="D59" s="13">
        <v>2.8982921246897e-10</v>
      </c>
      <c r="E59" s="13">
        <v>2.751835720401e-10</v>
      </c>
      <c r="F59" s="13">
        <v>3.6041271922099e-10</v>
      </c>
      <c r="G59" s="13">
        <v>3.1643388570148e-10</v>
      </c>
      <c r="H59" s="13">
        <v>4.1304385585824e-10</v>
      </c>
      <c r="I59" s="13">
        <v>3.7332828387841e-10</v>
      </c>
      <c r="J59" s="13">
        <v>2.2240740344458e-10</v>
      </c>
      <c r="K59" s="13">
        <v>2.9521230958247e-10</v>
      </c>
      <c r="L59" s="13">
        <v>3.2969558859716e-10</v>
      </c>
      <c r="M59" s="13">
        <v>2.7902856705459e-10</v>
      </c>
      <c r="N59" s="13">
        <v>2.7189308203585e-10</v>
      </c>
      <c r="O59" s="13">
        <v>3.6341110247018e-10</v>
      </c>
      <c r="P59" s="13">
        <v>2.3216148641971e-10</v>
      </c>
      <c r="Q59" s="13">
        <v>2.6230803095754e-10</v>
      </c>
      <c r="R59" s="13">
        <v>3.7170222848635e-10</v>
      </c>
      <c r="S59" s="13">
        <v>2.6656545941717e-10</v>
      </c>
      <c r="T59" s="13">
        <v>3.3812404221826e-10</v>
      </c>
      <c r="U59" s="13">
        <v>3.148603458375e-10</v>
      </c>
      <c r="V59" s="13">
        <v>2.6124209532739e-10</v>
      </c>
      <c r="W59" s="13">
        <v>2.9430834580769e-10</v>
      </c>
      <c r="X59" s="13">
        <v>3.1711442752621e-10</v>
      </c>
      <c r="Y59" s="13">
        <v>2.3189092411562e-10</v>
      </c>
      <c r="Z59" s="13">
        <v>2.570939284891e-10</v>
      </c>
      <c r="AA59" s="13">
        <v>2.45796345017e-10</v>
      </c>
      <c r="AB59" s="12">
        <v>0.9998218677082</v>
      </c>
      <c r="AC59" s="12">
        <v>0.56439181585734</v>
      </c>
      <c r="AD59" s="12">
        <v>0.021434974292491</v>
      </c>
      <c r="AE59" s="13">
        <v>1.1629849766445e-10</v>
      </c>
      <c r="AF59" s="13">
        <v>6.6787068354433e-12</v>
      </c>
      <c r="AG59" s="13">
        <v>-3.5557222431805e-11</v>
      </c>
      <c r="AH59" s="13">
        <v>1.0823368770884e-11</v>
      </c>
      <c r="AI59" s="13">
        <v>-3.7927946413572e-10</v>
      </c>
      <c r="AJ59" s="13">
        <v>-2.3096803035607e-10</v>
      </c>
      <c r="AK59" s="13">
        <v>-2.1473043092478e-11</v>
      </c>
      <c r="AL59" s="13">
        <v>-1.5089057243104e-10</v>
      </c>
      <c r="AM59" s="13">
        <v>-4.4115469137492e-11</v>
      </c>
      <c r="AN59" s="13">
        <v>-1.1799924600453e-10</v>
      </c>
      <c r="AO59" s="13">
        <v>-1.1937479415617e-10</v>
      </c>
      <c r="AP59" s="13">
        <v>1.0123646864787e-10</v>
      </c>
      <c r="AQ59" s="13">
        <v>-1.0516787296495e-10</v>
      </c>
      <c r="AR59" s="13">
        <v>-1.630938974455e-10</v>
      </c>
      <c r="AS59" s="13">
        <v>-1.9888276904216e-10</v>
      </c>
      <c r="AT59" s="13">
        <v>-1.2454484430228e-10</v>
      </c>
      <c r="AU59" s="13">
        <v>-1.8832298093869e-10</v>
      </c>
      <c r="AV59" s="13">
        <v>-1.5240268220207e-10</v>
      </c>
      <c r="AW59" s="13">
        <v>-4.0898620727221e-11</v>
      </c>
      <c r="AX59" s="13">
        <v>-6.8408765853106e-11</v>
      </c>
      <c r="AY59" s="13">
        <v>-3.4069806003262e-11</v>
      </c>
      <c r="AZ59" s="13">
        <v>6.9930173256854e-11</v>
      </c>
      <c r="BA59" s="13">
        <v>6.0150426719352e-11</v>
      </c>
      <c r="BB59" s="13">
        <v>1.9165458462596e-11</v>
      </c>
      <c r="BC59" s="12">
        <v>13917717.949181</v>
      </c>
      <c r="BD59" s="12">
        <v>5484329.7753385</v>
      </c>
      <c r="BE59" s="12">
        <v>0.0025313447339498</v>
      </c>
      <c r="BF59" s="12">
        <v>0.0023136349848266</v>
      </c>
      <c r="BG59" s="12">
        <v>0.024941344012931</v>
      </c>
      <c r="BH59" s="12">
        <v>0.0001252607691906</v>
      </c>
      <c r="BI59" s="12">
        <v>-0.000308120113619</v>
      </c>
      <c r="BJ59" s="12">
        <v>87.924298893338</v>
      </c>
      <c r="BK59" s="12">
        <v>94.522352259612</v>
      </c>
      <c r="BL59" s="14"/>
    </row>
    <row r="60" spans="1:64">
      <c r="A60" s="12">
        <v>3968885.3318848</v>
      </c>
      <c r="B60" s="12">
        <v>0.021345615754486</v>
      </c>
      <c r="C60" s="13">
        <f t="shared" si="1"/>
        <v>5.14568246347817e-9</v>
      </c>
      <c r="D60" s="13">
        <v>2.8894564734486e-10</v>
      </c>
      <c r="E60" s="13">
        <v>2.7442051445659e-10</v>
      </c>
      <c r="F60" s="13">
        <v>3.5937199294359e-10</v>
      </c>
      <c r="G60" s="13">
        <v>3.155652041799e-10</v>
      </c>
      <c r="H60" s="13">
        <v>4.1219692796888e-10</v>
      </c>
      <c r="I60" s="13">
        <v>3.7245059404857e-10</v>
      </c>
      <c r="J60" s="13">
        <v>2.2164667525529e-10</v>
      </c>
      <c r="K60" s="13">
        <v>2.9425555598072e-10</v>
      </c>
      <c r="L60" s="13">
        <v>3.2844804520028e-10</v>
      </c>
      <c r="M60" s="13">
        <v>2.7816174997386e-10</v>
      </c>
      <c r="N60" s="13">
        <v>2.7179339779434e-10</v>
      </c>
      <c r="O60" s="13">
        <v>3.6283032612429e-10</v>
      </c>
      <c r="P60" s="13">
        <v>2.317035549085e-10</v>
      </c>
      <c r="Q60" s="13">
        <v>2.6173789342276e-10</v>
      </c>
      <c r="R60" s="13">
        <v>3.7106965174959e-10</v>
      </c>
      <c r="S60" s="13">
        <v>2.66064662748e-10</v>
      </c>
      <c r="T60" s="13">
        <v>3.3704366965824e-10</v>
      </c>
      <c r="U60" s="13">
        <v>3.1412264339677e-10</v>
      </c>
      <c r="V60" s="13">
        <v>2.6037647733014e-10</v>
      </c>
      <c r="W60" s="13">
        <v>2.9313304396398e-10</v>
      </c>
      <c r="X60" s="13">
        <v>3.1602449513761e-10</v>
      </c>
      <c r="Y60" s="13">
        <v>2.3159865522766e-10</v>
      </c>
      <c r="Z60" s="13">
        <v>2.5645490398112e-10</v>
      </c>
      <c r="AA60" s="13">
        <v>2.4533369638058e-10</v>
      </c>
      <c r="AB60" s="12">
        <v>0.99992991750795</v>
      </c>
      <c r="AC60" s="12">
        <v>0.56336013199812</v>
      </c>
      <c r="AD60" s="12">
        <v>0.021817580638793</v>
      </c>
      <c r="AE60" s="13">
        <v>1.1669716038466e-10</v>
      </c>
      <c r="AF60" s="13">
        <v>6.7469656421716e-12</v>
      </c>
      <c r="AG60" s="13">
        <v>-3.560993132614e-11</v>
      </c>
      <c r="AH60" s="13">
        <v>1.053629997488e-11</v>
      </c>
      <c r="AI60" s="13">
        <v>-3.8141488321283e-10</v>
      </c>
      <c r="AJ60" s="13">
        <v>-2.3278454245243e-10</v>
      </c>
      <c r="AK60" s="13">
        <v>-2.1867834860092e-11</v>
      </c>
      <c r="AL60" s="13">
        <v>-1.520203030302e-10</v>
      </c>
      <c r="AM60" s="13">
        <v>-4.5719993670753e-11</v>
      </c>
      <c r="AN60" s="13">
        <v>-1.1853689074758e-10</v>
      </c>
      <c r="AO60" s="13">
        <v>-1.2088930409694e-10</v>
      </c>
      <c r="AP60" s="13">
        <v>1.0067841100791e-10</v>
      </c>
      <c r="AQ60" s="13">
        <v>-1.0577118731948e-10</v>
      </c>
      <c r="AR60" s="13">
        <v>-1.6424092519214e-10</v>
      </c>
      <c r="AS60" s="13">
        <v>-2.0035380743069e-10</v>
      </c>
      <c r="AT60" s="13">
        <v>-1.2591835922246e-10</v>
      </c>
      <c r="AU60" s="13">
        <v>-1.8920362500643e-10</v>
      </c>
      <c r="AV60" s="13">
        <v>-1.530779898545e-10</v>
      </c>
      <c r="AW60" s="13">
        <v>-4.1125376750489e-11</v>
      </c>
      <c r="AX60" s="13">
        <v>-6.8623969370932e-11</v>
      </c>
      <c r="AY60" s="13">
        <v>-3.4035168123421e-11</v>
      </c>
      <c r="AZ60" s="13">
        <v>7.0115733561153e-11</v>
      </c>
      <c r="BA60" s="13">
        <v>6.0009934978784e-11</v>
      </c>
      <c r="BB60" s="13">
        <v>1.859853760182e-11</v>
      </c>
      <c r="BC60" s="12">
        <v>13887553.573876</v>
      </c>
      <c r="BD60" s="12">
        <v>5498509.0700783</v>
      </c>
      <c r="BE60" s="12">
        <v>0.0025898771847286</v>
      </c>
      <c r="BF60" s="12">
        <v>0.0023633651197766</v>
      </c>
      <c r="BG60" s="12">
        <v>0.025366211428171</v>
      </c>
      <c r="BH60" s="12">
        <v>-0.0040442494109722</v>
      </c>
      <c r="BI60" s="12">
        <v>-0.0039685394286513</v>
      </c>
      <c r="BJ60" s="12">
        <v>87.929518282959</v>
      </c>
      <c r="BK60" s="12">
        <v>94.613676188001</v>
      </c>
      <c r="BL60" s="14"/>
    </row>
    <row r="61" spans="1:64">
      <c r="A61" s="12">
        <v>4029017.8066419</v>
      </c>
      <c r="B61" s="12">
        <v>0.021654601404213</v>
      </c>
      <c r="C61" s="13">
        <f t="shared" si="1"/>
        <v>5.13841565601816e-9</v>
      </c>
      <c r="D61" s="13">
        <v>2.8807444311338e-10</v>
      </c>
      <c r="E61" s="13">
        <v>2.7366743430353e-10</v>
      </c>
      <c r="F61" s="13">
        <v>3.5829737699302e-10</v>
      </c>
      <c r="G61" s="13">
        <v>3.1470652085955e-10</v>
      </c>
      <c r="H61" s="13">
        <v>4.1144596254007e-10</v>
      </c>
      <c r="I61" s="13">
        <v>3.716470479353e-10</v>
      </c>
      <c r="J61" s="13">
        <v>2.2089787035555e-10</v>
      </c>
      <c r="K61" s="13">
        <v>2.9333123620384e-10</v>
      </c>
      <c r="L61" s="13">
        <v>3.2722432787139e-10</v>
      </c>
      <c r="M61" s="13">
        <v>2.7733942509257e-10</v>
      </c>
      <c r="N61" s="13">
        <v>2.7180147796472e-10</v>
      </c>
      <c r="O61" s="13">
        <v>3.6235417530571e-10</v>
      </c>
      <c r="P61" s="13">
        <v>2.3131529492374e-10</v>
      </c>
      <c r="Q61" s="13">
        <v>2.6119880037264e-10</v>
      </c>
      <c r="R61" s="13">
        <v>3.704653685573e-10</v>
      </c>
      <c r="S61" s="13">
        <v>2.6560330681831e-10</v>
      </c>
      <c r="T61" s="13">
        <v>3.3595323736393e-10</v>
      </c>
      <c r="U61" s="13">
        <v>3.1342209224794e-10</v>
      </c>
      <c r="V61" s="13">
        <v>2.5955650583091e-10</v>
      </c>
      <c r="W61" s="13">
        <v>2.9195300074999e-10</v>
      </c>
      <c r="X61" s="13">
        <v>3.1495833688936e-10</v>
      </c>
      <c r="Y61" s="13">
        <v>2.3139756231705e-10</v>
      </c>
      <c r="Z61" s="13">
        <v>2.5582424525088e-10</v>
      </c>
      <c r="AA61" s="13">
        <v>2.4492528161941e-10</v>
      </c>
      <c r="AB61" s="12">
        <v>0.99945194125706</v>
      </c>
      <c r="AC61" s="12">
        <v>0.56249188780184</v>
      </c>
      <c r="AD61" s="12">
        <v>0.022126616985968</v>
      </c>
      <c r="AE61" s="13">
        <v>1.1697667995122e-10</v>
      </c>
      <c r="AF61" s="13">
        <v>6.8556504639485e-12</v>
      </c>
      <c r="AG61" s="13">
        <v>-3.5666917029416e-11</v>
      </c>
      <c r="AH61" s="13">
        <v>1.0430549457269e-11</v>
      </c>
      <c r="AI61" s="13">
        <v>-3.8298527545948e-10</v>
      </c>
      <c r="AJ61" s="13">
        <v>-2.3415018892495e-10</v>
      </c>
      <c r="AK61" s="13">
        <v>-2.2297972851205e-11</v>
      </c>
      <c r="AL61" s="13">
        <v>-1.5330146836822e-10</v>
      </c>
      <c r="AM61" s="13">
        <v>-4.7234038618211e-11</v>
      </c>
      <c r="AN61" s="13">
        <v>-1.1887128870509e-10</v>
      </c>
      <c r="AO61" s="13">
        <v>-1.2240716587816e-10</v>
      </c>
      <c r="AP61" s="13">
        <v>1.0005382238474e-10</v>
      </c>
      <c r="AQ61" s="13">
        <v>-1.0648161277542e-10</v>
      </c>
      <c r="AR61" s="13">
        <v>-1.6524603559587e-10</v>
      </c>
      <c r="AS61" s="13">
        <v>-2.0183215955782e-10</v>
      </c>
      <c r="AT61" s="13">
        <v>-1.2731699402484e-10</v>
      </c>
      <c r="AU61" s="13">
        <v>-1.8985740950345e-10</v>
      </c>
      <c r="AV61" s="13">
        <v>-1.5355572527183e-10</v>
      </c>
      <c r="AW61" s="13">
        <v>-4.1195346186909e-11</v>
      </c>
      <c r="AX61" s="13">
        <v>-6.8871519689533e-11</v>
      </c>
      <c r="AY61" s="13">
        <v>-3.3743036611406e-11</v>
      </c>
      <c r="AZ61" s="13">
        <v>7.0211804146294e-11</v>
      </c>
      <c r="BA61" s="13">
        <v>5.9741058429173e-11</v>
      </c>
      <c r="BB61" s="13">
        <v>1.8086047753808e-11</v>
      </c>
      <c r="BC61" s="12">
        <v>13863376.835171</v>
      </c>
      <c r="BD61" s="12">
        <v>5509822.5738647</v>
      </c>
      <c r="BE61" s="12">
        <v>0.0026372093956759</v>
      </c>
      <c r="BF61" s="12">
        <v>0.0024035081598964</v>
      </c>
      <c r="BG61" s="12">
        <v>0.025708957330384</v>
      </c>
      <c r="BH61" s="12">
        <v>-0.0014916112693636</v>
      </c>
      <c r="BI61" s="12">
        <v>-0.0019551106362445</v>
      </c>
      <c r="BJ61" s="12">
        <v>87.922525952646</v>
      </c>
      <c r="BK61" s="12">
        <v>94.670720575671</v>
      </c>
      <c r="BL61" s="14"/>
    </row>
    <row r="62" spans="1:64">
      <c r="A62" s="12">
        <v>4086126.6777024</v>
      </c>
      <c r="B62" s="12">
        <v>0.021947680703274</v>
      </c>
      <c r="C62" s="13">
        <f t="shared" si="1"/>
        <v>5.13193998793143e-9</v>
      </c>
      <c r="D62" s="13">
        <v>2.8734372706089e-10</v>
      </c>
      <c r="E62" s="13">
        <v>2.7305396276296e-10</v>
      </c>
      <c r="F62" s="13">
        <v>3.5740467038912e-10</v>
      </c>
      <c r="G62" s="13">
        <v>3.1401771593264e-10</v>
      </c>
      <c r="H62" s="13">
        <v>4.1076318724076e-10</v>
      </c>
      <c r="I62" s="13">
        <v>3.709568234171e-10</v>
      </c>
      <c r="J62" s="13">
        <v>2.2028207831651e-10</v>
      </c>
      <c r="K62" s="13">
        <v>2.9256883115657e-10</v>
      </c>
      <c r="L62" s="13">
        <v>3.2620918496387e-10</v>
      </c>
      <c r="M62" s="13">
        <v>2.7667317975048e-10</v>
      </c>
      <c r="N62" s="13">
        <v>2.7174470364493e-10</v>
      </c>
      <c r="O62" s="13">
        <v>3.6189610369202e-10</v>
      </c>
      <c r="P62" s="13">
        <v>2.3095780879728e-10</v>
      </c>
      <c r="Q62" s="13">
        <v>2.607436584864e-10</v>
      </c>
      <c r="R62" s="13">
        <v>3.6990942324666e-10</v>
      </c>
      <c r="S62" s="13">
        <v>2.6521211934858e-10</v>
      </c>
      <c r="T62" s="13">
        <v>3.3507934548768e-10</v>
      </c>
      <c r="U62" s="13">
        <v>3.1281560576288e-10</v>
      </c>
      <c r="V62" s="13">
        <v>2.5888375755788e-10</v>
      </c>
      <c r="W62" s="13">
        <v>2.9099088158657e-10</v>
      </c>
      <c r="X62" s="13">
        <v>3.1408722680818e-10</v>
      </c>
      <c r="Y62" s="13">
        <v>2.3119276718531e-10</v>
      </c>
      <c r="Z62" s="13">
        <v>2.553017677956e-10</v>
      </c>
      <c r="AA62" s="13">
        <v>2.4456318509729e-10</v>
      </c>
      <c r="AB62" s="12">
        <v>0.9997849470136</v>
      </c>
      <c r="AC62" s="12">
        <v>0.56200541015122</v>
      </c>
      <c r="AD62" s="12">
        <v>0.022419792508749</v>
      </c>
      <c r="AE62" s="13">
        <v>1.1715069446143e-10</v>
      </c>
      <c r="AF62" s="13">
        <v>6.9114124694099e-12</v>
      </c>
      <c r="AG62" s="13">
        <v>-3.5661789728068e-11</v>
      </c>
      <c r="AH62" s="13">
        <v>1.0341851295743e-11</v>
      </c>
      <c r="AI62" s="13">
        <v>-3.8388653083373e-10</v>
      </c>
      <c r="AJ62" s="13">
        <v>-2.3513368726929e-10</v>
      </c>
      <c r="AK62" s="13">
        <v>-2.2553501672369e-11</v>
      </c>
      <c r="AL62" s="13">
        <v>-1.5410937224654e-10</v>
      </c>
      <c r="AM62" s="13">
        <v>-4.8223827245425e-11</v>
      </c>
      <c r="AN62" s="13">
        <v>-1.1894012289709e-10</v>
      </c>
      <c r="AO62" s="13">
        <v>-1.2342349397798e-10</v>
      </c>
      <c r="AP62" s="13">
        <v>9.9437601263632e-11</v>
      </c>
      <c r="AQ62" s="13">
        <v>-1.0679081484765e-10</v>
      </c>
      <c r="AR62" s="13">
        <v>-1.6582198988079e-10</v>
      </c>
      <c r="AS62" s="13">
        <v>-2.0260177763568e-10</v>
      </c>
      <c r="AT62" s="13">
        <v>-1.2821290846311e-10</v>
      </c>
      <c r="AU62" s="13">
        <v>-1.9004171068792e-10</v>
      </c>
      <c r="AV62" s="13">
        <v>-1.5381020088201e-10</v>
      </c>
      <c r="AW62" s="13">
        <v>-4.1201526573863e-11</v>
      </c>
      <c r="AX62" s="13">
        <v>-6.8973219104776e-11</v>
      </c>
      <c r="AY62" s="13">
        <v>-3.3501870021365e-11</v>
      </c>
      <c r="AZ62" s="13">
        <v>7.0230300695083e-11</v>
      </c>
      <c r="BA62" s="13">
        <v>5.9446987913492e-11</v>
      </c>
      <c r="BB62" s="13">
        <v>1.7638511267423e-11</v>
      </c>
      <c r="BC62" s="12">
        <v>13840600.330512</v>
      </c>
      <c r="BD62" s="12">
        <v>5520426.5730502</v>
      </c>
      <c r="BE62" s="12">
        <v>0.0026820871940821</v>
      </c>
      <c r="BF62" s="12">
        <v>0.0024415144239966</v>
      </c>
      <c r="BG62" s="12">
        <v>0.026033775739301</v>
      </c>
      <c r="BH62" s="12">
        <v>-0.0086468725450774</v>
      </c>
      <c r="BI62" s="12">
        <v>-0.0088321000210637</v>
      </c>
      <c r="BJ62" s="12">
        <v>87.925590165818</v>
      </c>
      <c r="BK62" s="12">
        <v>94.742789597915</v>
      </c>
      <c r="BL62" s="14"/>
    </row>
    <row r="63" spans="1:64">
      <c r="A63" s="12">
        <v>4148481.7705139</v>
      </c>
      <c r="B63" s="12">
        <v>0.022267312031939</v>
      </c>
      <c r="C63" s="13">
        <f t="shared" si="1"/>
        <v>5.1259859339998e-9</v>
      </c>
      <c r="D63" s="13">
        <v>2.8662223398057e-10</v>
      </c>
      <c r="E63" s="13">
        <v>2.7244792184812e-10</v>
      </c>
      <c r="F63" s="13">
        <v>3.5653657173023e-10</v>
      </c>
      <c r="G63" s="13">
        <v>3.1330463862223e-10</v>
      </c>
      <c r="H63" s="13">
        <v>4.1008437988414e-10</v>
      </c>
      <c r="I63" s="13">
        <v>3.7023636789428e-10</v>
      </c>
      <c r="J63" s="13">
        <v>2.1967989430894e-10</v>
      </c>
      <c r="K63" s="13">
        <v>2.9182014551427e-10</v>
      </c>
      <c r="L63" s="13">
        <v>3.2518389651441e-10</v>
      </c>
      <c r="M63" s="13">
        <v>2.7598873294758e-10</v>
      </c>
      <c r="N63" s="13">
        <v>2.7164154397362e-10</v>
      </c>
      <c r="O63" s="13">
        <v>3.6143524598368e-10</v>
      </c>
      <c r="P63" s="13">
        <v>2.3058134508839e-10</v>
      </c>
      <c r="Q63" s="13">
        <v>2.6026815348223e-10</v>
      </c>
      <c r="R63" s="13">
        <v>3.6936945853987e-10</v>
      </c>
      <c r="S63" s="13">
        <v>2.6481702686792e-10</v>
      </c>
      <c r="T63" s="13">
        <v>3.3418505124463e-10</v>
      </c>
      <c r="U63" s="13">
        <v>3.1220901797098e-10</v>
      </c>
      <c r="V63" s="13">
        <v>2.5819436112825e-10</v>
      </c>
      <c r="W63" s="13">
        <v>2.9004790751951e-10</v>
      </c>
      <c r="X63" s="13">
        <v>3.1322906573324e-10</v>
      </c>
      <c r="Y63" s="13">
        <v>2.309487475586e-10</v>
      </c>
      <c r="Z63" s="13">
        <v>2.5478078221772e-10</v>
      </c>
      <c r="AA63" s="13">
        <v>2.441759300684e-10</v>
      </c>
      <c r="AB63" s="12">
        <v>0.99991533588564</v>
      </c>
      <c r="AC63" s="12">
        <v>0.56121309688994</v>
      </c>
      <c r="AD63" s="12">
        <v>0.022739488928937</v>
      </c>
      <c r="AE63" s="13">
        <v>1.1744636527852e-10</v>
      </c>
      <c r="AF63" s="13">
        <v>6.985862317055e-12</v>
      </c>
      <c r="AG63" s="13">
        <v>-3.5709840915974e-11</v>
      </c>
      <c r="AH63" s="13">
        <v>1.015720141795e-11</v>
      </c>
      <c r="AI63" s="13">
        <v>-3.8536023325855e-10</v>
      </c>
      <c r="AJ63" s="13">
        <v>-2.3648813286966e-10</v>
      </c>
      <c r="AK63" s="13">
        <v>-2.2868254215984e-11</v>
      </c>
      <c r="AL63" s="13">
        <v>-1.55059447069e-10</v>
      </c>
      <c r="AM63" s="13">
        <v>-4.9402173164835e-11</v>
      </c>
      <c r="AN63" s="13">
        <v>-1.1927984824992e-10</v>
      </c>
      <c r="AO63" s="13">
        <v>-1.2461444946164e-10</v>
      </c>
      <c r="AP63" s="13">
        <v>9.8958673191557e-11</v>
      </c>
      <c r="AQ63" s="13">
        <v>-1.0732354380448e-10</v>
      </c>
      <c r="AR63" s="13">
        <v>-1.6669164188093e-10</v>
      </c>
      <c r="AS63" s="13">
        <v>-2.0381980093776e-10</v>
      </c>
      <c r="AT63" s="13">
        <v>-1.2930413620521e-10</v>
      </c>
      <c r="AU63" s="13">
        <v>-1.9072749873558e-10</v>
      </c>
      <c r="AV63" s="13">
        <v>-1.5428496666384e-10</v>
      </c>
      <c r="AW63" s="13">
        <v>-4.1312609014258e-11</v>
      </c>
      <c r="AX63" s="13">
        <v>-6.9145973022884e-11</v>
      </c>
      <c r="AY63" s="13">
        <v>-3.3404411248281e-11</v>
      </c>
      <c r="AZ63" s="13">
        <v>7.0320361021623e-11</v>
      </c>
      <c r="BA63" s="13">
        <v>5.9286236127141e-11</v>
      </c>
      <c r="BB63" s="13">
        <v>1.723035614629e-11</v>
      </c>
      <c r="BC63" s="12">
        <v>13815932.216355</v>
      </c>
      <c r="BD63" s="12">
        <v>5531882.9964502</v>
      </c>
      <c r="BE63" s="12">
        <v>0.0027310817851439</v>
      </c>
      <c r="BF63" s="12">
        <v>0.0024829464762247</v>
      </c>
      <c r="BG63" s="12">
        <v>0.02638758988993</v>
      </c>
      <c r="BH63" s="12">
        <v>-0.0044586200147009</v>
      </c>
      <c r="BI63" s="12">
        <v>-0.0046078773219945</v>
      </c>
      <c r="BJ63" s="12">
        <v>87.922505458789</v>
      </c>
      <c r="BK63" s="12">
        <v>94.803492607436</v>
      </c>
      <c r="BL63" s="14"/>
    </row>
    <row r="64" spans="1:64">
      <c r="A64" s="12">
        <v>4217588.8646368</v>
      </c>
      <c r="B64" s="12">
        <v>0.022621127725968</v>
      </c>
      <c r="C64" s="13">
        <f t="shared" si="1"/>
        <v>5.11981727085459e-9</v>
      </c>
      <c r="D64" s="13">
        <v>2.8568439646696e-10</v>
      </c>
      <c r="E64" s="13">
        <v>2.7163069955396e-10</v>
      </c>
      <c r="F64" s="13">
        <v>3.5534849075779e-10</v>
      </c>
      <c r="G64" s="13">
        <v>3.1236816452012e-10</v>
      </c>
      <c r="H64" s="13">
        <v>4.091833320555e-10</v>
      </c>
      <c r="I64" s="13">
        <v>3.6936718241109e-10</v>
      </c>
      <c r="J64" s="13">
        <v>2.1887517137156e-10</v>
      </c>
      <c r="K64" s="13">
        <v>2.9083149670672e-10</v>
      </c>
      <c r="L64" s="13">
        <v>3.238278827881e-10</v>
      </c>
      <c r="M64" s="13">
        <v>2.7511354210807e-10</v>
      </c>
      <c r="N64" s="13">
        <v>2.7156601951433e-10</v>
      </c>
      <c r="O64" s="13">
        <v>3.6086948616658e-10</v>
      </c>
      <c r="P64" s="13">
        <v>2.3012164644833e-10</v>
      </c>
      <c r="Q64" s="13">
        <v>2.5965447312265e-10</v>
      </c>
      <c r="R64" s="13">
        <v>3.6865043158544e-10</v>
      </c>
      <c r="S64" s="13">
        <v>2.6431629931912e-10</v>
      </c>
      <c r="T64" s="13">
        <v>3.3299722373267e-10</v>
      </c>
      <c r="U64" s="13">
        <v>3.114046439474e-10</v>
      </c>
      <c r="V64" s="13">
        <v>2.573182638888e-10</v>
      </c>
      <c r="W64" s="13">
        <v>2.8876696036366e-10</v>
      </c>
      <c r="X64" s="13">
        <v>3.1209438833584e-10</v>
      </c>
      <c r="Y64" s="13">
        <v>2.3067952700313e-10</v>
      </c>
      <c r="Z64" s="13">
        <v>2.5408254512355e-10</v>
      </c>
      <c r="AA64" s="13">
        <v>2.4369647844211e-10</v>
      </c>
      <c r="AB64" s="12">
        <v>0.99933968174086</v>
      </c>
      <c r="AC64" s="12">
        <v>0.56029425013195</v>
      </c>
      <c r="AD64" s="12">
        <v>0.023093389496443</v>
      </c>
      <c r="AE64" s="13">
        <v>1.1774221454784e-10</v>
      </c>
      <c r="AF64" s="13">
        <v>7.0846783569415e-12</v>
      </c>
      <c r="AG64" s="13">
        <v>-3.5739929616635e-11</v>
      </c>
      <c r="AH64" s="13">
        <v>1.010831286245e-11</v>
      </c>
      <c r="AI64" s="13">
        <v>-3.871609249041e-10</v>
      </c>
      <c r="AJ64" s="13">
        <v>-2.3810373107107e-10</v>
      </c>
      <c r="AK64" s="13">
        <v>-2.3304028625044e-11</v>
      </c>
      <c r="AL64" s="13">
        <v>-1.5636152693474e-10</v>
      </c>
      <c r="AM64" s="13">
        <v>-5.0970775925354e-11</v>
      </c>
      <c r="AN64" s="13">
        <v>-1.1962982178496e-10</v>
      </c>
      <c r="AO64" s="13">
        <v>-1.2623779132085e-10</v>
      </c>
      <c r="AP64" s="13">
        <v>9.8251928305317e-11</v>
      </c>
      <c r="AQ64" s="13">
        <v>-1.0801250348205e-10</v>
      </c>
      <c r="AR64" s="13">
        <v>-1.6776519026856e-10</v>
      </c>
      <c r="AS64" s="13">
        <v>-2.0526768373544e-10</v>
      </c>
      <c r="AT64" s="13">
        <v>-1.3076393421162e-10</v>
      </c>
      <c r="AU64" s="13">
        <v>-1.9129921192556e-10</v>
      </c>
      <c r="AV64" s="13">
        <v>-1.5481251450972e-10</v>
      </c>
      <c r="AW64" s="13">
        <v>-4.1381493954769e-11</v>
      </c>
      <c r="AX64" s="13">
        <v>-6.9368892356693e-11</v>
      </c>
      <c r="AY64" s="13">
        <v>-3.3141561570523e-11</v>
      </c>
      <c r="AZ64" s="13">
        <v>7.0385756049526e-11</v>
      </c>
      <c r="BA64" s="13">
        <v>5.899392277246e-11</v>
      </c>
      <c r="BB64" s="13">
        <v>1.6693723907641e-11</v>
      </c>
      <c r="BC64" s="12">
        <v>13788831.313926</v>
      </c>
      <c r="BD64" s="12">
        <v>5544434.645759</v>
      </c>
      <c r="BE64" s="12">
        <v>0.0027852918033196</v>
      </c>
      <c r="BF64" s="12">
        <v>0.0025287133335216</v>
      </c>
      <c r="BG64" s="12">
        <v>0.026778809247552</v>
      </c>
      <c r="BH64" s="12">
        <v>-0.0028721770569247</v>
      </c>
      <c r="BI64" s="12">
        <v>-0.0033455169495167</v>
      </c>
      <c r="BJ64" s="12">
        <v>87.918542910701</v>
      </c>
      <c r="BK64" s="12">
        <v>94.87217294807</v>
      </c>
      <c r="BL64" s="14"/>
    </row>
    <row r="65" spans="1:64">
      <c r="A65" s="12">
        <v>4284607.5197816</v>
      </c>
      <c r="B65" s="12">
        <v>0.022963806286213</v>
      </c>
      <c r="C65" s="13">
        <f t="shared" si="1"/>
        <v>5.11318168806306e-9</v>
      </c>
      <c r="D65" s="13">
        <v>2.8491822501332e-10</v>
      </c>
      <c r="E65" s="13">
        <v>2.7096059030964e-10</v>
      </c>
      <c r="F65" s="13">
        <v>3.5438367237841e-10</v>
      </c>
      <c r="G65" s="13">
        <v>3.1160221322886e-10</v>
      </c>
      <c r="H65" s="13">
        <v>4.0845587987483e-10</v>
      </c>
      <c r="I65" s="13">
        <v>3.6864671479718e-10</v>
      </c>
      <c r="J65" s="13">
        <v>2.1821807331629e-10</v>
      </c>
      <c r="K65" s="13">
        <v>2.8999898571484e-10</v>
      </c>
      <c r="L65" s="13">
        <v>3.2269590905573e-10</v>
      </c>
      <c r="M65" s="13">
        <v>2.7438505592749e-10</v>
      </c>
      <c r="N65" s="13">
        <v>2.7151560010429e-10</v>
      </c>
      <c r="O65" s="13">
        <v>3.6039382112104e-10</v>
      </c>
      <c r="P65" s="13">
        <v>2.2976151276403e-10</v>
      </c>
      <c r="Q65" s="13">
        <v>2.5917877949308e-10</v>
      </c>
      <c r="R65" s="13">
        <v>3.6804702784011e-10</v>
      </c>
      <c r="S65" s="13">
        <v>2.6389803219634e-10</v>
      </c>
      <c r="T65" s="13">
        <v>3.3203909010034e-10</v>
      </c>
      <c r="U65" s="13">
        <v>3.1074462001074e-10</v>
      </c>
      <c r="V65" s="13">
        <v>2.5658595775253e-10</v>
      </c>
      <c r="W65" s="13">
        <v>2.8770439655631e-10</v>
      </c>
      <c r="X65" s="13">
        <v>3.1115027815399e-10</v>
      </c>
      <c r="Y65" s="13">
        <v>2.3046729709194e-10</v>
      </c>
      <c r="Z65" s="13">
        <v>2.5354213093768e-10</v>
      </c>
      <c r="AA65" s="13">
        <v>2.4332249013977e-10</v>
      </c>
      <c r="AB65" s="12">
        <v>0.99974003545578</v>
      </c>
      <c r="AC65" s="12">
        <v>0.55967266241516</v>
      </c>
      <c r="AD65" s="12">
        <v>0.023436179530522</v>
      </c>
      <c r="AE65" s="13">
        <v>1.1794068090602e-10</v>
      </c>
      <c r="AF65" s="13">
        <v>7.1571110098015e-12</v>
      </c>
      <c r="AG65" s="13">
        <v>-3.5634923347613e-11</v>
      </c>
      <c r="AH65" s="13">
        <v>1.0036339887368e-11</v>
      </c>
      <c r="AI65" s="13">
        <v>-3.88081308106e-10</v>
      </c>
      <c r="AJ65" s="13">
        <v>-2.389711381445e-10</v>
      </c>
      <c r="AK65" s="13">
        <v>-2.3610778431387e-11</v>
      </c>
      <c r="AL65" s="13">
        <v>-1.5731093521582e-10</v>
      </c>
      <c r="AM65" s="13">
        <v>-5.2131139109353e-11</v>
      </c>
      <c r="AN65" s="13">
        <v>-1.1972885931575e-10</v>
      </c>
      <c r="AO65" s="13">
        <v>-1.2729027690697e-10</v>
      </c>
      <c r="AP65" s="13">
        <v>9.7704618774357e-11</v>
      </c>
      <c r="AQ65" s="13">
        <v>-1.0843374013987e-10</v>
      </c>
      <c r="AR65" s="13">
        <v>-1.6843945316021e-10</v>
      </c>
      <c r="AS65" s="13">
        <v>-2.0626161549937e-10</v>
      </c>
      <c r="AT65" s="13">
        <v>-1.3183973572603e-10</v>
      </c>
      <c r="AU65" s="13">
        <v>-1.9167138792714e-10</v>
      </c>
      <c r="AV65" s="13">
        <v>-1.5506740350604e-10</v>
      </c>
      <c r="AW65" s="13">
        <v>-4.1415198694273e-11</v>
      </c>
      <c r="AX65" s="13">
        <v>-6.9499187786656e-11</v>
      </c>
      <c r="AY65" s="13">
        <v>-3.2879526936844e-11</v>
      </c>
      <c r="AZ65" s="13">
        <v>7.0367093203838e-11</v>
      </c>
      <c r="BA65" s="13">
        <v>5.880565480627e-11</v>
      </c>
      <c r="BB65" s="13">
        <v>1.6261926209002e-11</v>
      </c>
      <c r="BC65" s="12">
        <v>13762791.334215</v>
      </c>
      <c r="BD65" s="12">
        <v>5556463.7914176</v>
      </c>
      <c r="BE65" s="12">
        <v>0.0028377671386458</v>
      </c>
      <c r="BF65" s="12">
        <v>0.0025729405382217</v>
      </c>
      <c r="BG65" s="12">
        <v>0.027157296885257</v>
      </c>
      <c r="BH65" s="12">
        <v>-0.0053224829118436</v>
      </c>
      <c r="BI65" s="12">
        <v>-0.0058696889648096</v>
      </c>
      <c r="BJ65" s="12">
        <v>87.920004723434</v>
      </c>
      <c r="BK65" s="12">
        <v>94.946401695945</v>
      </c>
      <c r="BL65" s="14"/>
    </row>
    <row r="66" spans="1:64">
      <c r="A66" s="12">
        <v>4352204.5723255</v>
      </c>
      <c r="B66" s="12">
        <v>0.023309005772341</v>
      </c>
      <c r="C66" s="13">
        <f t="shared" si="1"/>
        <v>5.10672393450609e-9</v>
      </c>
      <c r="D66" s="13">
        <v>2.8418221450239e-10</v>
      </c>
      <c r="E66" s="13">
        <v>2.7032694275248e-10</v>
      </c>
      <c r="F66" s="13">
        <v>3.5343244763961e-10</v>
      </c>
      <c r="G66" s="13">
        <v>3.1084717680186e-10</v>
      </c>
      <c r="H66" s="13">
        <v>4.0772332037302e-10</v>
      </c>
      <c r="I66" s="13">
        <v>3.6794312277332e-10</v>
      </c>
      <c r="J66" s="13">
        <v>2.1759676714462e-10</v>
      </c>
      <c r="K66" s="13">
        <v>2.8924585486816e-10</v>
      </c>
      <c r="L66" s="13">
        <v>3.2161432169218e-10</v>
      </c>
      <c r="M66" s="13">
        <v>2.7369439119917e-10</v>
      </c>
      <c r="N66" s="13">
        <v>2.7139179582657e-10</v>
      </c>
      <c r="O66" s="13">
        <v>3.5992925770928e-10</v>
      </c>
      <c r="P66" s="13">
        <v>2.2937478569891e-10</v>
      </c>
      <c r="Q66" s="13">
        <v>2.5867463271333e-10</v>
      </c>
      <c r="R66" s="13">
        <v>3.6744063420963e-10</v>
      </c>
      <c r="S66" s="13">
        <v>2.6349699377324e-10</v>
      </c>
      <c r="T66" s="13">
        <v>3.3107868603511e-10</v>
      </c>
      <c r="U66" s="13">
        <v>3.1009286953975e-10</v>
      </c>
      <c r="V66" s="13">
        <v>2.5588994569343e-10</v>
      </c>
      <c r="W66" s="13">
        <v>2.867193033081e-10</v>
      </c>
      <c r="X66" s="13">
        <v>3.102782361071e-10</v>
      </c>
      <c r="Y66" s="13">
        <v>2.3021563862374e-10</v>
      </c>
      <c r="Z66" s="13">
        <v>2.5298536143649e-10</v>
      </c>
      <c r="AA66" s="13">
        <v>2.4291972813465e-10</v>
      </c>
      <c r="AB66" s="12">
        <v>0.99989767849241</v>
      </c>
      <c r="AC66" s="12">
        <v>0.55894937896915</v>
      </c>
      <c r="AD66" s="12">
        <v>0.023781474271333</v>
      </c>
      <c r="AE66" s="13">
        <v>1.1818080393378e-10</v>
      </c>
      <c r="AF66" s="13">
        <v>7.2329793805828e-12</v>
      </c>
      <c r="AG66" s="13">
        <v>-3.5645602179503e-11</v>
      </c>
      <c r="AH66" s="13">
        <v>9.9481916269073e-12</v>
      </c>
      <c r="AI66" s="13">
        <v>-3.8952883779396e-10</v>
      </c>
      <c r="AJ66" s="13">
        <v>-2.403660466047e-10</v>
      </c>
      <c r="AK66" s="13">
        <v>-2.3931613997159e-11</v>
      </c>
      <c r="AL66" s="13">
        <v>-1.5829996816122e-10</v>
      </c>
      <c r="AM66" s="13">
        <v>-5.3370197277799e-11</v>
      </c>
      <c r="AN66" s="13">
        <v>-1.2006436198583e-10</v>
      </c>
      <c r="AO66" s="13">
        <v>-1.2856228216487e-10</v>
      </c>
      <c r="AP66" s="13">
        <v>9.7104797792703e-11</v>
      </c>
      <c r="AQ66" s="13">
        <v>-1.0896759225369e-10</v>
      </c>
      <c r="AR66" s="13">
        <v>-1.6928862556634e-10</v>
      </c>
      <c r="AS66" s="13">
        <v>-2.0738066818557e-10</v>
      </c>
      <c r="AT66" s="13">
        <v>-1.3293188931222e-10</v>
      </c>
      <c r="AU66" s="13">
        <v>-1.9218409112353e-10</v>
      </c>
      <c r="AV66" s="13">
        <v>-1.5550161885152e-10</v>
      </c>
      <c r="AW66" s="13">
        <v>-4.1510582141387e-11</v>
      </c>
      <c r="AX66" s="13">
        <v>-6.9642817423903e-11</v>
      </c>
      <c r="AY66" s="13">
        <v>-3.2727035152669e-11</v>
      </c>
      <c r="AZ66" s="13">
        <v>7.0419516096936e-11</v>
      </c>
      <c r="BA66" s="13">
        <v>5.854850157458e-11</v>
      </c>
      <c r="BB66" s="13">
        <v>1.5865836397739e-11</v>
      </c>
      <c r="BC66" s="12">
        <v>13736764.37655</v>
      </c>
      <c r="BD66" s="12">
        <v>5568441.6326106</v>
      </c>
      <c r="BE66" s="12">
        <v>0.0028906442834937</v>
      </c>
      <c r="BF66" s="12">
        <v>0.0026174245229047</v>
      </c>
      <c r="BG66" s="12">
        <v>0.027538098571516</v>
      </c>
      <c r="BH66" s="12">
        <v>-0.0062356429876633</v>
      </c>
      <c r="BI66" s="12">
        <v>-0.0067139225599314</v>
      </c>
      <c r="BJ66" s="12">
        <v>87.917571830718</v>
      </c>
      <c r="BK66" s="12">
        <v>95.016508780864</v>
      </c>
      <c r="BL66" s="14"/>
    </row>
    <row r="67" spans="1:64">
      <c r="A67" s="12">
        <v>4381993.6277094</v>
      </c>
      <c r="B67" s="12">
        <v>0.023460996529562</v>
      </c>
      <c r="C67" s="13">
        <f t="shared" si="1"/>
        <v>5.10223487325294e-9</v>
      </c>
      <c r="D67" s="13">
        <v>2.8370842647855e-10</v>
      </c>
      <c r="E67" s="13">
        <v>2.6991964958408e-10</v>
      </c>
      <c r="F67" s="13">
        <v>3.5285391325648e-10</v>
      </c>
      <c r="G67" s="13">
        <v>3.1036143684218e-10</v>
      </c>
      <c r="H67" s="13">
        <v>4.0721700023689e-10</v>
      </c>
      <c r="I67" s="13">
        <v>3.674625577875e-10</v>
      </c>
      <c r="J67" s="13">
        <v>2.1719828895931e-10</v>
      </c>
      <c r="K67" s="13">
        <v>2.8874117846532e-10</v>
      </c>
      <c r="L67" s="13">
        <v>3.2090008309239e-10</v>
      </c>
      <c r="M67" s="13">
        <v>2.7322749471912e-10</v>
      </c>
      <c r="N67" s="13">
        <v>2.7128258173562e-10</v>
      </c>
      <c r="O67" s="13">
        <v>3.5959357988771e-10</v>
      </c>
      <c r="P67" s="13">
        <v>2.2912270994105e-10</v>
      </c>
      <c r="Q67" s="13">
        <v>2.5835469477635e-10</v>
      </c>
      <c r="R67" s="13">
        <v>3.670632021741e-10</v>
      </c>
      <c r="S67" s="13">
        <v>2.6322750594506e-10</v>
      </c>
      <c r="T67" s="13">
        <v>3.3048074392765e-10</v>
      </c>
      <c r="U67" s="13">
        <v>3.096600742956e-10</v>
      </c>
      <c r="V67" s="13">
        <v>2.5541940832108e-10</v>
      </c>
      <c r="W67" s="13">
        <v>2.8607748594335e-10</v>
      </c>
      <c r="X67" s="13">
        <v>3.0970148090244e-10</v>
      </c>
      <c r="Y67" s="13">
        <v>2.3002790863581e-10</v>
      </c>
      <c r="Z67" s="13">
        <v>2.52640827492e-10</v>
      </c>
      <c r="AA67" s="13">
        <v>2.4265701902753e-10</v>
      </c>
      <c r="AB67" s="12">
        <v>0.99920550542592</v>
      </c>
      <c r="AC67" s="12">
        <v>0.55833904370958</v>
      </c>
      <c r="AD67" s="12">
        <v>0.023933497839035</v>
      </c>
      <c r="AE67" s="13">
        <v>1.1841826223488e-10</v>
      </c>
      <c r="AF67" s="13">
        <v>7.2724598729591e-12</v>
      </c>
      <c r="AG67" s="13">
        <v>-3.5622223083511e-11</v>
      </c>
      <c r="AH67" s="13">
        <v>9.8374113912277e-12</v>
      </c>
      <c r="AI67" s="13">
        <v>-3.9071596888344e-10</v>
      </c>
      <c r="AJ67" s="13">
        <v>-2.4136946419051e-10</v>
      </c>
      <c r="AK67" s="13">
        <v>-2.4149358777409e-11</v>
      </c>
      <c r="AL67" s="13">
        <v>-1.5895583989243e-10</v>
      </c>
      <c r="AM67" s="13">
        <v>-5.4222718507091e-11</v>
      </c>
      <c r="AN67" s="13">
        <v>-1.2036708821469e-10</v>
      </c>
      <c r="AO67" s="13">
        <v>-1.293715361493e-10</v>
      </c>
      <c r="AP67" s="13">
        <v>9.6834576316849e-11</v>
      </c>
      <c r="AQ67" s="13">
        <v>-1.0932838503711e-10</v>
      </c>
      <c r="AR67" s="13">
        <v>-1.6994754093546e-10</v>
      </c>
      <c r="AS67" s="13">
        <v>-2.082335447486e-10</v>
      </c>
      <c r="AT67" s="13">
        <v>-1.3371068006579e-10</v>
      </c>
      <c r="AU67" s="13">
        <v>-1.9270219876175e-10</v>
      </c>
      <c r="AV67" s="13">
        <v>-1.5586719733937e-10</v>
      </c>
      <c r="AW67" s="13">
        <v>-4.1617326047711e-11</v>
      </c>
      <c r="AX67" s="13">
        <v>-6.9744266205724e-11</v>
      </c>
      <c r="AY67" s="13">
        <v>-3.271896631759e-11</v>
      </c>
      <c r="AZ67" s="13">
        <v>7.0479615470415e-11</v>
      </c>
      <c r="BA67" s="13">
        <v>5.8516583808381e-11</v>
      </c>
      <c r="BB67" s="13">
        <v>1.5600960638896e-11</v>
      </c>
      <c r="BC67" s="12">
        <v>13725374.38045</v>
      </c>
      <c r="BD67" s="12">
        <v>5573693.7663716</v>
      </c>
      <c r="BE67" s="12">
        <v>0.0029139169610425</v>
      </c>
      <c r="BF67" s="12">
        <v>0.0026369761660077</v>
      </c>
      <c r="BG67" s="12">
        <v>0.027705614963537</v>
      </c>
      <c r="BH67" s="12">
        <v>-0.0035392796684018</v>
      </c>
      <c r="BI67" s="12">
        <v>-0.0040404173830832</v>
      </c>
      <c r="BJ67" s="12">
        <v>87.914499465178</v>
      </c>
      <c r="BK67" s="12">
        <v>95.041636164054</v>
      </c>
      <c r="BL67" s="14"/>
    </row>
    <row r="68" spans="1:64">
      <c r="A68" s="12">
        <v>4458253.6094921</v>
      </c>
      <c r="B68" s="12">
        <v>0.023849780907119</v>
      </c>
      <c r="C68" s="13">
        <f t="shared" si="1"/>
        <v>5.0981441179048e-9</v>
      </c>
      <c r="D68" s="13">
        <v>2.8288647018956e-10</v>
      </c>
      <c r="E68" s="13">
        <v>2.6919053279968e-10</v>
      </c>
      <c r="F68" s="13">
        <v>3.517622864965e-10</v>
      </c>
      <c r="G68" s="13">
        <v>3.0950666901918e-10</v>
      </c>
      <c r="H68" s="13">
        <v>4.0641282992145e-10</v>
      </c>
      <c r="I68" s="13">
        <v>3.6670735509618e-10</v>
      </c>
      <c r="J68" s="13">
        <v>2.1648868765688e-10</v>
      </c>
      <c r="K68" s="13">
        <v>2.8787356897178e-10</v>
      </c>
      <c r="L68" s="13">
        <v>3.1965952801707e-10</v>
      </c>
      <c r="M68" s="13">
        <v>2.7246797453655e-10</v>
      </c>
      <c r="N68" s="13">
        <v>2.7117817703688e-10</v>
      </c>
      <c r="O68" s="13">
        <v>3.5909564598296e-10</v>
      </c>
      <c r="P68" s="13">
        <v>2.2870699197053e-10</v>
      </c>
      <c r="Q68" s="13">
        <v>2.5780975748637e-10</v>
      </c>
      <c r="R68" s="13">
        <v>3.6636302239547e-10</v>
      </c>
      <c r="S68" s="13">
        <v>2.6277951311828e-10</v>
      </c>
      <c r="T68" s="13">
        <v>3.2939690241395e-10</v>
      </c>
      <c r="U68" s="13">
        <v>3.0892460718371e-10</v>
      </c>
      <c r="V68" s="13">
        <v>2.5464667141099e-10</v>
      </c>
      <c r="W68" s="13">
        <v>2.8493401963512e-10</v>
      </c>
      <c r="X68" s="13">
        <v>3.0871241352545e-10</v>
      </c>
      <c r="Y68" s="13">
        <v>2.2976885774187e-10</v>
      </c>
      <c r="Z68" s="13">
        <v>2.5202829031599e-10</v>
      </c>
      <c r="AA68" s="13">
        <v>2.4222141256355e-10</v>
      </c>
      <c r="AB68" s="12">
        <v>0.99968632175493</v>
      </c>
      <c r="AC68" s="12">
        <v>0.55758294750122</v>
      </c>
      <c r="AD68" s="12">
        <v>0.024322409554756</v>
      </c>
      <c r="AE68" s="13">
        <v>1.186401995853e-10</v>
      </c>
      <c r="AF68" s="13">
        <v>7.3593667583392e-12</v>
      </c>
      <c r="AG68" s="13">
        <v>-3.5551665984248e-11</v>
      </c>
      <c r="AH68" s="13">
        <v>9.811815164371e-12</v>
      </c>
      <c r="AI68" s="13">
        <v>-3.9191536209598e-10</v>
      </c>
      <c r="AJ68" s="13">
        <v>-2.425322892213e-10</v>
      </c>
      <c r="AK68" s="13">
        <v>-2.455369830216e-11</v>
      </c>
      <c r="AL68" s="13">
        <v>-1.6010924647871e-10</v>
      </c>
      <c r="AM68" s="13">
        <v>-5.552988682676e-11</v>
      </c>
      <c r="AN68" s="13">
        <v>-1.2056841466462e-10</v>
      </c>
      <c r="AO68" s="13">
        <v>-1.3068253169816e-10</v>
      </c>
      <c r="AP68" s="13">
        <v>9.6213250178191e-11</v>
      </c>
      <c r="AQ68" s="13">
        <v>-1.0990977327091e-10</v>
      </c>
      <c r="AR68" s="13">
        <v>-1.7078322741489e-10</v>
      </c>
      <c r="AS68" s="13">
        <v>-2.09461072922e-10</v>
      </c>
      <c r="AT68" s="13">
        <v>-1.3496106068662e-10</v>
      </c>
      <c r="AU68" s="13">
        <v>-1.9322265458159e-10</v>
      </c>
      <c r="AV68" s="13">
        <v>-1.562025755459e-10</v>
      </c>
      <c r="AW68" s="13">
        <v>-4.1632412176435e-11</v>
      </c>
      <c r="AX68" s="13">
        <v>-6.9913788115842e-11</v>
      </c>
      <c r="AY68" s="13">
        <v>-3.242741051882e-11</v>
      </c>
      <c r="AZ68" s="13">
        <v>7.0470755690317e-11</v>
      </c>
      <c r="BA68" s="13">
        <v>5.8259730259795e-11</v>
      </c>
      <c r="BB68" s="13">
        <v>1.5183528906923e-11</v>
      </c>
      <c r="BC68" s="12">
        <v>13696405.175284</v>
      </c>
      <c r="BD68" s="12">
        <v>5587015.6302932</v>
      </c>
      <c r="BE68" s="12">
        <v>0.0029734001391748</v>
      </c>
      <c r="BF68" s="12">
        <v>0.0026868877418228</v>
      </c>
      <c r="BG68" s="12">
        <v>0.028133776036277</v>
      </c>
      <c r="BH68" s="12">
        <v>-0.0047708089099749</v>
      </c>
      <c r="BI68" s="12">
        <v>-0.0053699681857444</v>
      </c>
      <c r="BJ68" s="12">
        <v>87.914265826905</v>
      </c>
      <c r="BK68" s="12">
        <v>95.121336135829</v>
      </c>
      <c r="BL68" s="14"/>
    </row>
    <row r="69" spans="1:64">
      <c r="A69" s="12">
        <v>4535479.7619985</v>
      </c>
      <c r="B69" s="12">
        <v>0.02424297233534</v>
      </c>
      <c r="C69" s="13">
        <f>(B69-B68)/(A69-A68)</f>
        <v>5.09142842754489e-9</v>
      </c>
      <c r="D69" s="13">
        <v>2.8205807405197e-10</v>
      </c>
      <c r="E69" s="13">
        <v>2.684746132631e-10</v>
      </c>
      <c r="F69" s="13">
        <v>3.5070664066557e-10</v>
      </c>
      <c r="G69" s="13">
        <v>3.0861730450125e-10</v>
      </c>
      <c r="H69" s="13">
        <v>4.0551596808808e-10</v>
      </c>
      <c r="I69" s="13">
        <v>3.6587815933332e-10</v>
      </c>
      <c r="J69" s="13">
        <v>2.1579499178191e-10</v>
      </c>
      <c r="K69" s="13">
        <v>2.8701371679917e-10</v>
      </c>
      <c r="L69" s="13">
        <v>3.183821111251e-10</v>
      </c>
      <c r="M69" s="13">
        <v>2.7165972248367e-10</v>
      </c>
      <c r="N69" s="13">
        <v>2.7096566091976e-10</v>
      </c>
      <c r="O69" s="13">
        <v>3.5852144639825e-10</v>
      </c>
      <c r="P69" s="13">
        <v>2.282571101051e-10</v>
      </c>
      <c r="Q69" s="13">
        <v>2.572110364554e-10</v>
      </c>
      <c r="R69" s="13">
        <v>3.656714232952e-10</v>
      </c>
      <c r="S69" s="13">
        <v>2.6230489407866e-10</v>
      </c>
      <c r="T69" s="13">
        <v>3.2829727403387e-10</v>
      </c>
      <c r="U69" s="13">
        <v>3.0815492480484e-10</v>
      </c>
      <c r="V69" s="13">
        <v>2.5382271486632e-10</v>
      </c>
      <c r="W69" s="13">
        <v>2.8380864594513e-10</v>
      </c>
      <c r="X69" s="13">
        <v>3.0771679688401e-10</v>
      </c>
      <c r="Y69" s="13">
        <v>2.294295021168e-10</v>
      </c>
      <c r="Z69" s="13">
        <v>2.5139459695117e-10</v>
      </c>
      <c r="AA69" s="13">
        <v>2.4174107442074e-10</v>
      </c>
      <c r="AB69" s="12">
        <v>0.99987629900672</v>
      </c>
      <c r="AC69" s="12">
        <v>0.55658477165657</v>
      </c>
      <c r="AD69" s="12">
        <v>0.024715708552774</v>
      </c>
      <c r="AE69" s="13">
        <v>1.1903522602933e-10</v>
      </c>
      <c r="AF69" s="13">
        <v>7.4327306634449e-12</v>
      </c>
      <c r="AG69" s="13">
        <v>-3.548143533839e-11</v>
      </c>
      <c r="AH69" s="13">
        <v>9.6783681685501e-12</v>
      </c>
      <c r="AI69" s="13">
        <v>-3.9396629781662e-10</v>
      </c>
      <c r="AJ69" s="13">
        <v>-2.4443610622772e-10</v>
      </c>
      <c r="AK69" s="13">
        <v>-2.4964276139271e-11</v>
      </c>
      <c r="AL69" s="13">
        <v>-1.612421185934e-10</v>
      </c>
      <c r="AM69" s="13">
        <v>-5.7033917233452e-11</v>
      </c>
      <c r="AN69" s="13">
        <v>-1.2113414012934e-10</v>
      </c>
      <c r="AO69" s="13">
        <v>-1.3219878789101e-10</v>
      </c>
      <c r="AP69" s="13">
        <v>9.5614183327899e-11</v>
      </c>
      <c r="AQ69" s="13">
        <v>-1.1055181877622e-10</v>
      </c>
      <c r="AR69" s="13">
        <v>-1.7195920159562e-10</v>
      </c>
      <c r="AS69" s="13">
        <v>-2.1087625819674e-10</v>
      </c>
      <c r="AT69" s="13">
        <v>-1.3632189839799e-10</v>
      </c>
      <c r="AU69" s="13">
        <v>-1.9401186014857e-10</v>
      </c>
      <c r="AV69" s="13">
        <v>-1.567950510015e-10</v>
      </c>
      <c r="AW69" s="13">
        <v>-4.1795387250484e-11</v>
      </c>
      <c r="AX69" s="13">
        <v>-7.0073744086323e-11</v>
      </c>
      <c r="AY69" s="13">
        <v>-3.2436428751406e-11</v>
      </c>
      <c r="AZ69" s="13">
        <v>7.0543318392702e-11</v>
      </c>
      <c r="BA69" s="13">
        <v>5.8105231338233e-11</v>
      </c>
      <c r="BB69" s="13">
        <v>1.4708192023605e-11</v>
      </c>
      <c r="BC69" s="12">
        <v>13667367.295885</v>
      </c>
      <c r="BD69" s="12">
        <v>5600337.2065412</v>
      </c>
      <c r="BE69" s="12">
        <v>0.0030335475736355</v>
      </c>
      <c r="BF69" s="12">
        <v>0.0027372573026978</v>
      </c>
      <c r="BG69" s="12">
        <v>0.028566198322609</v>
      </c>
      <c r="BH69" s="12">
        <v>-0.0033753622268871</v>
      </c>
      <c r="BI69" s="12">
        <v>-0.0037203434400756</v>
      </c>
      <c r="BJ69" s="12">
        <v>87.909643619279</v>
      </c>
      <c r="BK69" s="12">
        <v>95.195148965818</v>
      </c>
      <c r="BL69" s="14"/>
    </row>
    <row r="70" spans="1:64">
      <c r="A70" s="12">
        <v>4587393.0178595</v>
      </c>
      <c r="B70" s="12">
        <v>0.024506979305908</v>
      </c>
      <c r="C70" s="13">
        <f>(B70-B69)/(A70-A69)</f>
        <v>5.08554060402005e-9</v>
      </c>
      <c r="D70" s="13">
        <v>2.8139877212082e-10</v>
      </c>
      <c r="E70" s="13">
        <v>2.6789660091927e-10</v>
      </c>
      <c r="F70" s="13">
        <v>3.498267653461e-10</v>
      </c>
      <c r="G70" s="13">
        <v>3.0792790858793e-10</v>
      </c>
      <c r="H70" s="13">
        <v>4.0482778964965e-10</v>
      </c>
      <c r="I70" s="13">
        <v>3.6526129904427e-10</v>
      </c>
      <c r="J70" s="13">
        <v>2.1522942623674e-10</v>
      </c>
      <c r="K70" s="13">
        <v>2.8632960783903e-10</v>
      </c>
      <c r="L70" s="13">
        <v>3.1737664308607e-10</v>
      </c>
      <c r="M70" s="13">
        <v>2.7105011027131e-10</v>
      </c>
      <c r="N70" s="13">
        <v>2.7081913961442e-10</v>
      </c>
      <c r="O70" s="13">
        <v>3.5809816041793e-10</v>
      </c>
      <c r="P70" s="13">
        <v>2.2789053130495e-10</v>
      </c>
      <c r="Q70" s="13">
        <v>2.5675186509883e-10</v>
      </c>
      <c r="R70" s="13">
        <v>3.6508377881981e-10</v>
      </c>
      <c r="S70" s="13">
        <v>2.6194726611171e-10</v>
      </c>
      <c r="T70" s="13">
        <v>3.2741972310633e-10</v>
      </c>
      <c r="U70" s="13">
        <v>3.075363467214e-10</v>
      </c>
      <c r="V70" s="13">
        <v>2.5319625134263e-10</v>
      </c>
      <c r="W70" s="13">
        <v>2.8290051830359e-10</v>
      </c>
      <c r="X70" s="13">
        <v>3.0693428454936e-10</v>
      </c>
      <c r="Y70" s="13">
        <v>2.2917984398673e-10</v>
      </c>
      <c r="Z70" s="13">
        <v>2.5088957950532e-10</v>
      </c>
      <c r="AA70" s="13">
        <v>2.4135823407239e-10</v>
      </c>
      <c r="AB70" s="12">
        <v>0.99904365775921</v>
      </c>
      <c r="AC70" s="12">
        <v>0.55591018014941</v>
      </c>
      <c r="AD70" s="12">
        <v>0.024979824165793</v>
      </c>
      <c r="AE70" s="13">
        <v>1.1925143382259e-10</v>
      </c>
      <c r="AF70" s="13">
        <v>7.5200243821038e-12</v>
      </c>
      <c r="AG70" s="13">
        <v>-3.5443895299853e-11</v>
      </c>
      <c r="AH70" s="13">
        <v>9.6583658203902e-12</v>
      </c>
      <c r="AI70" s="13">
        <v>-3.9511384743624e-10</v>
      </c>
      <c r="AJ70" s="13">
        <v>-2.4553188333253e-10</v>
      </c>
      <c r="AK70" s="13">
        <v>-2.5279630777167e-11</v>
      </c>
      <c r="AL70" s="13">
        <v>-1.6217970752251e-10</v>
      </c>
      <c r="AM70" s="13">
        <v>-5.812521869159e-11</v>
      </c>
      <c r="AN70" s="13">
        <v>-1.2136543878754e-10</v>
      </c>
      <c r="AO70" s="13">
        <v>-1.3328719237425e-10</v>
      </c>
      <c r="AP70" s="13">
        <v>9.5104707253021e-11</v>
      </c>
      <c r="AQ70" s="13">
        <v>-1.1107121399007e-10</v>
      </c>
      <c r="AR70" s="13">
        <v>-1.7268245698988e-10</v>
      </c>
      <c r="AS70" s="13">
        <v>-2.1192564236649e-10</v>
      </c>
      <c r="AT70" s="13">
        <v>-1.3732505361778e-10</v>
      </c>
      <c r="AU70" s="13">
        <v>-1.9449716880861e-10</v>
      </c>
      <c r="AV70" s="13">
        <v>-1.5714177200026e-10</v>
      </c>
      <c r="AW70" s="13">
        <v>-4.1837461887217e-11</v>
      </c>
      <c r="AX70" s="13">
        <v>-7.0209243903486e-11</v>
      </c>
      <c r="AY70" s="13">
        <v>-3.2248385959456e-11</v>
      </c>
      <c r="AZ70" s="13">
        <v>7.053542758745e-11</v>
      </c>
      <c r="BA70" s="13">
        <v>5.7898782999187e-11</v>
      </c>
      <c r="BB70" s="13">
        <v>1.4390360565182e-11</v>
      </c>
      <c r="BC70" s="12">
        <v>13648015.504876</v>
      </c>
      <c r="BD70" s="12">
        <v>5609191.6662826</v>
      </c>
      <c r="BE70" s="12">
        <v>0.0030738901546404</v>
      </c>
      <c r="BF70" s="12">
        <v>0.0027709843946277</v>
      </c>
      <c r="BG70" s="12">
        <v>0.028856273530286</v>
      </c>
      <c r="BH70" s="12">
        <v>-0.008181668966057</v>
      </c>
      <c r="BI70" s="12">
        <v>-0.0085830390925539</v>
      </c>
      <c r="BJ70" s="12">
        <v>87.911123666651</v>
      </c>
      <c r="BK70" s="12">
        <v>95.253913872035</v>
      </c>
      <c r="BL70" s="14"/>
    </row>
    <row r="71" spans="1:64">
      <c r="A71" s="12">
        <v>4634553.2038497</v>
      </c>
      <c r="B71" s="12">
        <v>0.024746645451444</v>
      </c>
      <c r="C71" s="13">
        <f>(B71-B70)/(A71-A70)</f>
        <v>5.08195929477047e-9</v>
      </c>
      <c r="D71" s="13">
        <v>2.8085000114734e-10</v>
      </c>
      <c r="E71" s="13">
        <v>2.6743222583026e-10</v>
      </c>
      <c r="F71" s="13">
        <v>3.491257177256e-10</v>
      </c>
      <c r="G71" s="13">
        <v>3.0735757096164e-10</v>
      </c>
      <c r="H71" s="13">
        <v>4.0421251122026e-10</v>
      </c>
      <c r="I71" s="13">
        <v>3.6470338310191e-10</v>
      </c>
      <c r="J71" s="13">
        <v>2.1477434540888e-10</v>
      </c>
      <c r="K71" s="13">
        <v>2.8576315852196e-10</v>
      </c>
      <c r="L71" s="13">
        <v>3.1654457456396e-10</v>
      </c>
      <c r="M71" s="13">
        <v>2.7053916104199e-10</v>
      </c>
      <c r="N71" s="13">
        <v>2.7064115539538e-10</v>
      </c>
      <c r="O71" s="13">
        <v>3.576940779231e-10</v>
      </c>
      <c r="P71" s="13">
        <v>2.2757237017118e-10</v>
      </c>
      <c r="Q71" s="13">
        <v>2.5636365721481e-10</v>
      </c>
      <c r="R71" s="13">
        <v>3.6459944368694e-10</v>
      </c>
      <c r="S71" s="13">
        <v>2.6163365849441e-10</v>
      </c>
      <c r="T71" s="13">
        <v>3.2670888413821e-10</v>
      </c>
      <c r="U71" s="13">
        <v>3.0701273004472e-10</v>
      </c>
      <c r="V71" s="13">
        <v>2.5266501297136e-10</v>
      </c>
      <c r="W71" s="13">
        <v>2.821681108104e-10</v>
      </c>
      <c r="X71" s="13">
        <v>3.0629596232082e-10</v>
      </c>
      <c r="Y71" s="13">
        <v>2.2893530557944e-10</v>
      </c>
      <c r="Z71" s="13">
        <v>2.5047531826034e-10</v>
      </c>
      <c r="AA71" s="13">
        <v>2.4102477469011e-10</v>
      </c>
      <c r="AB71" s="12">
        <v>0.99961996526102</v>
      </c>
      <c r="AC71" s="12">
        <v>0.5552150599205</v>
      </c>
      <c r="AD71" s="12">
        <v>0.025219545359971</v>
      </c>
      <c r="AE71" s="13">
        <v>1.1950185003483e-10</v>
      </c>
      <c r="AF71" s="13">
        <v>7.5972724998756e-12</v>
      </c>
      <c r="AG71" s="13">
        <v>-3.5449809726261e-11</v>
      </c>
      <c r="AH71" s="13">
        <v>9.5866500023073e-12</v>
      </c>
      <c r="AI71" s="13">
        <v>-3.9640738009666e-10</v>
      </c>
      <c r="AJ71" s="13">
        <v>-2.4672867926052e-10</v>
      </c>
      <c r="AK71" s="13">
        <v>-2.5563836657936e-11</v>
      </c>
      <c r="AL71" s="13">
        <v>-1.6298538889825e-10</v>
      </c>
      <c r="AM71" s="13">
        <v>-5.910285614015e-11</v>
      </c>
      <c r="AN71" s="13">
        <v>-1.2169953749865e-10</v>
      </c>
      <c r="AO71" s="13">
        <v>-1.3425380535196e-10</v>
      </c>
      <c r="AP71" s="13">
        <v>9.4732094859537e-11</v>
      </c>
      <c r="AQ71" s="13">
        <v>-1.1151458206781e-10</v>
      </c>
      <c r="AR71" s="13">
        <v>-1.7341664172592e-10</v>
      </c>
      <c r="AS71" s="13">
        <v>-2.1293246050042e-10</v>
      </c>
      <c r="AT71" s="13">
        <v>-1.3820493489791e-10</v>
      </c>
      <c r="AU71" s="13">
        <v>-1.9506121084353e-10</v>
      </c>
      <c r="AV71" s="13">
        <v>-1.5751735887025e-10</v>
      </c>
      <c r="AW71" s="13">
        <v>-4.1977382979579e-11</v>
      </c>
      <c r="AX71" s="13">
        <v>-7.0323024684258e-11</v>
      </c>
      <c r="AY71" s="13">
        <v>-3.2237106836795e-11</v>
      </c>
      <c r="AZ71" s="13">
        <v>7.0575985584211e-11</v>
      </c>
      <c r="BA71" s="13">
        <v>5.7765455073802e-11</v>
      </c>
      <c r="BB71" s="13">
        <v>1.4127176895117e-11</v>
      </c>
      <c r="BC71" s="12">
        <v>13630554.25278</v>
      </c>
      <c r="BD71" s="12">
        <v>5617205.0283007</v>
      </c>
      <c r="BE71" s="12">
        <v>0.0031105239352959</v>
      </c>
      <c r="BF71" s="12">
        <v>0.002801572632041</v>
      </c>
      <c r="BG71" s="12">
        <v>0.029119327736654</v>
      </c>
      <c r="BH71" s="12">
        <v>0.00059802811624244</v>
      </c>
      <c r="BI71" s="12">
        <v>-0.00033131747490629</v>
      </c>
      <c r="BJ71" s="12">
        <v>87.90599816761</v>
      </c>
      <c r="BK71" s="12">
        <v>95.288775410016</v>
      </c>
      <c r="BL71" s="14"/>
    </row>
    <row r="72" spans="1:64">
      <c r="A72" s="12">
        <v>4682120.4008259</v>
      </c>
      <c r="B72" s="12">
        <v>0.024988204306044</v>
      </c>
      <c r="C72" s="13">
        <f>(B72-B71)/(A72-A71)</f>
        <v>5.07826548452838e-9</v>
      </c>
      <c r="D72" s="13">
        <v>2.8044301090938e-10</v>
      </c>
      <c r="E72" s="13">
        <v>2.6708011586375e-10</v>
      </c>
      <c r="F72" s="13">
        <v>3.4856096399677e-10</v>
      </c>
      <c r="G72" s="13">
        <v>3.0693593556219e-10</v>
      </c>
      <c r="H72" s="13">
        <v>4.0383556922099e-10</v>
      </c>
      <c r="I72" s="13">
        <v>3.6436922009842e-10</v>
      </c>
      <c r="J72" s="13">
        <v>2.1441877087201e-10</v>
      </c>
      <c r="K72" s="13">
        <v>2.8534410424365e-10</v>
      </c>
      <c r="L72" s="13">
        <v>3.1590724684413e-10</v>
      </c>
      <c r="M72" s="13">
        <v>2.7018561544268e-10</v>
      </c>
      <c r="N72" s="13">
        <v>2.7063603064722e-10</v>
      </c>
      <c r="O72" s="13">
        <v>3.5748583735063e-10</v>
      </c>
      <c r="P72" s="13">
        <v>2.2739484452824e-10</v>
      </c>
      <c r="Q72" s="13">
        <v>2.5610028954399e-10</v>
      </c>
      <c r="R72" s="13">
        <v>3.6424785205461e-10</v>
      </c>
      <c r="S72" s="13">
        <v>2.6143926171242e-10</v>
      </c>
      <c r="T72" s="13">
        <v>3.2616092886312e-10</v>
      </c>
      <c r="U72" s="13">
        <v>3.0664840339388e-10</v>
      </c>
      <c r="V72" s="13">
        <v>2.5229488489116e-10</v>
      </c>
      <c r="W72" s="13">
        <v>2.8157812677878e-10</v>
      </c>
      <c r="X72" s="13">
        <v>3.058148085037e-10</v>
      </c>
      <c r="Y72" s="13">
        <v>2.2884374537973e-10</v>
      </c>
      <c r="Z72" s="13">
        <v>2.5017892566534e-10</v>
      </c>
      <c r="AA72" s="13">
        <v>2.4083028690752e-10</v>
      </c>
      <c r="AB72" s="12">
        <v>0.99985116128286</v>
      </c>
      <c r="AC72" s="12">
        <v>0.55496758306789</v>
      </c>
      <c r="AD72" s="12">
        <v>0.025461199118066</v>
      </c>
      <c r="AE72" s="13">
        <v>1.1953453236835e-10</v>
      </c>
      <c r="AF72" s="13">
        <v>7.6387376294384e-12</v>
      </c>
      <c r="AG72" s="13">
        <v>-3.5333531034679e-11</v>
      </c>
      <c r="AH72" s="13">
        <v>9.6878532002019e-12</v>
      </c>
      <c r="AI72" s="13">
        <v>-3.9667853884194e-10</v>
      </c>
      <c r="AJ72" s="13">
        <v>-2.4704759152369e-10</v>
      </c>
      <c r="AK72" s="13">
        <v>-2.5772018806301e-11</v>
      </c>
      <c r="AL72" s="13">
        <v>-1.6353629146498e-10</v>
      </c>
      <c r="AM72" s="13">
        <v>-5.9689425027213e-11</v>
      </c>
      <c r="AN72" s="13">
        <v>-1.2165152663728e-10</v>
      </c>
      <c r="AO72" s="13">
        <v>-1.3484454030041e-10</v>
      </c>
      <c r="AP72" s="13">
        <v>9.4392426114831e-11</v>
      </c>
      <c r="AQ72" s="13">
        <v>-1.1177632949894e-10</v>
      </c>
      <c r="AR72" s="13">
        <v>-1.7373226943306e-10</v>
      </c>
      <c r="AS72" s="13">
        <v>-2.1339365659282e-10</v>
      </c>
      <c r="AT72" s="13">
        <v>-1.3880042511671e-10</v>
      </c>
      <c r="AU72" s="13">
        <v>-1.9511344755988e-10</v>
      </c>
      <c r="AV72" s="13">
        <v>-1.575382046073e-10</v>
      </c>
      <c r="AW72" s="13">
        <v>-4.1886745918629e-11</v>
      </c>
      <c r="AX72" s="13">
        <v>-7.03960540877e-11</v>
      </c>
      <c r="AY72" s="13">
        <v>-3.1974053136419e-11</v>
      </c>
      <c r="AZ72" s="13">
        <v>7.048817046309e-11</v>
      </c>
      <c r="BA72" s="13">
        <v>5.7588367514021e-11</v>
      </c>
      <c r="BB72" s="13">
        <v>1.3921067584916e-11</v>
      </c>
      <c r="BC72" s="12">
        <v>13613052.571941</v>
      </c>
      <c r="BD72" s="12">
        <v>5625235.3981982</v>
      </c>
      <c r="BE72" s="12">
        <v>0.0031473731181954</v>
      </c>
      <c r="BF72" s="12">
        <v>0.0028323001142428</v>
      </c>
      <c r="BG72" s="12">
        <v>0.029384305048516</v>
      </c>
      <c r="BH72" s="12">
        <v>-0.0027632185820127</v>
      </c>
      <c r="BI72" s="12">
        <v>-0.003572100593701</v>
      </c>
      <c r="BJ72" s="12">
        <v>87.906232203895</v>
      </c>
      <c r="BK72" s="12">
        <v>95.339928586155</v>
      </c>
      <c r="BL72" s="14"/>
    </row>
    <row r="73" spans="1:64">
      <c r="A73" s="12">
        <v>4736685.8650296</v>
      </c>
      <c r="B73" s="12">
        <v>0.025265087059493</v>
      </c>
      <c r="C73" s="13">
        <f>(B73-B72)/(A73-A72)</f>
        <v>5.07432232987808e-9</v>
      </c>
      <c r="D73" s="13">
        <v>2.7983540881204e-10</v>
      </c>
      <c r="E73" s="13">
        <v>2.6652870525535e-10</v>
      </c>
      <c r="F73" s="13">
        <v>3.4774347469413e-10</v>
      </c>
      <c r="G73" s="13">
        <v>3.0628414604276e-10</v>
      </c>
      <c r="H73" s="13">
        <v>4.0311642615949e-10</v>
      </c>
      <c r="I73" s="13">
        <v>3.6379915137398e-10</v>
      </c>
      <c r="J73" s="13">
        <v>2.1388058868159e-10</v>
      </c>
      <c r="K73" s="13">
        <v>2.8468259634532e-10</v>
      </c>
      <c r="L73" s="13">
        <v>3.1493178662759e-10</v>
      </c>
      <c r="M73" s="13">
        <v>2.6959619288488e-10</v>
      </c>
      <c r="N73" s="13">
        <v>2.704978627666e-10</v>
      </c>
      <c r="O73" s="13">
        <v>3.5704784962468e-10</v>
      </c>
      <c r="P73" s="13">
        <v>2.2707287671309e-10</v>
      </c>
      <c r="Q73" s="13">
        <v>2.5566118197214e-10</v>
      </c>
      <c r="R73" s="13">
        <v>3.6369641391565e-10</v>
      </c>
      <c r="S73" s="13">
        <v>2.6110329828447e-10</v>
      </c>
      <c r="T73" s="13">
        <v>3.2534717549856e-10</v>
      </c>
      <c r="U73" s="13">
        <v>3.0603444203632e-10</v>
      </c>
      <c r="V73" s="13">
        <v>2.5170003011707e-10</v>
      </c>
      <c r="W73" s="13">
        <v>2.8069038263482e-10</v>
      </c>
      <c r="X73" s="13">
        <v>3.0505971949408e-10</v>
      </c>
      <c r="Y73" s="13">
        <v>2.2861163728893e-10</v>
      </c>
      <c r="Z73" s="13">
        <v>2.497045617444e-10</v>
      </c>
      <c r="AA73" s="13">
        <v>2.4047940972444e-10</v>
      </c>
      <c r="AB73" s="12">
        <v>0.99885319946517</v>
      </c>
      <c r="AC73" s="12">
        <v>0.5543233137666</v>
      </c>
      <c r="AD73" s="12">
        <v>0.025738195487714</v>
      </c>
      <c r="AE73" s="13">
        <v>1.197571059985e-10</v>
      </c>
      <c r="AF73" s="13">
        <v>7.7049306700313e-12</v>
      </c>
      <c r="AG73" s="13">
        <v>-3.5208046619335e-11</v>
      </c>
      <c r="AH73" s="13">
        <v>9.7484609663972e-12</v>
      </c>
      <c r="AI73" s="13">
        <v>-3.9798920535972e-10</v>
      </c>
      <c r="AJ73" s="13">
        <v>-2.4817844058839e-10</v>
      </c>
      <c r="AK73" s="13">
        <v>-2.6085368458085e-11</v>
      </c>
      <c r="AL73" s="13">
        <v>-1.643852688838e-10</v>
      </c>
      <c r="AM73" s="13">
        <v>-6.078272746073e-11</v>
      </c>
      <c r="AN73" s="13">
        <v>-1.21936915944e-10</v>
      </c>
      <c r="AO73" s="13">
        <v>-1.358997454536e-10</v>
      </c>
      <c r="AP73" s="13">
        <v>9.3933777843467e-11</v>
      </c>
      <c r="AQ73" s="13">
        <v>-1.1220195584508e-10</v>
      </c>
      <c r="AR73" s="13">
        <v>-1.7448928365066e-10</v>
      </c>
      <c r="AS73" s="13">
        <v>-2.1431385839506e-10</v>
      </c>
      <c r="AT73" s="13">
        <v>-1.3978146168619e-10</v>
      </c>
      <c r="AU73" s="13">
        <v>-1.9546452822461e-10</v>
      </c>
      <c r="AV73" s="13">
        <v>-1.5786649214812e-10</v>
      </c>
      <c r="AW73" s="13">
        <v>-4.1926568601684e-11</v>
      </c>
      <c r="AX73" s="13">
        <v>-7.0512897330898e-11</v>
      </c>
      <c r="AY73" s="13">
        <v>-3.185825359728e-11</v>
      </c>
      <c r="AZ73" s="13">
        <v>7.0473723309577e-11</v>
      </c>
      <c r="BA73" s="13">
        <v>5.7453230905089e-11</v>
      </c>
      <c r="BB73" s="13">
        <v>1.3592232932833e-11</v>
      </c>
      <c r="BC73" s="12">
        <v>13593106.242446</v>
      </c>
      <c r="BD73" s="12">
        <v>5634371.9243104</v>
      </c>
      <c r="BE73" s="12">
        <v>0.0031895920699538</v>
      </c>
      <c r="BF73" s="12">
        <v>0.0028674584624684</v>
      </c>
      <c r="BG73" s="12">
        <v>0.029687780326014</v>
      </c>
      <c r="BH73" s="12">
        <v>-0.0069386785182926</v>
      </c>
      <c r="BI73" s="12">
        <v>-0.0075101995253212</v>
      </c>
      <c r="BJ73" s="12">
        <v>87.90687230456</v>
      </c>
      <c r="BK73" s="12">
        <v>95.398847511834</v>
      </c>
      <c r="BL73" s="14"/>
    </row>
    <row r="74" spans="1:64">
      <c r="A74" s="12">
        <v>4790349.0565203</v>
      </c>
      <c r="B74" s="12">
        <v>0.025537167464125</v>
      </c>
      <c r="C74" s="13">
        <f>(B74-B73)/(A74-A73)</f>
        <v>5.07014952100182e-9</v>
      </c>
      <c r="D74" s="13">
        <v>2.7921484618157e-10</v>
      </c>
      <c r="E74" s="13">
        <v>2.6602685366092e-10</v>
      </c>
      <c r="F74" s="13">
        <v>3.4694000729443e-10</v>
      </c>
      <c r="G74" s="13">
        <v>3.0563083915022e-10</v>
      </c>
      <c r="H74" s="13">
        <v>4.0247044770487e-10</v>
      </c>
      <c r="I74" s="13">
        <v>3.6318254019819e-10</v>
      </c>
      <c r="J74" s="13">
        <v>2.1337762574871e-10</v>
      </c>
      <c r="K74" s="13">
        <v>2.8408253935749e-10</v>
      </c>
      <c r="L74" s="13">
        <v>3.1399755889184e-10</v>
      </c>
      <c r="M74" s="13">
        <v>2.6905479629503e-10</v>
      </c>
      <c r="N74" s="13">
        <v>2.7030032299711e-10</v>
      </c>
      <c r="O74" s="13">
        <v>3.5663427663516e-10</v>
      </c>
      <c r="P74" s="13">
        <v>2.267167692054e-10</v>
      </c>
      <c r="Q74" s="13">
        <v>2.5522807550438e-10</v>
      </c>
      <c r="R74" s="13">
        <v>3.631387187265e-10</v>
      </c>
      <c r="S74" s="13">
        <v>2.6076191332361e-10</v>
      </c>
      <c r="T74" s="13">
        <v>3.2452289324583e-10</v>
      </c>
      <c r="U74" s="13">
        <v>3.0545842190225e-10</v>
      </c>
      <c r="V74" s="13">
        <v>2.5111273438568e-10</v>
      </c>
      <c r="W74" s="13">
        <v>2.7989114983311e-10</v>
      </c>
      <c r="X74" s="13">
        <v>3.0437794944136e-10</v>
      </c>
      <c r="Y74" s="13">
        <v>2.2834098769954e-10</v>
      </c>
      <c r="Z74" s="13">
        <v>2.4925053462356e-10</v>
      </c>
      <c r="AA74" s="13">
        <v>2.4010805674055e-10</v>
      </c>
      <c r="AB74" s="12">
        <v>0.99954352232908</v>
      </c>
      <c r="AC74" s="12">
        <v>0.55357765808138</v>
      </c>
      <c r="AD74" s="12">
        <v>0.026010362178188</v>
      </c>
      <c r="AE74" s="13">
        <v>1.2002458068321e-10</v>
      </c>
      <c r="AF74" s="13">
        <v>7.803137965661e-12</v>
      </c>
      <c r="AG74" s="13">
        <v>-3.5200900104996e-11</v>
      </c>
      <c r="AH74" s="13">
        <v>9.6527112736905e-12</v>
      </c>
      <c r="AI74" s="13">
        <v>-3.9929181342977e-10</v>
      </c>
      <c r="AJ74" s="13">
        <v>-2.4948222206675e-10</v>
      </c>
      <c r="AK74" s="13">
        <v>-2.6382340316956e-11</v>
      </c>
      <c r="AL74" s="13">
        <v>-1.6529877271472e-10</v>
      </c>
      <c r="AM74" s="13">
        <v>-6.1843527547795e-11</v>
      </c>
      <c r="AN74" s="13">
        <v>-1.2226162492908e-10</v>
      </c>
      <c r="AO74" s="13">
        <v>-1.3697937400959e-10</v>
      </c>
      <c r="AP74" s="13">
        <v>9.3495307806711e-11</v>
      </c>
      <c r="AQ74" s="13">
        <v>-1.127431988885e-10</v>
      </c>
      <c r="AR74" s="13">
        <v>-1.7528250739004e-10</v>
      </c>
      <c r="AS74" s="13">
        <v>-2.1544491927445e-10</v>
      </c>
      <c r="AT74" s="13">
        <v>-1.4074858584912e-10</v>
      </c>
      <c r="AU74" s="13">
        <v>-1.961250952697e-10</v>
      </c>
      <c r="AV74" s="13">
        <v>-1.5826187844021e-10</v>
      </c>
      <c r="AW74" s="13">
        <v>-4.2068103247139e-11</v>
      </c>
      <c r="AX74" s="13">
        <v>-7.0642117375814e-11</v>
      </c>
      <c r="AY74" s="13">
        <v>-3.1805105651312e-11</v>
      </c>
      <c r="AZ74" s="13">
        <v>7.0486406409974e-11</v>
      </c>
      <c r="BA74" s="13">
        <v>5.7235169702673e-11</v>
      </c>
      <c r="BB74" s="13">
        <v>1.3303909657193e-11</v>
      </c>
      <c r="BC74" s="12">
        <v>13573627.172109</v>
      </c>
      <c r="BD74" s="12">
        <v>5643281.4560454</v>
      </c>
      <c r="BE74" s="12">
        <v>0.0032310942067897</v>
      </c>
      <c r="BF74" s="12">
        <v>0.002901974236318</v>
      </c>
      <c r="BG74" s="12">
        <v>0.02998568622074</v>
      </c>
      <c r="BH74" s="12">
        <v>-0.0026156159921791</v>
      </c>
      <c r="BI74" s="12">
        <v>-0.0034405075435493</v>
      </c>
      <c r="BJ74" s="12">
        <v>87.903598137967</v>
      </c>
      <c r="BK74" s="12">
        <v>95.445739213836</v>
      </c>
      <c r="BL74" s="14"/>
    </row>
    <row r="75" spans="1:64">
      <c r="A75" s="12">
        <v>4844692.1302157</v>
      </c>
      <c r="B75" s="12">
        <v>0.025812488228798</v>
      </c>
      <c r="C75" s="13">
        <f>(B75-B74)/(A75-A74)</f>
        <v>5.06634509148693e-9</v>
      </c>
      <c r="D75" s="13">
        <v>2.787280392562e-10</v>
      </c>
      <c r="E75" s="13">
        <v>2.6560952128876e-10</v>
      </c>
      <c r="F75" s="13">
        <v>3.4627217753868e-10</v>
      </c>
      <c r="G75" s="13">
        <v>3.0511668694408e-10</v>
      </c>
      <c r="H75" s="13">
        <v>4.0197483333975e-10</v>
      </c>
      <c r="I75" s="13">
        <v>3.6274733549011e-10</v>
      </c>
      <c r="J75" s="13">
        <v>2.129534148398e-10</v>
      </c>
      <c r="K75" s="13">
        <v>2.8358814836314e-10</v>
      </c>
      <c r="L75" s="13">
        <v>3.1322995421587e-10</v>
      </c>
      <c r="M75" s="13">
        <v>2.6862313627002e-10</v>
      </c>
      <c r="N75" s="13">
        <v>2.7023843088892e-10</v>
      </c>
      <c r="O75" s="13">
        <v>3.5633951363581e-10</v>
      </c>
      <c r="P75" s="13">
        <v>2.2648214812656e-10</v>
      </c>
      <c r="Q75" s="13">
        <v>2.5489407622726e-10</v>
      </c>
      <c r="R75" s="13">
        <v>3.6269557309988e-10</v>
      </c>
      <c r="S75" s="13">
        <v>2.6051972131548e-10</v>
      </c>
      <c r="T75" s="13">
        <v>3.2386372359136e-10</v>
      </c>
      <c r="U75" s="13">
        <v>3.0499761569928e-10</v>
      </c>
      <c r="V75" s="13">
        <v>2.5065972911935e-10</v>
      </c>
      <c r="W75" s="13">
        <v>2.7919979803815e-10</v>
      </c>
      <c r="X75" s="13">
        <v>3.0381210769567e-10</v>
      </c>
      <c r="Y75" s="13">
        <v>2.2819678121882e-10</v>
      </c>
      <c r="Z75" s="13">
        <v>2.4889220212523e-10</v>
      </c>
      <c r="AA75" s="13">
        <v>2.3984984592768e-10</v>
      </c>
      <c r="AB75" s="12">
        <v>0.99982080046011</v>
      </c>
      <c r="AC75" s="12">
        <v>0.55318284276913</v>
      </c>
      <c r="AD75" s="12">
        <v>0.026285790338998</v>
      </c>
      <c r="AE75" s="13">
        <v>1.2016925913508e-10</v>
      </c>
      <c r="AF75" s="13">
        <v>7.8646446213219e-12</v>
      </c>
      <c r="AG75" s="13">
        <v>-3.5066175586318e-11</v>
      </c>
      <c r="AH75" s="13">
        <v>9.7002205185478e-12</v>
      </c>
      <c r="AI75" s="13">
        <v>-3.9991989308826e-10</v>
      </c>
      <c r="AJ75" s="13">
        <v>-2.5022777433492e-10</v>
      </c>
      <c r="AK75" s="13">
        <v>-2.6619175784807e-11</v>
      </c>
      <c r="AL75" s="13">
        <v>-1.6597939044301e-10</v>
      </c>
      <c r="AM75" s="13">
        <v>-6.2665634994448e-11</v>
      </c>
      <c r="AN75" s="13">
        <v>-1.2237729990054e-10</v>
      </c>
      <c r="AO75" s="13">
        <v>-1.3777784715011e-10</v>
      </c>
      <c r="AP75" s="13">
        <v>9.3060161665969e-11</v>
      </c>
      <c r="AQ75" s="13">
        <v>-1.1309269885431e-10</v>
      </c>
      <c r="AR75" s="13">
        <v>-1.7580196428449e-10</v>
      </c>
      <c r="AS75" s="13">
        <v>-2.1609421000094e-10</v>
      </c>
      <c r="AT75" s="13">
        <v>-1.4148057488171e-10</v>
      </c>
      <c r="AU75" s="13">
        <v>-1.9637647775988e-10</v>
      </c>
      <c r="AV75" s="13">
        <v>-1.5839027969305e-10</v>
      </c>
      <c r="AW75" s="13">
        <v>-4.2057472854321e-11</v>
      </c>
      <c r="AX75" s="13">
        <v>-7.0721126623652e-11</v>
      </c>
      <c r="AY75" s="13">
        <v>-3.1604504699674e-11</v>
      </c>
      <c r="AZ75" s="13">
        <v>7.0416823673525e-11</v>
      </c>
      <c r="BA75" s="13">
        <v>5.7031846056661e-11</v>
      </c>
      <c r="BB75" s="13">
        <v>1.3046446345425e-11</v>
      </c>
      <c r="BC75" s="12">
        <v>13554040.318392</v>
      </c>
      <c r="BD75" s="12">
        <v>5652247.1516768</v>
      </c>
      <c r="BE75" s="12">
        <v>0.0032730218176516</v>
      </c>
      <c r="BF75" s="12">
        <v>0.0029367962691921</v>
      </c>
      <c r="BG75" s="12">
        <v>0.030286902006338</v>
      </c>
      <c r="BH75" s="12">
        <v>-0.0046793781449372</v>
      </c>
      <c r="BI75" s="12">
        <v>-0.0053454842471635</v>
      </c>
      <c r="BJ75" s="12">
        <v>87.90272127999</v>
      </c>
      <c r="BK75" s="12">
        <v>95.500983328009</v>
      </c>
      <c r="BL75" s="14"/>
    </row>
    <row r="76" spans="1:64">
      <c r="A76" s="12">
        <v>4878912.3057411</v>
      </c>
      <c r="B76" s="12">
        <v>0.025985751481105</v>
      </c>
      <c r="C76" s="13">
        <f>(B76-B75)/(A76-A75)</f>
        <v>5.06319005226602e-9</v>
      </c>
      <c r="D76" s="13">
        <v>2.7835519379056e-10</v>
      </c>
      <c r="E76" s="13">
        <v>2.6527435942995e-10</v>
      </c>
      <c r="F76" s="13">
        <v>3.4573819324474e-10</v>
      </c>
      <c r="G76" s="13">
        <v>3.0471095799039e-10</v>
      </c>
      <c r="H76" s="13">
        <v>4.0157373773131e-10</v>
      </c>
      <c r="I76" s="13">
        <v>3.62432019868e-10</v>
      </c>
      <c r="J76" s="13">
        <v>2.126228286327e-10</v>
      </c>
      <c r="K76" s="13">
        <v>2.8319341951477e-10</v>
      </c>
      <c r="L76" s="13">
        <v>3.1263235667954e-10</v>
      </c>
      <c r="M76" s="13">
        <v>2.683026184977e-10</v>
      </c>
      <c r="N76" s="13">
        <v>2.7017094065398e-10</v>
      </c>
      <c r="O76" s="13">
        <v>3.5611317995679e-10</v>
      </c>
      <c r="P76" s="13">
        <v>2.2628307210926e-10</v>
      </c>
      <c r="Q76" s="13">
        <v>2.5463456578869e-10</v>
      </c>
      <c r="R76" s="13">
        <v>3.6233055788076e-10</v>
      </c>
      <c r="S76" s="13">
        <v>2.603239402375e-10</v>
      </c>
      <c r="T76" s="13">
        <v>3.2334582211933e-10</v>
      </c>
      <c r="U76" s="13">
        <v>3.0462833656959e-10</v>
      </c>
      <c r="V76" s="13">
        <v>2.5031232563088e-10</v>
      </c>
      <c r="W76" s="13">
        <v>2.7865352782302e-10</v>
      </c>
      <c r="X76" s="13">
        <v>3.0337052034605e-10</v>
      </c>
      <c r="Y76" s="13">
        <v>2.2806873622229e-10</v>
      </c>
      <c r="Z76" s="13">
        <v>2.4860320737256e-10</v>
      </c>
      <c r="AA76" s="13">
        <v>2.3963594507154e-10</v>
      </c>
      <c r="AB76" s="12">
        <v>0.99863002341482</v>
      </c>
      <c r="AC76" s="12">
        <v>0.55288995688497</v>
      </c>
      <c r="AD76" s="12">
        <v>0.026459129103276</v>
      </c>
      <c r="AE76" s="13">
        <v>1.201975683555e-10</v>
      </c>
      <c r="AF76" s="13">
        <v>7.9289502475954e-12</v>
      </c>
      <c r="AG76" s="13">
        <v>-3.5003139085345e-11</v>
      </c>
      <c r="AH76" s="13">
        <v>9.8221056007398e-12</v>
      </c>
      <c r="AI76" s="13">
        <v>-4.0029162690072e-10</v>
      </c>
      <c r="AJ76" s="13">
        <v>-2.5056235856824e-10</v>
      </c>
      <c r="AK76" s="13">
        <v>-2.6808455484609e-11</v>
      </c>
      <c r="AL76" s="13">
        <v>-1.6651579952978e-10</v>
      </c>
      <c r="AM76" s="13">
        <v>-6.3199507286708e-11</v>
      </c>
      <c r="AN76" s="13">
        <v>-1.2236957502975e-10</v>
      </c>
      <c r="AO76" s="13">
        <v>-1.3831198735992e-10</v>
      </c>
      <c r="AP76" s="13">
        <v>9.2765765297012e-11</v>
      </c>
      <c r="AQ76" s="13">
        <v>-1.1336048595652e-10</v>
      </c>
      <c r="AR76" s="13">
        <v>-1.7609190887733e-10</v>
      </c>
      <c r="AS76" s="13">
        <v>-2.1661856979317e-10</v>
      </c>
      <c r="AT76" s="13">
        <v>-1.4202602115633e-10</v>
      </c>
      <c r="AU76" s="13">
        <v>-1.9643292830449e-10</v>
      </c>
      <c r="AV76" s="13">
        <v>-1.5846717482025e-10</v>
      </c>
      <c r="AW76" s="13">
        <v>-4.2011725723348e-11</v>
      </c>
      <c r="AX76" s="13">
        <v>-7.0807306488838e-11</v>
      </c>
      <c r="AY76" s="13">
        <v>-3.1399683048044e-11</v>
      </c>
      <c r="AZ76" s="13">
        <v>7.0335566678031e-11</v>
      </c>
      <c r="BA76" s="13">
        <v>5.6878601423381e-11</v>
      </c>
      <c r="BB76" s="13">
        <v>1.2883780138332e-11</v>
      </c>
      <c r="BC76" s="12">
        <v>13541779.606302</v>
      </c>
      <c r="BD76" s="12">
        <v>5657870.8261484</v>
      </c>
      <c r="BE76" s="12">
        <v>0.0032993746726707</v>
      </c>
      <c r="BF76" s="12">
        <v>0.0029586577093376</v>
      </c>
      <c r="BG76" s="12">
        <v>0.030476336348431</v>
      </c>
      <c r="BH76" s="12">
        <v>-0.0062760666681649</v>
      </c>
      <c r="BI76" s="12">
        <v>-0.0069852234732447</v>
      </c>
      <c r="BJ76" s="12">
        <v>87.902949298687</v>
      </c>
      <c r="BK76" s="12">
        <v>95.536161284112</v>
      </c>
      <c r="BL76" s="14"/>
    </row>
    <row r="77" spans="1:64">
      <c r="A77" s="12">
        <v>4923928.2534855</v>
      </c>
      <c r="B77" s="12">
        <v>0.026213536952739</v>
      </c>
      <c r="C77" s="13">
        <f>(B77-B76)/(A77-A76)</f>
        <v>5.06010609678513e-9</v>
      </c>
      <c r="D77" s="13">
        <v>2.7784481623627e-10</v>
      </c>
      <c r="E77" s="13">
        <v>2.648636160856e-10</v>
      </c>
      <c r="F77" s="13">
        <v>3.4510306136693e-10</v>
      </c>
      <c r="G77" s="13">
        <v>3.0416650999446e-10</v>
      </c>
      <c r="H77" s="13">
        <v>4.0097414893579e-10</v>
      </c>
      <c r="I77" s="13">
        <v>3.6189766796215e-10</v>
      </c>
      <c r="J77" s="13">
        <v>2.122052194593e-10</v>
      </c>
      <c r="K77" s="13">
        <v>2.826887427682e-10</v>
      </c>
      <c r="L77" s="13">
        <v>3.1184288439805e-10</v>
      </c>
      <c r="M77" s="13">
        <v>2.6783070992186e-10</v>
      </c>
      <c r="N77" s="13">
        <v>2.6996334692501e-10</v>
      </c>
      <c r="O77" s="13">
        <v>3.5572126274453e-10</v>
      </c>
      <c r="P77" s="13">
        <v>2.2598954809833e-10</v>
      </c>
      <c r="Q77" s="13">
        <v>2.5426262816346e-10</v>
      </c>
      <c r="R77" s="13">
        <v>3.6188168431042e-10</v>
      </c>
      <c r="S77" s="13">
        <v>2.6003260446128e-10</v>
      </c>
      <c r="T77" s="13">
        <v>3.2267408027166e-10</v>
      </c>
      <c r="U77" s="13">
        <v>3.0412266932124e-10</v>
      </c>
      <c r="V77" s="13">
        <v>2.4981004880231e-10</v>
      </c>
      <c r="W77" s="13">
        <v>2.779876832708e-10</v>
      </c>
      <c r="X77" s="13">
        <v>3.0279673484849e-10</v>
      </c>
      <c r="Y77" s="13">
        <v>2.2781514703804e-10</v>
      </c>
      <c r="Z77" s="13">
        <v>2.4822779615322e-10</v>
      </c>
      <c r="AA77" s="13">
        <v>2.3931995851266e-10</v>
      </c>
      <c r="AB77" s="12">
        <v>0.99945246747765</v>
      </c>
      <c r="AC77" s="12">
        <v>0.55215650757215</v>
      </c>
      <c r="AD77" s="12">
        <v>0.026686998966114</v>
      </c>
      <c r="AE77" s="13">
        <v>1.2050014207881e-10</v>
      </c>
      <c r="AF77" s="13">
        <v>7.9982625810048e-12</v>
      </c>
      <c r="AG77" s="13">
        <v>-3.4949545869535e-11</v>
      </c>
      <c r="AH77" s="13">
        <v>9.7185017622989e-12</v>
      </c>
      <c r="AI77" s="13">
        <v>-4.0179921582455e-10</v>
      </c>
      <c r="AJ77" s="13">
        <v>-2.5195794056069e-10</v>
      </c>
      <c r="AK77" s="13">
        <v>-2.7068183946357e-11</v>
      </c>
      <c r="AL77" s="13">
        <v>-1.6726430102891e-10</v>
      </c>
      <c r="AM77" s="13">
        <v>-6.4183891762908e-11</v>
      </c>
      <c r="AN77" s="13">
        <v>-1.2281577421723e-10</v>
      </c>
      <c r="AO77" s="13">
        <v>-1.3928161725584e-10</v>
      </c>
      <c r="AP77" s="13">
        <v>9.2446010425176e-11</v>
      </c>
      <c r="AQ77" s="13">
        <v>-1.1379794445338e-10</v>
      </c>
      <c r="AR77" s="13">
        <v>-1.7690202616155e-10</v>
      </c>
      <c r="AS77" s="13">
        <v>-2.1760464546718e-10</v>
      </c>
      <c r="AT77" s="13">
        <v>-1.4289182330309e-10</v>
      </c>
      <c r="AU77" s="13">
        <v>-1.9712436125605e-10</v>
      </c>
      <c r="AV77" s="13">
        <v>-1.5892373908874e-10</v>
      </c>
      <c r="AW77" s="13">
        <v>-4.2164615032358e-11</v>
      </c>
      <c r="AX77" s="13">
        <v>-7.0902154124557e-11</v>
      </c>
      <c r="AY77" s="13">
        <v>-3.1466523859296e-11</v>
      </c>
      <c r="AZ77" s="13">
        <v>7.0390511106509e-11</v>
      </c>
      <c r="BA77" s="13">
        <v>5.6781759964561e-11</v>
      </c>
      <c r="BB77" s="13">
        <v>1.2616058551405e-11</v>
      </c>
      <c r="BC77" s="12">
        <v>13525729.72255</v>
      </c>
      <c r="BD77" s="12">
        <v>5665205.9416395</v>
      </c>
      <c r="BE77" s="12">
        <v>0.0033340426732305</v>
      </c>
      <c r="BF77" s="12">
        <v>0.0029873901698145</v>
      </c>
      <c r="BG77" s="12">
        <v>0.030725195109572</v>
      </c>
      <c r="BH77" s="12">
        <v>-0.0042953588852821</v>
      </c>
      <c r="BI77" s="12">
        <v>-0.0051629627924509</v>
      </c>
      <c r="BJ77" s="12">
        <v>87.901118256741</v>
      </c>
      <c r="BK77" s="12">
        <v>95.577345137715</v>
      </c>
      <c r="BL77" s="14"/>
    </row>
    <row r="78" spans="1:64">
      <c r="A78" s="12">
        <v>4984225.0446275</v>
      </c>
      <c r="B78" s="12">
        <v>0.026518453861534</v>
      </c>
      <c r="C78" s="13">
        <f>(B78-B77)/(A78-A77)</f>
        <v>5.05693425835739e-9</v>
      </c>
      <c r="D78" s="13">
        <v>2.7731868227405e-10</v>
      </c>
      <c r="E78" s="13">
        <v>2.6441057816336e-10</v>
      </c>
      <c r="F78" s="13">
        <v>3.443613189076e-10</v>
      </c>
      <c r="G78" s="13">
        <v>3.0359926255764e-10</v>
      </c>
      <c r="H78" s="13">
        <v>4.0042563134389e-10</v>
      </c>
      <c r="I78" s="13">
        <v>3.6145036671602e-10</v>
      </c>
      <c r="J78" s="13">
        <v>2.1174064124408e-10</v>
      </c>
      <c r="K78" s="13">
        <v>2.8214617484494e-10</v>
      </c>
      <c r="L78" s="13">
        <v>3.1099421025765e-10</v>
      </c>
      <c r="M78" s="13">
        <v>2.6738358685892e-10</v>
      </c>
      <c r="N78" s="13">
        <v>2.698832338645e-10</v>
      </c>
      <c r="O78" s="13">
        <v>3.5541045085894e-10</v>
      </c>
      <c r="P78" s="13">
        <v>2.2573020118702e-10</v>
      </c>
      <c r="Q78" s="13">
        <v>2.5390232763114e-10</v>
      </c>
      <c r="R78" s="13">
        <v>3.6138305189386e-10</v>
      </c>
      <c r="S78" s="13">
        <v>2.5976755760287e-10</v>
      </c>
      <c r="T78" s="13">
        <v>3.2194756538544e-10</v>
      </c>
      <c r="U78" s="13">
        <v>3.0360777382871e-10</v>
      </c>
      <c r="V78" s="13">
        <v>2.4931988490116e-10</v>
      </c>
      <c r="W78" s="13">
        <v>2.7722355203659e-10</v>
      </c>
      <c r="X78" s="13">
        <v>3.0218523524886e-10</v>
      </c>
      <c r="Y78" s="13">
        <v>2.2764940264899e-10</v>
      </c>
      <c r="Z78" s="13">
        <v>2.4783567110309e-10</v>
      </c>
      <c r="AA78" s="13">
        <v>2.390331126636e-10</v>
      </c>
      <c r="AB78" s="12">
        <v>0.99977409339575</v>
      </c>
      <c r="AC78" s="12">
        <v>0.55174258331748</v>
      </c>
      <c r="AD78" s="12">
        <v>0.026992059615047</v>
      </c>
      <c r="AE78" s="13">
        <v>1.2059017798707e-10</v>
      </c>
      <c r="AF78" s="13">
        <v>8.0769641143581e-12</v>
      </c>
      <c r="AG78" s="13">
        <v>-3.4801240485161e-11</v>
      </c>
      <c r="AH78" s="13">
        <v>9.855285698838e-12</v>
      </c>
      <c r="AI78" s="13">
        <v>-4.0232813338678e-10</v>
      </c>
      <c r="AJ78" s="13">
        <v>-2.5254474333723e-10</v>
      </c>
      <c r="AK78" s="13">
        <v>-2.7332081996267e-11</v>
      </c>
      <c r="AL78" s="13">
        <v>-1.6801523337219e-10</v>
      </c>
      <c r="AM78" s="13">
        <v>-6.4986213991892e-11</v>
      </c>
      <c r="AN78" s="13">
        <v>-1.2285676218618e-10</v>
      </c>
      <c r="AO78" s="13">
        <v>-1.4006774735626e-10</v>
      </c>
      <c r="AP78" s="13">
        <v>9.2011636781779e-11</v>
      </c>
      <c r="AQ78" s="13">
        <v>-1.1416440289195e-10</v>
      </c>
      <c r="AR78" s="13">
        <v>-1.773711882138e-10</v>
      </c>
      <c r="AS78" s="13">
        <v>-2.1830391969925e-10</v>
      </c>
      <c r="AT78" s="13">
        <v>-1.436859504097e-10</v>
      </c>
      <c r="AU78" s="13">
        <v>-1.9728092434979e-10</v>
      </c>
      <c r="AV78" s="13">
        <v>-1.5901564687178e-10</v>
      </c>
      <c r="AW78" s="13">
        <v>-4.2105734144701e-11</v>
      </c>
      <c r="AX78" s="13">
        <v>-7.1003822288878e-11</v>
      </c>
      <c r="AY78" s="13">
        <v>-3.1206425061495e-11</v>
      </c>
      <c r="AZ78" s="13">
        <v>7.0269304589991e-11</v>
      </c>
      <c r="BA78" s="13">
        <v>5.6561782809599e-11</v>
      </c>
      <c r="BB78" s="13">
        <v>1.2371364883592e-11</v>
      </c>
      <c r="BC78" s="12">
        <v>13504375.322634</v>
      </c>
      <c r="BD78" s="12">
        <v>5674987.5048315</v>
      </c>
      <c r="BE78" s="12">
        <v>0.0033803508118022</v>
      </c>
      <c r="BF78" s="12">
        <v>0.0030257206413932</v>
      </c>
      <c r="BG78" s="12">
        <v>0.031058084088314</v>
      </c>
      <c r="BH78" s="12">
        <v>-0.010205382285675</v>
      </c>
      <c r="BI78" s="12">
        <v>-0.010866053533778</v>
      </c>
      <c r="BJ78" s="12">
        <v>87.903095383552</v>
      </c>
      <c r="BK78" s="12">
        <v>95.643614132853</v>
      </c>
      <c r="BL78" s="14"/>
    </row>
    <row r="79" spans="1:64">
      <c r="A79" s="14"/>
      <c r="B79" s="14"/>
      <c r="C79" s="14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4"/>
      <c r="AD79" s="14"/>
      <c r="AE79" s="14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4"/>
      <c r="BE79" s="14"/>
      <c r="BF79" s="14"/>
      <c r="BG79" s="14"/>
      <c r="BH79" s="14"/>
      <c r="BI79" s="14"/>
      <c r="BJ79" s="14"/>
      <c r="BK79" s="14"/>
      <c r="BL79" s="14"/>
    </row>
    <row r="80" spans="1:64">
      <c r="A80" s="14"/>
      <c r="B80" s="14"/>
      <c r="C80" s="14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4"/>
      <c r="AD80" s="14"/>
      <c r="AE80" s="14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4"/>
      <c r="BE80" s="14"/>
      <c r="BF80" s="14"/>
      <c r="BG80" s="14"/>
      <c r="BH80" s="14"/>
      <c r="BI80" s="14"/>
      <c r="BJ80" s="14"/>
      <c r="BK80" s="14"/>
      <c r="BL80" s="14"/>
    </row>
    <row r="81" spans="1:64">
      <c r="A81" s="14"/>
      <c r="B81" s="14"/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4"/>
      <c r="AD81" s="14"/>
      <c r="AE81" s="14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4"/>
      <c r="BE81" s="14"/>
      <c r="BF81" s="14"/>
      <c r="BG81" s="14"/>
      <c r="BH81" s="14"/>
      <c r="BI81" s="14"/>
      <c r="BJ81" s="14"/>
      <c r="BK81" s="14"/>
      <c r="BL81" s="14"/>
    </row>
    <row r="82" spans="1:64">
      <c r="A82" s="14"/>
      <c r="B82" s="14"/>
      <c r="C82" s="14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4"/>
      <c r="AD82" s="14"/>
      <c r="AE82" s="14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4"/>
      <c r="BE82" s="14"/>
      <c r="BF82" s="14"/>
      <c r="BG82" s="14"/>
      <c r="BH82" s="14"/>
      <c r="BI82" s="14"/>
      <c r="BJ82" s="14"/>
      <c r="BK82" s="14"/>
      <c r="BL82" s="14"/>
    </row>
    <row r="83" spans="1:64">
      <c r="A83" s="14"/>
      <c r="B83" s="14"/>
      <c r="C83" s="14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4"/>
      <c r="AD83" s="14"/>
      <c r="AE83" s="14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4"/>
      <c r="BE83" s="14"/>
      <c r="BF83" s="14"/>
      <c r="BG83" s="14"/>
      <c r="BH83" s="14"/>
      <c r="BI83" s="14"/>
      <c r="BJ83" s="14"/>
      <c r="BK83" s="14"/>
      <c r="BL83" s="14"/>
    </row>
    <row r="84" spans="1:64">
      <c r="A84" s="14"/>
      <c r="B84" s="14"/>
      <c r="C84" s="14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4"/>
      <c r="AD84" s="14"/>
      <c r="AE84" s="14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4"/>
      <c r="BE84" s="14"/>
      <c r="BF84" s="14"/>
      <c r="BG84" s="14"/>
      <c r="BH84" s="14"/>
      <c r="BI84" s="14"/>
      <c r="BJ84" s="14"/>
      <c r="BK84" s="14"/>
      <c r="BL84" s="14"/>
    </row>
    <row r="85" spans="1:64">
      <c r="A85" s="14"/>
      <c r="B85" s="14"/>
      <c r="C85" s="14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4"/>
      <c r="AD85" s="14"/>
      <c r="AE85" s="14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4"/>
      <c r="BE85" s="14"/>
      <c r="BF85" s="14"/>
      <c r="BG85" s="14"/>
      <c r="BH85" s="14"/>
      <c r="BI85" s="14"/>
      <c r="BJ85" s="14"/>
      <c r="BK85" s="14"/>
      <c r="BL85" s="14"/>
    </row>
    <row r="86" spans="1:64">
      <c r="A86" s="14"/>
      <c r="B86" s="14"/>
      <c r="C86" s="14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4"/>
      <c r="AD86" s="14"/>
      <c r="AE86" s="14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4"/>
      <c r="BE86" s="14"/>
      <c r="BF86" s="14"/>
      <c r="BG86" s="14"/>
      <c r="BH86" s="14"/>
      <c r="BI86" s="14"/>
      <c r="BJ86" s="14"/>
      <c r="BK86" s="14"/>
      <c r="BL86" s="14"/>
    </row>
    <row r="87" spans="1:64">
      <c r="A87" s="14"/>
      <c r="B87" s="14"/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4"/>
      <c r="AD87" s="14"/>
      <c r="AE87" s="14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4"/>
      <c r="BE87" s="14"/>
      <c r="BF87" s="14"/>
      <c r="BG87" s="14"/>
      <c r="BH87" s="14"/>
      <c r="BI87" s="14"/>
      <c r="BJ87" s="14"/>
      <c r="BK87" s="14"/>
      <c r="BL87" s="14"/>
    </row>
    <row r="88" spans="1:64">
      <c r="A88" s="14"/>
      <c r="B88" s="14"/>
      <c r="C88" s="14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4"/>
      <c r="AD88" s="14"/>
      <c r="AE88" s="14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4"/>
      <c r="BE88" s="14"/>
      <c r="BF88" s="14"/>
      <c r="BG88" s="14"/>
      <c r="BH88" s="14"/>
      <c r="BI88" s="14"/>
      <c r="BJ88" s="14"/>
      <c r="BK88" s="14"/>
      <c r="BL88" s="14"/>
    </row>
    <row r="89" spans="1:64">
      <c r="A89" s="14"/>
      <c r="B89" s="14"/>
      <c r="C89" s="1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4"/>
      <c r="AD89" s="14"/>
      <c r="AE89" s="14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4"/>
      <c r="BE89" s="14"/>
      <c r="BF89" s="14"/>
      <c r="BG89" s="14"/>
      <c r="BH89" s="14"/>
      <c r="BI89" s="14"/>
      <c r="BJ89" s="14"/>
      <c r="BK89" s="14"/>
      <c r="BL89" s="14"/>
    </row>
    <row r="90" spans="1:64">
      <c r="A90" s="14"/>
      <c r="B90" s="14"/>
      <c r="C90" s="1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4"/>
      <c r="AD90" s="14"/>
      <c r="AE90" s="14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4"/>
      <c r="BE90" s="14"/>
      <c r="BF90" s="14"/>
      <c r="BG90" s="14"/>
      <c r="BH90" s="14"/>
      <c r="BI90" s="14"/>
      <c r="BJ90" s="14"/>
      <c r="BK90" s="14"/>
      <c r="BL90" s="14"/>
    </row>
    <row r="91" spans="1:64">
      <c r="A91" s="14"/>
      <c r="B91" s="14"/>
      <c r="C91" s="1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4"/>
      <c r="AD91" s="14"/>
      <c r="AE91" s="14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4"/>
      <c r="BE91" s="14"/>
      <c r="BF91" s="14"/>
      <c r="BG91" s="14"/>
      <c r="BH91" s="14"/>
      <c r="BI91" s="14"/>
      <c r="BJ91" s="14"/>
      <c r="BK91" s="14"/>
      <c r="BL91" s="14"/>
    </row>
    <row r="92" spans="1:64">
      <c r="A92" s="14"/>
      <c r="B92" s="14"/>
      <c r="C92" s="1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4"/>
      <c r="AD92" s="14"/>
      <c r="AE92" s="14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4"/>
      <c r="BE92" s="14"/>
      <c r="BF92" s="14"/>
      <c r="BG92" s="14"/>
      <c r="BH92" s="14"/>
      <c r="BI92" s="14"/>
      <c r="BJ92" s="14"/>
      <c r="BK92" s="14"/>
      <c r="BL92" s="14"/>
    </row>
    <row r="93" spans="1:64">
      <c r="A93" s="14"/>
      <c r="B93" s="14"/>
      <c r="C93" s="1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4"/>
      <c r="AD93" s="14"/>
      <c r="AE93" s="14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4"/>
      <c r="BE93" s="14"/>
      <c r="BF93" s="14"/>
      <c r="BG93" s="14"/>
      <c r="BH93" s="14"/>
      <c r="BI93" s="14"/>
      <c r="BJ93" s="14"/>
      <c r="BK93" s="14"/>
      <c r="BL93" s="14"/>
    </row>
    <row r="94" spans="1:64">
      <c r="A94" s="14"/>
      <c r="B94" s="14"/>
      <c r="C94" s="1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4"/>
      <c r="AD94" s="14"/>
      <c r="AE94" s="14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4"/>
      <c r="BE94" s="14"/>
      <c r="BF94" s="14"/>
      <c r="BG94" s="14"/>
      <c r="BH94" s="14"/>
      <c r="BI94" s="14"/>
      <c r="BJ94" s="14"/>
      <c r="BK94" s="14"/>
      <c r="BL94" s="14"/>
    </row>
    <row r="95" spans="1:64">
      <c r="A95" s="14"/>
      <c r="B95" s="14"/>
      <c r="C95" s="1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4"/>
      <c r="AD95" s="14"/>
      <c r="AE95" s="14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4"/>
      <c r="BE95" s="14"/>
      <c r="BF95" s="14"/>
      <c r="BG95" s="14"/>
      <c r="BH95" s="14"/>
      <c r="BI95" s="14"/>
      <c r="BJ95" s="14"/>
      <c r="BK95" s="14"/>
      <c r="BL95" s="14"/>
    </row>
    <row r="96" spans="1:64">
      <c r="A96" s="14"/>
      <c r="B96" s="14"/>
      <c r="C96" s="1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4"/>
      <c r="AD96" s="14"/>
      <c r="AE96" s="14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4"/>
      <c r="BE96" s="14"/>
      <c r="BF96" s="14"/>
      <c r="BG96" s="14"/>
      <c r="BH96" s="14"/>
      <c r="BI96" s="14"/>
      <c r="BJ96" s="14"/>
      <c r="BK96" s="14"/>
      <c r="BL96" s="14"/>
    </row>
    <row r="97" spans="1:64">
      <c r="A97" s="14"/>
      <c r="B97" s="14"/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4"/>
      <c r="AD97" s="14"/>
      <c r="AE97" s="14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4"/>
      <c r="BE97" s="14"/>
      <c r="BF97" s="14"/>
      <c r="BG97" s="14"/>
      <c r="BH97" s="14"/>
      <c r="BI97" s="14"/>
      <c r="BJ97" s="14"/>
      <c r="BK97" s="14"/>
      <c r="BL97" s="14"/>
    </row>
    <row r="98" spans="1:64">
      <c r="A98" s="14"/>
      <c r="B98" s="14"/>
      <c r="C98" s="14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4"/>
      <c r="AD98" s="14"/>
      <c r="AE98" s="14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4"/>
      <c r="BE98" s="14"/>
      <c r="BF98" s="14"/>
      <c r="BG98" s="14"/>
      <c r="BH98" s="14"/>
      <c r="BI98" s="14"/>
      <c r="BJ98" s="14"/>
      <c r="BK98" s="14"/>
      <c r="BL98" s="14"/>
    </row>
    <row r="99" spans="1:64">
      <c r="A99" s="14"/>
      <c r="B99" s="14"/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4"/>
      <c r="AD99" s="14"/>
      <c r="AE99" s="14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4"/>
      <c r="BE99" s="14"/>
      <c r="BF99" s="14"/>
      <c r="BG99" s="14"/>
      <c r="BH99" s="14"/>
      <c r="BI99" s="14"/>
      <c r="BJ99" s="14"/>
      <c r="BK99" s="14"/>
      <c r="BL99" s="14"/>
    </row>
    <row r="100" spans="1:64">
      <c r="A100" s="14"/>
      <c r="B100" s="14"/>
      <c r="C100" s="1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4"/>
      <c r="AD100" s="14"/>
      <c r="AE100" s="14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4"/>
      <c r="BE100" s="14"/>
      <c r="BF100" s="14"/>
      <c r="BG100" s="14"/>
      <c r="BH100" s="14"/>
      <c r="BI100" s="14"/>
      <c r="BJ100" s="14"/>
      <c r="BK100" s="14"/>
      <c r="BL100" s="14"/>
    </row>
    <row r="101" spans="1:64">
      <c r="A101" s="14"/>
      <c r="B101" s="14"/>
      <c r="C101" s="1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4"/>
      <c r="AD101" s="14"/>
      <c r="AE101" s="14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4"/>
      <c r="BE101" s="14"/>
      <c r="BF101" s="14"/>
      <c r="BG101" s="14"/>
      <c r="BH101" s="14"/>
      <c r="BI101" s="14"/>
      <c r="BJ101" s="14"/>
      <c r="BK101" s="14"/>
      <c r="BL101" s="14"/>
    </row>
    <row r="102" spans="1:64">
      <c r="A102" s="14"/>
      <c r="B102" s="14"/>
      <c r="C102" s="1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4"/>
      <c r="AD102" s="14"/>
      <c r="AE102" s="14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4"/>
      <c r="BE102" s="14"/>
      <c r="BF102" s="14"/>
      <c r="BG102" s="14"/>
      <c r="BH102" s="14"/>
      <c r="BI102" s="14"/>
      <c r="BJ102" s="14"/>
      <c r="BK102" s="14"/>
      <c r="BL102" s="14"/>
    </row>
    <row r="103" spans="1:64">
      <c r="A103" s="14"/>
      <c r="B103" s="14"/>
      <c r="C103" s="1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4"/>
      <c r="AD103" s="14"/>
      <c r="AE103" s="14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4"/>
      <c r="BE103" s="14"/>
      <c r="BF103" s="14"/>
      <c r="BG103" s="14"/>
      <c r="BH103" s="14"/>
      <c r="BI103" s="14"/>
      <c r="BJ103" s="14"/>
      <c r="BK103" s="14"/>
      <c r="BL103" s="14"/>
    </row>
    <row r="104" spans="1:64">
      <c r="A104" s="14"/>
      <c r="B104" s="14"/>
      <c r="C104" s="14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4"/>
      <c r="AD104" s="14"/>
      <c r="AE104" s="14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4"/>
      <c r="BE104" s="14"/>
      <c r="BF104" s="14"/>
      <c r="BG104" s="14"/>
      <c r="BH104" s="14"/>
      <c r="BI104" s="14"/>
      <c r="BJ104" s="14"/>
      <c r="BK104" s="14"/>
      <c r="BL104" s="14"/>
    </row>
    <row r="105" spans="1:64">
      <c r="A105" s="14"/>
      <c r="B105" s="14"/>
      <c r="C105" s="14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4"/>
      <c r="AD105" s="14"/>
      <c r="AE105" s="14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4"/>
      <c r="BE105" s="14"/>
      <c r="BF105" s="14"/>
      <c r="BG105" s="14"/>
      <c r="BH105" s="14"/>
      <c r="BI105" s="14"/>
      <c r="BJ105" s="14"/>
      <c r="BK105" s="14"/>
      <c r="BL105" s="14"/>
    </row>
    <row r="106" spans="1:64">
      <c r="A106" s="14"/>
      <c r="B106" s="14"/>
      <c r="C106" s="1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4"/>
      <c r="AD106" s="14"/>
      <c r="AE106" s="14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4"/>
      <c r="BE106" s="14"/>
      <c r="BF106" s="14"/>
      <c r="BG106" s="14"/>
      <c r="BH106" s="14"/>
      <c r="BI106" s="14"/>
      <c r="BJ106" s="14"/>
      <c r="BK106" s="14"/>
      <c r="BL106" s="14"/>
    </row>
    <row r="107" spans="1:64">
      <c r="A107" s="14"/>
      <c r="B107" s="14"/>
      <c r="C107" s="1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4"/>
      <c r="AD107" s="14"/>
      <c r="AE107" s="14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4"/>
      <c r="BE107" s="14"/>
      <c r="BF107" s="14"/>
      <c r="BG107" s="14"/>
      <c r="BH107" s="14"/>
      <c r="BI107" s="14"/>
      <c r="BJ107" s="14"/>
      <c r="BK107" s="14"/>
      <c r="BL107" s="14"/>
    </row>
    <row r="108" spans="1:64">
      <c r="A108" s="14"/>
      <c r="B108" s="14"/>
      <c r="C108" s="1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4"/>
      <c r="AD108" s="14"/>
      <c r="AE108" s="14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4"/>
      <c r="BE108" s="14"/>
      <c r="BF108" s="14"/>
      <c r="BG108" s="14"/>
      <c r="BH108" s="14"/>
      <c r="BI108" s="14"/>
      <c r="BJ108" s="14"/>
      <c r="BK108" s="14"/>
      <c r="BL108" s="14"/>
    </row>
    <row r="109" spans="1:64">
      <c r="A109" s="14"/>
      <c r="B109" s="14"/>
      <c r="C109" s="1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4"/>
      <c r="AD109" s="14"/>
      <c r="AE109" s="14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4"/>
      <c r="BE109" s="14"/>
      <c r="BF109" s="14"/>
      <c r="BG109" s="14"/>
      <c r="BH109" s="14"/>
      <c r="BI109" s="14"/>
      <c r="BJ109" s="14"/>
      <c r="BK109" s="14"/>
      <c r="BL109" s="14"/>
    </row>
    <row r="110" spans="1:64">
      <c r="A110" s="14"/>
      <c r="B110" s="14"/>
      <c r="C110" s="1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4"/>
      <c r="AD110" s="14"/>
      <c r="AE110" s="14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4"/>
      <c r="BE110" s="14"/>
      <c r="BF110" s="14"/>
      <c r="BG110" s="14"/>
      <c r="BH110" s="14"/>
      <c r="BI110" s="14"/>
      <c r="BJ110" s="14"/>
      <c r="BK110" s="14"/>
      <c r="BL110" s="14"/>
    </row>
    <row r="111" spans="1:64">
      <c r="A111" s="14"/>
      <c r="B111" s="14"/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4"/>
      <c r="AD111" s="14"/>
      <c r="AE111" s="14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4"/>
      <c r="BE111" s="14"/>
      <c r="BF111" s="14"/>
      <c r="BG111" s="14"/>
      <c r="BH111" s="14"/>
      <c r="BI111" s="14"/>
      <c r="BJ111" s="14"/>
      <c r="BK111" s="14"/>
      <c r="BL111" s="14"/>
    </row>
    <row r="112" spans="1:64">
      <c r="A112" s="14"/>
      <c r="B112" s="14"/>
      <c r="C112" s="1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4"/>
      <c r="AD112" s="14"/>
      <c r="AE112" s="14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4"/>
      <c r="BE112" s="14"/>
      <c r="BF112" s="14"/>
      <c r="BG112" s="14"/>
      <c r="BH112" s="14"/>
      <c r="BI112" s="14"/>
      <c r="BJ112" s="14"/>
      <c r="BK112" s="14"/>
      <c r="BL112" s="14"/>
    </row>
    <row r="113" spans="1:64">
      <c r="A113" s="14"/>
      <c r="B113" s="14"/>
      <c r="C113" s="14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4"/>
      <c r="AD113" s="14"/>
      <c r="AE113" s="14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4"/>
      <c r="BE113" s="14"/>
      <c r="BF113" s="14"/>
      <c r="BG113" s="14"/>
      <c r="BH113" s="14"/>
      <c r="BI113" s="14"/>
      <c r="BJ113" s="14"/>
      <c r="BK113" s="14"/>
      <c r="BL113" s="14"/>
    </row>
    <row r="114" spans="1:64">
      <c r="A114" s="14"/>
      <c r="B114" s="14"/>
      <c r="C114" s="1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4"/>
      <c r="AD114" s="14"/>
      <c r="AE114" s="14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4"/>
      <c r="BE114" s="14"/>
      <c r="BF114" s="14"/>
      <c r="BG114" s="14"/>
      <c r="BH114" s="14"/>
      <c r="BI114" s="14"/>
      <c r="BJ114" s="14"/>
      <c r="BK114" s="14"/>
      <c r="BL114" s="14"/>
    </row>
    <row r="115" spans="1:64">
      <c r="A115" s="14"/>
      <c r="B115" s="14"/>
      <c r="C115" s="1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4"/>
      <c r="AD115" s="14"/>
      <c r="AE115" s="14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4"/>
      <c r="BE115" s="14"/>
      <c r="BF115" s="14"/>
      <c r="BG115" s="14"/>
      <c r="BH115" s="14"/>
      <c r="BI115" s="14"/>
      <c r="BJ115" s="14"/>
      <c r="BK115" s="14"/>
      <c r="BL115" s="14"/>
    </row>
    <row r="116" spans="1:64">
      <c r="A116" s="14"/>
      <c r="B116" s="14"/>
      <c r="C116" s="1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4"/>
      <c r="AD116" s="14"/>
      <c r="AE116" s="14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4"/>
      <c r="BE116" s="14"/>
      <c r="BF116" s="14"/>
      <c r="BG116" s="14"/>
      <c r="BH116" s="14"/>
      <c r="BI116" s="14"/>
      <c r="BJ116" s="14"/>
      <c r="BK116" s="14"/>
      <c r="BL116" s="14"/>
    </row>
    <row r="117" spans="1:64">
      <c r="A117" s="14"/>
      <c r="B117" s="14"/>
      <c r="C117" s="1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4"/>
      <c r="AD117" s="14"/>
      <c r="AE117" s="14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4"/>
      <c r="BE117" s="14"/>
      <c r="BF117" s="14"/>
      <c r="BG117" s="14"/>
      <c r="BH117" s="14"/>
      <c r="BI117" s="14"/>
      <c r="BJ117" s="14"/>
      <c r="BK117" s="14"/>
      <c r="BL117" s="14"/>
    </row>
    <row r="118" spans="1:64">
      <c r="A118" s="14"/>
      <c r="B118" s="14"/>
      <c r="C118" s="1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4"/>
      <c r="AD118" s="14"/>
      <c r="AE118" s="14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4"/>
      <c r="BE118" s="14"/>
      <c r="BF118" s="14"/>
      <c r="BG118" s="14"/>
      <c r="BH118" s="14"/>
      <c r="BI118" s="14"/>
      <c r="BJ118" s="14"/>
      <c r="BK118" s="14"/>
      <c r="BL118" s="14"/>
    </row>
    <row r="119" spans="1:64">
      <c r="A119" s="14"/>
      <c r="B119" s="14"/>
      <c r="C119" s="1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4"/>
      <c r="AD119" s="14"/>
      <c r="AE119" s="14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4"/>
      <c r="BE119" s="14"/>
      <c r="BF119" s="14"/>
      <c r="BG119" s="14"/>
      <c r="BH119" s="14"/>
      <c r="BI119" s="14"/>
      <c r="BJ119" s="14"/>
      <c r="BK119" s="14"/>
      <c r="BL119" s="14"/>
    </row>
    <row r="120" spans="1:64">
      <c r="A120" s="14"/>
      <c r="B120" s="14"/>
      <c r="C120" s="1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4"/>
      <c r="AD120" s="14"/>
      <c r="AE120" s="14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4"/>
      <c r="BE120" s="14"/>
      <c r="BF120" s="14"/>
      <c r="BG120" s="14"/>
      <c r="BH120" s="14"/>
      <c r="BI120" s="14"/>
      <c r="BJ120" s="14"/>
      <c r="BK120" s="14"/>
      <c r="BL120" s="14"/>
    </row>
    <row r="121" spans="1:64">
      <c r="A121" s="14"/>
      <c r="B121" s="14"/>
      <c r="C121" s="1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4"/>
      <c r="AD121" s="14"/>
      <c r="AE121" s="14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4"/>
      <c r="BE121" s="14"/>
      <c r="BF121" s="14"/>
      <c r="BG121" s="14"/>
      <c r="BH121" s="14"/>
      <c r="BI121" s="14"/>
      <c r="BJ121" s="14"/>
      <c r="BK121" s="14"/>
      <c r="BL121" s="14"/>
    </row>
    <row r="122" spans="1:64">
      <c r="A122" s="14"/>
      <c r="B122" s="14"/>
      <c r="C122" s="1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4"/>
      <c r="AD122" s="14"/>
      <c r="AE122" s="14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4"/>
      <c r="BE122" s="14"/>
      <c r="BF122" s="14"/>
      <c r="BG122" s="14"/>
      <c r="BH122" s="14"/>
      <c r="BI122" s="14"/>
      <c r="BJ122" s="14"/>
      <c r="BK122" s="14"/>
      <c r="BL122" s="14"/>
    </row>
    <row r="123" spans="1:64">
      <c r="A123" s="14"/>
      <c r="B123" s="14"/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4"/>
      <c r="AD123" s="14"/>
      <c r="AE123" s="14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4"/>
      <c r="BE123" s="14"/>
      <c r="BF123" s="14"/>
      <c r="BG123" s="14"/>
      <c r="BH123" s="14"/>
      <c r="BI123" s="14"/>
      <c r="BJ123" s="14"/>
      <c r="BK123" s="14"/>
      <c r="BL123" s="14"/>
    </row>
    <row r="124" spans="1:64">
      <c r="A124" s="14"/>
      <c r="B124" s="14"/>
      <c r="C124" s="14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4"/>
      <c r="AD124" s="14"/>
      <c r="AE124" s="14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4"/>
      <c r="BE124" s="14"/>
      <c r="BF124" s="14"/>
      <c r="BG124" s="14"/>
      <c r="BH124" s="14"/>
      <c r="BI124" s="14"/>
      <c r="BJ124" s="14"/>
      <c r="BK124" s="14"/>
      <c r="BL124" s="14"/>
    </row>
    <row r="125" spans="1:64">
      <c r="A125" s="14"/>
      <c r="B125" s="14"/>
      <c r="C125" s="14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4"/>
      <c r="AD125" s="14"/>
      <c r="AE125" s="14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4"/>
      <c r="BE125" s="14"/>
      <c r="BF125" s="14"/>
      <c r="BG125" s="14"/>
      <c r="BH125" s="14"/>
      <c r="BI125" s="14"/>
      <c r="BJ125" s="14"/>
      <c r="BK125" s="14"/>
      <c r="BL125" s="14"/>
    </row>
    <row r="126" spans="1:64">
      <c r="A126" s="14"/>
      <c r="B126" s="14"/>
      <c r="C126" s="14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4"/>
      <c r="AD126" s="14"/>
      <c r="AE126" s="14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4"/>
      <c r="BE126" s="14"/>
      <c r="BF126" s="14"/>
      <c r="BG126" s="14"/>
      <c r="BH126" s="14"/>
      <c r="BI126" s="14"/>
      <c r="BJ126" s="14"/>
      <c r="BK126" s="14"/>
      <c r="BL126" s="14"/>
    </row>
    <row r="127" spans="1:64">
      <c r="A127" s="14"/>
      <c r="B127" s="14"/>
      <c r="C127" s="14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4"/>
      <c r="AD127" s="14"/>
      <c r="AE127" s="14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4"/>
      <c r="BE127" s="14"/>
      <c r="BF127" s="14"/>
      <c r="BG127" s="14"/>
      <c r="BH127" s="14"/>
      <c r="BI127" s="14"/>
      <c r="BJ127" s="14"/>
      <c r="BK127" s="14"/>
      <c r="BL127" s="14"/>
    </row>
    <row r="128" spans="1:64">
      <c r="A128" s="15"/>
      <c r="B128" s="14"/>
      <c r="C128" s="14"/>
      <c r="D128" s="14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4"/>
      <c r="AD128" s="14"/>
      <c r="AE128" s="14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4"/>
      <c r="BE128" s="14"/>
      <c r="BF128" s="14"/>
      <c r="BG128" s="14"/>
      <c r="BH128" s="14"/>
      <c r="BI128" s="14"/>
      <c r="BJ128" s="14"/>
      <c r="BK128" s="14"/>
      <c r="BL128" s="14"/>
    </row>
    <row r="129" spans="1:6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4"/>
      <c r="AD129" s="14"/>
      <c r="AE129" s="14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4"/>
      <c r="BE129" s="14"/>
      <c r="BF129" s="14"/>
      <c r="BG129" s="14"/>
      <c r="BH129" s="14"/>
      <c r="BI129" s="14"/>
      <c r="BJ129" s="14"/>
      <c r="BK129" s="14"/>
      <c r="BL129" s="14"/>
    </row>
    <row r="130" spans="1:6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4"/>
      <c r="AD130" s="14"/>
      <c r="AE130" s="14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4"/>
      <c r="BE130" s="14"/>
      <c r="BF130" s="14"/>
      <c r="BG130" s="14"/>
      <c r="BH130" s="14"/>
      <c r="BI130" s="14"/>
      <c r="BJ130" s="14"/>
      <c r="BK130" s="14"/>
      <c r="BL130" s="14"/>
    </row>
    <row r="131" spans="1:64">
      <c r="A131" s="15"/>
      <c r="B131" s="14"/>
      <c r="C131" s="14"/>
      <c r="D131" s="14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4"/>
      <c r="AD131" s="14"/>
      <c r="AE131" s="14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4"/>
      <c r="BE131" s="14"/>
      <c r="BF131" s="14"/>
      <c r="BG131" s="14"/>
      <c r="BH131" s="14"/>
      <c r="BI131" s="14"/>
      <c r="BJ131" s="14"/>
      <c r="BK131" s="14"/>
      <c r="BL131" s="14"/>
    </row>
    <row r="132" spans="1:64">
      <c r="A132" s="15"/>
      <c r="B132" s="14"/>
      <c r="C132" s="14"/>
      <c r="D132" s="1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4"/>
      <c r="AD132" s="14"/>
      <c r="AE132" s="14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4"/>
      <c r="BE132" s="14"/>
      <c r="BF132" s="14"/>
      <c r="BG132" s="14"/>
      <c r="BH132" s="14"/>
      <c r="BI132" s="14"/>
      <c r="BJ132" s="14"/>
      <c r="BK132" s="14"/>
      <c r="BL132" s="14"/>
    </row>
    <row r="133" spans="1:64">
      <c r="A133" s="15"/>
      <c r="B133" s="14"/>
      <c r="C133" s="14"/>
      <c r="D133" s="14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4"/>
      <c r="AD133" s="14"/>
      <c r="AE133" s="14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4"/>
      <c r="BE133" s="14"/>
      <c r="BF133" s="14"/>
      <c r="BG133" s="14"/>
      <c r="BH133" s="14"/>
      <c r="BI133" s="14"/>
      <c r="BJ133" s="14"/>
      <c r="BK133" s="14"/>
      <c r="BL133" s="14"/>
    </row>
    <row r="134" spans="1:64">
      <c r="A134" s="15"/>
      <c r="B134" s="14"/>
      <c r="C134" s="14"/>
      <c r="D134" s="14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4"/>
      <c r="AD134" s="14"/>
      <c r="AE134" s="14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4"/>
      <c r="BE134" s="14"/>
      <c r="BF134" s="14"/>
      <c r="BG134" s="14"/>
      <c r="BH134" s="14"/>
      <c r="BI134" s="14"/>
      <c r="BJ134" s="14"/>
      <c r="BK134" s="14"/>
      <c r="BL134" s="14"/>
    </row>
    <row r="135" spans="1:64">
      <c r="A135" s="15"/>
      <c r="B135" s="14"/>
      <c r="C135" s="14"/>
      <c r="D135" s="14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4"/>
      <c r="AD135" s="14"/>
      <c r="AE135" s="14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4"/>
      <c r="BE135" s="14"/>
      <c r="BF135" s="14"/>
      <c r="BG135" s="14"/>
      <c r="BH135" s="14"/>
      <c r="BI135" s="14"/>
      <c r="BJ135" s="14"/>
      <c r="BK135" s="14"/>
      <c r="BL135" s="14"/>
    </row>
    <row r="136" spans="1:64">
      <c r="A136" s="15"/>
      <c r="B136" s="14"/>
      <c r="C136" s="14"/>
      <c r="D136" s="14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4"/>
      <c r="AD136" s="14"/>
      <c r="AE136" s="14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4"/>
      <c r="BE136" s="14"/>
      <c r="BF136" s="14"/>
      <c r="BG136" s="14"/>
      <c r="BH136" s="14"/>
      <c r="BI136" s="14"/>
      <c r="BJ136" s="14"/>
      <c r="BK136" s="14"/>
      <c r="BL136" s="14"/>
    </row>
    <row r="137" spans="1:64">
      <c r="A137" s="15"/>
      <c r="B137" s="14"/>
      <c r="C137" s="14"/>
      <c r="D137" s="14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4"/>
      <c r="AD137" s="14"/>
      <c r="AE137" s="14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4"/>
      <c r="BE137" s="14"/>
      <c r="BF137" s="14"/>
      <c r="BG137" s="14"/>
      <c r="BH137" s="14"/>
      <c r="BI137" s="14"/>
      <c r="BJ137" s="14"/>
      <c r="BK137" s="14"/>
      <c r="BL137" s="14"/>
    </row>
    <row r="138" spans="1:64">
      <c r="A138" s="15"/>
      <c r="B138" s="14"/>
      <c r="C138" s="14"/>
      <c r="D138" s="14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4"/>
      <c r="AD138" s="14"/>
      <c r="AE138" s="14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4"/>
      <c r="BE138" s="14"/>
      <c r="BF138" s="14"/>
      <c r="BG138" s="14"/>
      <c r="BH138" s="14"/>
      <c r="BI138" s="14"/>
      <c r="BJ138" s="14"/>
      <c r="BK138" s="14"/>
      <c r="BL138" s="14"/>
    </row>
    <row r="139" spans="1:64">
      <c r="A139" s="15"/>
      <c r="B139" s="14"/>
      <c r="C139" s="14"/>
      <c r="D139" s="14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4"/>
      <c r="AD139" s="14"/>
      <c r="AE139" s="14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4"/>
      <c r="BE139" s="14"/>
      <c r="BF139" s="14"/>
      <c r="BG139" s="14"/>
      <c r="BH139" s="14"/>
      <c r="BI139" s="14"/>
      <c r="BJ139" s="14"/>
      <c r="BK139" s="14"/>
      <c r="BL139" s="14"/>
    </row>
    <row r="140" spans="1:64">
      <c r="A140" s="15"/>
      <c r="B140" s="14"/>
      <c r="C140" s="14"/>
      <c r="D140" s="14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4"/>
      <c r="AD140" s="14"/>
      <c r="AE140" s="14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4"/>
      <c r="BE140" s="14"/>
      <c r="BF140" s="14"/>
      <c r="BG140" s="14"/>
      <c r="BH140" s="14"/>
      <c r="BI140" s="14"/>
      <c r="BJ140" s="14"/>
      <c r="BK140" s="14"/>
      <c r="BL140" s="14"/>
    </row>
    <row r="141" spans="1:64">
      <c r="A141" s="15"/>
      <c r="B141" s="14"/>
      <c r="C141" s="14"/>
      <c r="D141" s="14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4"/>
      <c r="AD141" s="14"/>
      <c r="AE141" s="14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4"/>
      <c r="BE141" s="14"/>
      <c r="BF141" s="14"/>
      <c r="BG141" s="14"/>
      <c r="BH141" s="14"/>
      <c r="BI141" s="14"/>
      <c r="BJ141" s="14"/>
      <c r="BK141" s="14"/>
      <c r="BL141" s="14"/>
    </row>
    <row r="142" spans="1:64">
      <c r="A142" s="15"/>
      <c r="B142" s="14"/>
      <c r="C142" s="14"/>
      <c r="D142" s="14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4"/>
      <c r="AD142" s="14"/>
      <c r="AE142" s="14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4"/>
      <c r="BE142" s="14"/>
      <c r="BF142" s="14"/>
      <c r="BG142" s="14"/>
      <c r="BH142" s="14"/>
      <c r="BI142" s="14"/>
      <c r="BJ142" s="14"/>
      <c r="BK142" s="14"/>
      <c r="BL142" s="14"/>
    </row>
    <row r="143" spans="1:64">
      <c r="A143" s="15"/>
      <c r="B143" s="14"/>
      <c r="C143" s="14"/>
      <c r="D143" s="14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4"/>
      <c r="AD143" s="14"/>
      <c r="AE143" s="14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4"/>
      <c r="BE143" s="14"/>
      <c r="BF143" s="14"/>
      <c r="BG143" s="14"/>
      <c r="BH143" s="14"/>
      <c r="BI143" s="14"/>
      <c r="BJ143" s="14"/>
      <c r="BK143" s="14"/>
      <c r="BL143" s="14"/>
    </row>
    <row r="144" spans="1:64">
      <c r="A144" s="15"/>
      <c r="B144" s="14"/>
      <c r="C144" s="14"/>
      <c r="D144" s="14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4"/>
      <c r="AD144" s="14"/>
      <c r="AE144" s="14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4"/>
      <c r="BE144" s="14"/>
      <c r="BF144" s="14"/>
      <c r="BG144" s="14"/>
      <c r="BH144" s="14"/>
      <c r="BI144" s="14"/>
      <c r="BJ144" s="14"/>
      <c r="BK144" s="14"/>
      <c r="BL144" s="14"/>
    </row>
    <row r="145" spans="1:64">
      <c r="A145" s="15"/>
      <c r="B145" s="14"/>
      <c r="C145" s="14"/>
      <c r="D145" s="14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4"/>
      <c r="AD145" s="14"/>
      <c r="AE145" s="14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4"/>
      <c r="BE145" s="14"/>
      <c r="BF145" s="14"/>
      <c r="BG145" s="14"/>
      <c r="BH145" s="14"/>
      <c r="BI145" s="14"/>
      <c r="BJ145" s="14"/>
      <c r="BK145" s="14"/>
      <c r="BL145" s="14"/>
    </row>
    <row r="146" spans="1:64">
      <c r="A146" s="15"/>
      <c r="B146" s="14"/>
      <c r="C146" s="14"/>
      <c r="D146" s="14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4"/>
      <c r="AD146" s="14"/>
      <c r="AE146" s="14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4"/>
      <c r="BE146" s="14"/>
      <c r="BF146" s="14"/>
      <c r="BG146" s="14"/>
      <c r="BH146" s="14"/>
      <c r="BI146" s="14"/>
      <c r="BJ146" s="14"/>
      <c r="BK146" s="14"/>
      <c r="BL146" s="14"/>
    </row>
    <row r="147" spans="1:64">
      <c r="A147" s="15"/>
      <c r="B147" s="14"/>
      <c r="C147" s="14"/>
      <c r="D147" s="1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4"/>
      <c r="AD147" s="14"/>
      <c r="AE147" s="14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4"/>
      <c r="BE147" s="14"/>
      <c r="BF147" s="14"/>
      <c r="BG147" s="14"/>
      <c r="BH147" s="14"/>
      <c r="BI147" s="14"/>
      <c r="BJ147" s="14"/>
      <c r="BK147" s="14"/>
      <c r="BL147" s="14"/>
    </row>
    <row r="148" spans="1:64">
      <c r="A148" s="15"/>
      <c r="B148" s="14"/>
      <c r="C148" s="14"/>
      <c r="D148" s="14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4"/>
      <c r="AD148" s="14"/>
      <c r="AE148" s="14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4"/>
      <c r="BE148" s="14"/>
      <c r="BF148" s="14"/>
      <c r="BG148" s="14"/>
      <c r="BH148" s="14"/>
      <c r="BI148" s="14"/>
      <c r="BJ148" s="14"/>
      <c r="BK148" s="14"/>
      <c r="BL148" s="14"/>
    </row>
    <row r="149" spans="1:64">
      <c r="A149" s="15"/>
      <c r="B149" s="14"/>
      <c r="C149" s="14"/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4"/>
      <c r="AD149" s="14"/>
      <c r="AE149" s="14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4"/>
      <c r="BE149" s="14"/>
      <c r="BF149" s="14"/>
      <c r="BG149" s="14"/>
      <c r="BH149" s="14"/>
      <c r="BI149" s="14"/>
      <c r="BJ149" s="14"/>
      <c r="BK149" s="14"/>
      <c r="BL149" s="14"/>
    </row>
    <row r="150" spans="1:64">
      <c r="A150" s="15"/>
      <c r="B150" s="14"/>
      <c r="C150" s="14"/>
      <c r="D150" s="14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4"/>
      <c r="AD150" s="14"/>
      <c r="AE150" s="14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4"/>
      <c r="BE150" s="14"/>
      <c r="BF150" s="14"/>
      <c r="BG150" s="14"/>
      <c r="BH150" s="14"/>
      <c r="BI150" s="14"/>
      <c r="BJ150" s="14"/>
      <c r="BK150" s="14"/>
      <c r="BL150" s="14"/>
    </row>
    <row r="151" spans="1:64">
      <c r="A151" s="15"/>
      <c r="B151" s="14"/>
      <c r="C151" s="14"/>
      <c r="D151" s="14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4"/>
      <c r="AD151" s="14"/>
      <c r="AE151" s="14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4"/>
      <c r="BE151" s="14"/>
      <c r="BF151" s="14"/>
      <c r="BG151" s="14"/>
      <c r="BH151" s="14"/>
      <c r="BI151" s="14"/>
      <c r="BJ151" s="14"/>
      <c r="BK151" s="14"/>
      <c r="BL151" s="14"/>
    </row>
    <row r="152" spans="1:64">
      <c r="A152" s="15"/>
      <c r="B152" s="14"/>
      <c r="C152" s="14"/>
      <c r="D152" s="14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4"/>
      <c r="AD152" s="14"/>
      <c r="AE152" s="14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4"/>
      <c r="BE152" s="14"/>
      <c r="BF152" s="14"/>
      <c r="BG152" s="14"/>
      <c r="BH152" s="14"/>
      <c r="BI152" s="14"/>
      <c r="BJ152" s="14"/>
      <c r="BK152" s="14"/>
      <c r="BL152" s="14"/>
    </row>
    <row r="153" spans="1:64">
      <c r="A153" s="15"/>
      <c r="B153" s="14"/>
      <c r="C153" s="14"/>
      <c r="D153" s="14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4"/>
      <c r="AD153" s="14"/>
      <c r="AE153" s="14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4"/>
      <c r="BE153" s="14"/>
      <c r="BF153" s="14"/>
      <c r="BG153" s="14"/>
      <c r="BH153" s="14"/>
      <c r="BI153" s="14"/>
      <c r="BJ153" s="14"/>
      <c r="BK153" s="14"/>
      <c r="BL153" s="14"/>
    </row>
    <row r="154" spans="1:64">
      <c r="A154" s="15"/>
      <c r="B154" s="14"/>
      <c r="C154" s="14"/>
      <c r="D154" s="14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4"/>
      <c r="AD154" s="14"/>
      <c r="AE154" s="14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4"/>
      <c r="BE154" s="14"/>
      <c r="BF154" s="14"/>
      <c r="BG154" s="14"/>
      <c r="BH154" s="14"/>
      <c r="BI154" s="14"/>
      <c r="BJ154" s="14"/>
      <c r="BK154" s="14"/>
      <c r="BL154" s="14"/>
    </row>
    <row r="155" spans="1:64">
      <c r="A155" s="15"/>
      <c r="B155" s="14"/>
      <c r="C155" s="14"/>
      <c r="D155" s="14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4"/>
      <c r="AD155" s="14"/>
      <c r="AE155" s="14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4"/>
      <c r="BE155" s="14"/>
      <c r="BF155" s="14"/>
      <c r="BG155" s="14"/>
      <c r="BH155" s="14"/>
      <c r="BI155" s="14"/>
      <c r="BJ155" s="14"/>
      <c r="BK155" s="14"/>
      <c r="BL155" s="14"/>
    </row>
    <row r="156" spans="1:64">
      <c r="A156" s="15"/>
      <c r="B156" s="14"/>
      <c r="C156" s="14"/>
      <c r="D156" s="14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4"/>
      <c r="AD156" s="14"/>
      <c r="AE156" s="14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4"/>
      <c r="BE156" s="14"/>
      <c r="BF156" s="14"/>
      <c r="BG156" s="14"/>
      <c r="BH156" s="14"/>
      <c r="BI156" s="14"/>
      <c r="BJ156" s="14"/>
      <c r="BK156" s="14"/>
      <c r="BL156" s="14"/>
    </row>
    <row r="157" spans="1:64">
      <c r="A157" s="15"/>
      <c r="B157" s="14"/>
      <c r="C157" s="14"/>
      <c r="D157" s="14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4"/>
      <c r="AD157" s="14"/>
      <c r="AE157" s="14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4"/>
      <c r="BE157" s="14"/>
      <c r="BF157" s="14"/>
      <c r="BG157" s="14"/>
      <c r="BH157" s="14"/>
      <c r="BI157" s="14"/>
      <c r="BJ157" s="14"/>
      <c r="BK157" s="14"/>
      <c r="BL157" s="14"/>
    </row>
    <row r="158" spans="1:64">
      <c r="A158" s="15"/>
      <c r="B158" s="14"/>
      <c r="C158" s="14"/>
      <c r="D158" s="14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4"/>
      <c r="AD158" s="14"/>
      <c r="AE158" s="14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4"/>
      <c r="BE158" s="14"/>
      <c r="BF158" s="14"/>
      <c r="BG158" s="14"/>
      <c r="BH158" s="14"/>
      <c r="BI158" s="14"/>
      <c r="BJ158" s="14"/>
      <c r="BK158" s="14"/>
      <c r="BL158" s="14"/>
    </row>
    <row r="159" spans="1:64">
      <c r="A159" s="15"/>
      <c r="B159" s="14"/>
      <c r="C159" s="14"/>
      <c r="D159" s="14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4"/>
      <c r="AD159" s="14"/>
      <c r="AE159" s="14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4"/>
      <c r="BE159" s="14"/>
      <c r="BF159" s="14"/>
      <c r="BG159" s="14"/>
      <c r="BH159" s="14"/>
      <c r="BI159" s="14"/>
      <c r="BJ159" s="14"/>
      <c r="BK159" s="14"/>
      <c r="BL159" s="14"/>
    </row>
    <row r="160" spans="1:64">
      <c r="A160" s="15"/>
      <c r="B160" s="14"/>
      <c r="C160" s="14"/>
      <c r="D160" s="14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4"/>
      <c r="AD160" s="14"/>
      <c r="AE160" s="14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4"/>
      <c r="BE160" s="14"/>
      <c r="BF160" s="14"/>
      <c r="BG160" s="14"/>
      <c r="BH160" s="14"/>
      <c r="BI160" s="14"/>
      <c r="BJ160" s="14"/>
      <c r="BK160" s="14"/>
      <c r="BL160" s="14"/>
    </row>
    <row r="161" spans="1:64">
      <c r="A161" s="15"/>
      <c r="B161" s="14"/>
      <c r="C161" s="14"/>
      <c r="D161" s="14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4"/>
      <c r="AD161" s="14"/>
      <c r="AE161" s="14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4"/>
      <c r="BE161" s="14"/>
      <c r="BF161" s="14"/>
      <c r="BG161" s="14"/>
      <c r="BH161" s="14"/>
      <c r="BI161" s="14"/>
      <c r="BJ161" s="14"/>
      <c r="BK161" s="14"/>
      <c r="BL161" s="14"/>
    </row>
    <row r="162" spans="1:64">
      <c r="A162" s="15"/>
      <c r="B162" s="14"/>
      <c r="C162" s="14"/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4"/>
      <c r="AD162" s="14"/>
      <c r="AE162" s="14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4"/>
      <c r="BE162" s="14"/>
      <c r="BF162" s="14"/>
      <c r="BG162" s="14"/>
      <c r="BH162" s="14"/>
      <c r="BI162" s="14"/>
      <c r="BJ162" s="14"/>
      <c r="BK162" s="14"/>
      <c r="BL162" s="14"/>
    </row>
    <row r="163" spans="1:64">
      <c r="A163" s="15"/>
      <c r="B163" s="14"/>
      <c r="C163" s="14"/>
      <c r="D163" s="14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4"/>
      <c r="AD163" s="14"/>
      <c r="AE163" s="14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4"/>
      <c r="BE163" s="14"/>
      <c r="BF163" s="14"/>
      <c r="BG163" s="14"/>
      <c r="BH163" s="14"/>
      <c r="BI163" s="14"/>
      <c r="BJ163" s="14"/>
      <c r="BK163" s="14"/>
      <c r="BL163" s="14"/>
    </row>
    <row r="164" spans="1:64">
      <c r="A164" s="15"/>
      <c r="B164" s="14"/>
      <c r="C164" s="14"/>
      <c r="D164" s="1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4"/>
      <c r="AD164" s="14"/>
      <c r="AE164" s="14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4"/>
      <c r="BE164" s="14"/>
      <c r="BF164" s="14"/>
      <c r="BG164" s="14"/>
      <c r="BH164" s="14"/>
      <c r="BI164" s="14"/>
      <c r="BJ164" s="14"/>
      <c r="BK164" s="14"/>
      <c r="BL164" s="14"/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55"/>
  <sheetViews>
    <sheetView topLeftCell="A231" workbookViewId="0">
      <selection activeCell="C123" sqref="C123:C248"/>
    </sheetView>
  </sheetViews>
  <sheetFormatPr defaultColWidth="9" defaultRowHeight="15"/>
  <cols>
    <col min="1" max="1" width="8.72666666666667" style="3"/>
  </cols>
  <sheetData>
    <row r="1" spans="1:65">
      <c r="A1" s="12" t="s">
        <v>0</v>
      </c>
      <c r="B1" s="12" t="s">
        <v>1</v>
      </c>
      <c r="C1" s="13" t="s">
        <v>62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4"/>
      <c r="BM1" s="14"/>
    </row>
    <row r="2" spans="1:65">
      <c r="A2" s="12">
        <v>0</v>
      </c>
      <c r="B2" s="12">
        <v>0</v>
      </c>
      <c r="C2" s="13"/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4"/>
      <c r="BM2" s="14"/>
    </row>
    <row r="3" spans="1:65">
      <c r="A3" s="12">
        <v>0.39716411736214</v>
      </c>
      <c r="B3" s="13">
        <v>1.9337366702739e-12</v>
      </c>
      <c r="C3" s="13">
        <f t="shared" ref="C2:C65" si="0">(B3-B2)/(A3-A2)</f>
        <v>4.86886046785211e-12</v>
      </c>
      <c r="D3" s="13">
        <v>6.4648606352207e-13</v>
      </c>
      <c r="E3" s="13">
        <v>6.3891551944062e-13</v>
      </c>
      <c r="F3" s="13">
        <v>6.3891551944062e-13</v>
      </c>
      <c r="G3" s="13">
        <v>6.3891551944062e-13</v>
      </c>
      <c r="H3" s="13">
        <v>6.4648606352207e-13</v>
      </c>
      <c r="I3" s="13">
        <v>6.4648606352207e-13</v>
      </c>
      <c r="J3" s="13">
        <v>6.4648606352207e-13</v>
      </c>
      <c r="K3" s="13">
        <v>6.5890001456961e-13</v>
      </c>
      <c r="L3" s="13">
        <v>6.5890001456961e-13</v>
      </c>
      <c r="M3" s="13">
        <v>6.5890001456961e-13</v>
      </c>
      <c r="N3" s="13">
        <v>4.4293408209477e-13</v>
      </c>
      <c r="O3" s="13">
        <v>6.4648606352207e-13</v>
      </c>
      <c r="P3" s="13">
        <v>4.4293408209477e-13</v>
      </c>
      <c r="Q3" s="13">
        <v>4.4293408209477e-13</v>
      </c>
      <c r="R3" s="13">
        <v>6.3891551944062e-13</v>
      </c>
      <c r="S3" s="13">
        <v>6.3891551944062e-13</v>
      </c>
      <c r="T3" s="13">
        <v>6.3891551944062e-13</v>
      </c>
      <c r="U3" s="13">
        <v>6.4648606352207e-13</v>
      </c>
      <c r="V3" s="13">
        <v>6.5890001456961e-13</v>
      </c>
      <c r="W3" s="13">
        <v>6.5890001456961e-13</v>
      </c>
      <c r="X3" s="13">
        <v>6.5890001456961e-13</v>
      </c>
      <c r="Y3" s="13">
        <v>4.4293408209477e-13</v>
      </c>
      <c r="Z3" s="13">
        <v>4.4293408209477e-13</v>
      </c>
      <c r="AA3" s="13">
        <v>4.4293408209477e-13</v>
      </c>
      <c r="AB3" s="12">
        <v>0.99999999996064</v>
      </c>
      <c r="AC3" s="12">
        <v>0.99999980327633</v>
      </c>
      <c r="AD3" s="13">
        <v>9.0818674148186e-7</v>
      </c>
      <c r="AE3" s="13">
        <v>3.5088985032908e-20</v>
      </c>
      <c r="AF3" s="13">
        <v>-9.7599506051605e-21</v>
      </c>
      <c r="AG3" s="13">
        <v>-8.6213797680527e-20</v>
      </c>
      <c r="AH3" s="13">
        <v>4.0903311431785e-20</v>
      </c>
      <c r="AI3" s="13">
        <v>4.7632180567866e-22</v>
      </c>
      <c r="AJ3" s="13">
        <v>7.7791704987183e-21</v>
      </c>
      <c r="AK3" s="13">
        <v>1.1235031745444e-19</v>
      </c>
      <c r="AL3" s="13">
        <v>-4.3243500668358e-20</v>
      </c>
      <c r="AM3" s="13">
        <v>1.1388383469678e-19</v>
      </c>
      <c r="AN3" s="13">
        <v>2.1930791351865e-20</v>
      </c>
      <c r="AO3" s="13">
        <v>3.3293590195285e-20</v>
      </c>
      <c r="AP3" s="13">
        <v>-1.0509180955872e-20</v>
      </c>
      <c r="AQ3" s="13">
        <v>6.0028946417662e-20</v>
      </c>
      <c r="AR3" s="13">
        <v>2.0470282156421e-20</v>
      </c>
      <c r="AS3" s="13">
        <v>1.1311427552482e-20</v>
      </c>
      <c r="AT3" s="13">
        <v>2.0480036801571e-20</v>
      </c>
      <c r="AU3" s="13">
        <v>1.137362962853e-19</v>
      </c>
      <c r="AV3" s="13">
        <v>-7.2421623911201e-20</v>
      </c>
      <c r="AW3" s="13">
        <v>5.7431830779479e-20</v>
      </c>
      <c r="AX3" s="13">
        <v>-8.2799684205745e-20</v>
      </c>
      <c r="AY3" s="13">
        <v>3.4469862843557e-20</v>
      </c>
      <c r="AZ3" s="13">
        <v>-7.1068959762721e-21</v>
      </c>
      <c r="BA3" s="13">
        <v>5.7600141046969e-21</v>
      </c>
      <c r="BB3" s="13">
        <v>-7.3556998408608e-22</v>
      </c>
      <c r="BC3" s="12">
        <v>15999999.999088</v>
      </c>
      <c r="BD3" s="12">
        <v>3999999.99974</v>
      </c>
      <c r="BE3" s="13">
        <v>-2.7330427642653e-7</v>
      </c>
      <c r="BF3" s="13">
        <v>-2.4448998535345e-7</v>
      </c>
      <c r="BG3" s="13">
        <v>9.8837275366299e-7</v>
      </c>
      <c r="BH3" s="13">
        <v>-2.7574775035433e-9</v>
      </c>
      <c r="BI3" s="13">
        <v>-3.0084447658892e-9</v>
      </c>
      <c r="BJ3" s="12">
        <v>0.19858206001187</v>
      </c>
      <c r="BK3" s="12">
        <v>0.21479462594533</v>
      </c>
      <c r="BL3" s="14"/>
      <c r="BM3" s="14"/>
    </row>
    <row r="4" spans="1:65">
      <c r="A4" s="12">
        <v>3.9716411736214</v>
      </c>
      <c r="B4" s="13">
        <v>1.9657062011903e-10</v>
      </c>
      <c r="C4" s="13">
        <f t="shared" si="0"/>
        <v>5.44518485880131e-11</v>
      </c>
      <c r="D4" s="13">
        <v>6.46918541376e-12</v>
      </c>
      <c r="E4" s="13">
        <v>6.3935769460053e-12</v>
      </c>
      <c r="F4" s="13">
        <v>6.3935769460053e-12</v>
      </c>
      <c r="G4" s="13">
        <v>6.3935769460053e-12</v>
      </c>
      <c r="H4" s="13">
        <v>6.4691854137601e-12</v>
      </c>
      <c r="I4" s="13">
        <v>6.46918541376e-12</v>
      </c>
      <c r="J4" s="13">
        <v>6.46918541376e-12</v>
      </c>
      <c r="K4" s="13">
        <v>6.5939421734018e-12</v>
      </c>
      <c r="L4" s="13">
        <v>6.5939421734018e-12</v>
      </c>
      <c r="M4" s="13">
        <v>6.5939421734018e-12</v>
      </c>
      <c r="N4" s="13">
        <v>4.4321845712479e-12</v>
      </c>
      <c r="O4" s="13">
        <v>6.4691854137601e-12</v>
      </c>
      <c r="P4" s="13">
        <v>4.4321845712479e-12</v>
      </c>
      <c r="Q4" s="13">
        <v>4.4321845712479e-12</v>
      </c>
      <c r="R4" s="13">
        <v>6.3935769460053e-12</v>
      </c>
      <c r="S4" s="13">
        <v>6.3935769460053e-12</v>
      </c>
      <c r="T4" s="13">
        <v>6.3935769460053e-12</v>
      </c>
      <c r="U4" s="13">
        <v>6.46918541376e-12</v>
      </c>
      <c r="V4" s="13">
        <v>6.5939421734018e-12</v>
      </c>
      <c r="W4" s="13">
        <v>6.5939421734018e-12</v>
      </c>
      <c r="X4" s="13">
        <v>6.5939421734018e-12</v>
      </c>
      <c r="Y4" s="13">
        <v>4.4321845712479e-12</v>
      </c>
      <c r="Z4" s="13">
        <v>4.4321845712479e-12</v>
      </c>
      <c r="AA4" s="13">
        <v>4.4321845712479e-12</v>
      </c>
      <c r="AB4" s="12">
        <v>0.99999999997989</v>
      </c>
      <c r="AC4" s="12">
        <v>0.99999988266003</v>
      </c>
      <c r="AD4" s="13">
        <v>9.0816417391583e-6</v>
      </c>
      <c r="AE4" s="13">
        <v>4.140167848453e-19</v>
      </c>
      <c r="AF4" s="13">
        <v>1.0420100392785e-19</v>
      </c>
      <c r="AG4" s="13">
        <v>-3.3933671276416e-19</v>
      </c>
      <c r="AH4" s="13">
        <v>2.4722300160796e-19</v>
      </c>
      <c r="AI4" s="13">
        <v>-5.440233133319e-19</v>
      </c>
      <c r="AJ4" s="13">
        <v>-3.0544477842989e-19</v>
      </c>
      <c r="AK4" s="13">
        <v>4.1131977056292e-19</v>
      </c>
      <c r="AL4" s="13">
        <v>-4.2184465362108e-19</v>
      </c>
      <c r="AM4" s="13">
        <v>3.5427697891724e-19</v>
      </c>
      <c r="AN4" s="13">
        <v>-1.6508147889538e-19</v>
      </c>
      <c r="AO4" s="13">
        <v>-7.448044790853e-20</v>
      </c>
      <c r="AP4" s="13">
        <v>1.449996858951e-19</v>
      </c>
      <c r="AQ4" s="13">
        <v>-5.2686639239027e-20</v>
      </c>
      <c r="AR4" s="13">
        <v>-1.7270884909912e-19</v>
      </c>
      <c r="AS4" s="13">
        <v>-3.6464901086578e-19</v>
      </c>
      <c r="AT4" s="13">
        <v>-2.0136668518845e-19</v>
      </c>
      <c r="AU4" s="13">
        <v>2.1124978665502e-19</v>
      </c>
      <c r="AV4" s="13">
        <v>-5.4476398614821e-19</v>
      </c>
      <c r="AW4" s="13">
        <v>2.8853305993932e-19</v>
      </c>
      <c r="AX4" s="13">
        <v>-4.5583100982264e-19</v>
      </c>
      <c r="AY4" s="13">
        <v>1.314353015931e-19</v>
      </c>
      <c r="AZ4" s="13">
        <v>-6.3949713485495e-21</v>
      </c>
      <c r="BA4" s="13">
        <v>5.4633406717751e-20</v>
      </c>
      <c r="BB4" s="13">
        <v>-4.8791546707453e-20</v>
      </c>
      <c r="BC4" s="12">
        <v>15999999.941054</v>
      </c>
      <c r="BD4" s="12">
        <v>3999999.9735712</v>
      </c>
      <c r="BE4" s="13">
        <v>-2.7329611417567e-6</v>
      </c>
      <c r="BF4" s="13">
        <v>-2.4448167818986e-6</v>
      </c>
      <c r="BG4" s="13">
        <v>9.8834263006563e-6</v>
      </c>
      <c r="BH4" s="13">
        <v>-2.75762994945e-7</v>
      </c>
      <c r="BI4" s="13">
        <v>-3.0095217341293e-7</v>
      </c>
      <c r="BJ4" s="12">
        <v>1.9858207194309</v>
      </c>
      <c r="BK4" s="12">
        <v>2.1479334375932</v>
      </c>
      <c r="BL4" s="14"/>
      <c r="BM4" s="14"/>
    </row>
    <row r="5" spans="1:65">
      <c r="A5" s="12">
        <v>39.716411736214</v>
      </c>
      <c r="B5" s="13">
        <v>1.9773525714669e-8</v>
      </c>
      <c r="C5" s="13">
        <f t="shared" si="0"/>
        <v>5.47687250090717e-10</v>
      </c>
      <c r="D5" s="13">
        <v>6.5127030341857e-11</v>
      </c>
      <c r="E5" s="13">
        <v>6.4380817755737e-11</v>
      </c>
      <c r="F5" s="13">
        <v>6.4380817755773e-11</v>
      </c>
      <c r="G5" s="13">
        <v>6.4380817755666e-11</v>
      </c>
      <c r="H5" s="13">
        <v>6.5127030342067e-11</v>
      </c>
      <c r="I5" s="13">
        <v>6.512703034202e-11</v>
      </c>
      <c r="J5" s="13">
        <v>6.5127030341755e-11</v>
      </c>
      <c r="K5" s="13">
        <v>6.6437007747471e-11</v>
      </c>
      <c r="L5" s="13">
        <v>6.6437007747381e-11</v>
      </c>
      <c r="M5" s="13">
        <v>6.6437007747399e-11</v>
      </c>
      <c r="N5" s="13">
        <v>4.460816677884e-11</v>
      </c>
      <c r="O5" s="13">
        <v>6.5127030342081e-11</v>
      </c>
      <c r="P5" s="13">
        <v>4.460816677883e-11</v>
      </c>
      <c r="Q5" s="13">
        <v>4.4608166778937e-11</v>
      </c>
      <c r="R5" s="13">
        <v>6.438081775582e-11</v>
      </c>
      <c r="S5" s="13">
        <v>6.4380817755653e-11</v>
      </c>
      <c r="T5" s="13">
        <v>6.4380817755723e-11</v>
      </c>
      <c r="U5" s="13">
        <v>6.5127030341873e-11</v>
      </c>
      <c r="V5" s="13">
        <v>6.6437007747357e-11</v>
      </c>
      <c r="W5" s="13">
        <v>6.6437007747436e-11</v>
      </c>
      <c r="X5" s="13">
        <v>6.6437007747447e-11</v>
      </c>
      <c r="Y5" s="13">
        <v>4.4608166778818e-11</v>
      </c>
      <c r="Z5" s="13">
        <v>4.4608166778916e-11</v>
      </c>
      <c r="AA5" s="13">
        <v>4.4608166778861e-11</v>
      </c>
      <c r="AB5" s="12">
        <v>0.99999999922793</v>
      </c>
      <c r="AC5" s="12">
        <v>0.99999275588483</v>
      </c>
      <c r="AD5" s="13">
        <v>9.0793967703136e-5</v>
      </c>
      <c r="AE5" s="13">
        <v>3.383903912231e-16</v>
      </c>
      <c r="AF5" s="13">
        <v>2.2726582152205e-16</v>
      </c>
      <c r="AG5" s="13">
        <v>-1.2669215506591e-16</v>
      </c>
      <c r="AH5" s="13">
        <v>4.4907541811493e-17</v>
      </c>
      <c r="AI5" s="13">
        <v>-1.1219866675923e-15</v>
      </c>
      <c r="AJ5" s="13">
        <v>-6.8374663936008e-16</v>
      </c>
      <c r="AK5" s="13">
        <v>-4.6957725888519e-17</v>
      </c>
      <c r="AL5" s="13">
        <v>-4.2711613635456e-16</v>
      </c>
      <c r="AM5" s="13">
        <v>-2.182937162353e-16</v>
      </c>
      <c r="AN5" s="13">
        <v>-2.7244678812523e-16</v>
      </c>
      <c r="AO5" s="13">
        <v>-3.8024268793541e-16</v>
      </c>
      <c r="AP5" s="13">
        <v>2.7272082405351e-16</v>
      </c>
      <c r="AQ5" s="13">
        <v>-3.031898051485e-16</v>
      </c>
      <c r="AR5" s="13">
        <v>-4.3860686686867e-16</v>
      </c>
      <c r="AS5" s="13">
        <v>-7.0479785161009e-16</v>
      </c>
      <c r="AT5" s="13">
        <v>-3.067115404154e-16</v>
      </c>
      <c r="AU5" s="13">
        <v>-3.3677502324211e-16</v>
      </c>
      <c r="AV5" s="13">
        <v>-4.4407519919454e-16</v>
      </c>
      <c r="AW5" s="13">
        <v>9.9703724661033e-18</v>
      </c>
      <c r="AX5" s="13">
        <v>-1.354724237619e-16</v>
      </c>
      <c r="AY5" s="13">
        <v>2.2901934095618e-17</v>
      </c>
      <c r="AZ5" s="13">
        <v>4.8753465682589e-19</v>
      </c>
      <c r="BA5" s="13">
        <v>4.5364862080792e-17</v>
      </c>
      <c r="BB5" s="13">
        <v>-2.5539335123845e-17</v>
      </c>
      <c r="BC5" s="12">
        <v>15999996.265078</v>
      </c>
      <c r="BD5" s="12">
        <v>3999997.3431467</v>
      </c>
      <c r="BE5" s="13">
        <v>-2.7321454377967e-5</v>
      </c>
      <c r="BF5" s="13">
        <v>-2.44398624894e-5</v>
      </c>
      <c r="BG5" s="13">
        <v>9.8804294411966e-5</v>
      </c>
      <c r="BH5" s="13">
        <v>-2.761780441878e-5</v>
      </c>
      <c r="BI5" s="13">
        <v>-3.0132553231749e-5</v>
      </c>
      <c r="BJ5" s="12">
        <v>19.858218826454</v>
      </c>
      <c r="BK5" s="12">
        <v>21.478051983466</v>
      </c>
      <c r="BL5" s="14"/>
      <c r="BM5" s="14"/>
    </row>
    <row r="6" spans="1:65">
      <c r="A6" s="12">
        <v>397.16411736214</v>
      </c>
      <c r="B6" s="13">
        <v>1.4102286918027e-6</v>
      </c>
      <c r="C6" s="13">
        <f t="shared" si="0"/>
        <v>3.88995409455268e-9</v>
      </c>
      <c r="D6" s="13">
        <v>3.1833489682385e-10</v>
      </c>
      <c r="E6" s="13">
        <v>3.1499944039844e-10</v>
      </c>
      <c r="F6" s="13">
        <v>3.1499954783692e-10</v>
      </c>
      <c r="G6" s="13">
        <v>3.1499818385644e-10</v>
      </c>
      <c r="H6" s="13">
        <v>3.1834099061759e-10</v>
      </c>
      <c r="I6" s="13">
        <v>3.1833940099677e-10</v>
      </c>
      <c r="J6" s="13">
        <v>3.1833360619223e-10</v>
      </c>
      <c r="K6" s="13">
        <v>3.258594659495e-10</v>
      </c>
      <c r="L6" s="13">
        <v>3.2585921836469e-10</v>
      </c>
      <c r="M6" s="13">
        <v>3.2585826959899e-10</v>
      </c>
      <c r="N6" s="13">
        <v>2.1778998414906e-10</v>
      </c>
      <c r="O6" s="13">
        <v>3.1833781402517e-10</v>
      </c>
      <c r="P6" s="13">
        <v>2.1778984186429e-10</v>
      </c>
      <c r="Q6" s="13">
        <v>2.1779188003559e-10</v>
      </c>
      <c r="R6" s="13">
        <v>3.1500289141364e-10</v>
      </c>
      <c r="S6" s="13">
        <v>3.1499842038957e-10</v>
      </c>
      <c r="T6" s="13">
        <v>3.1499931240439e-10</v>
      </c>
      <c r="U6" s="13">
        <v>3.1833514155321e-10</v>
      </c>
      <c r="V6" s="13">
        <v>3.2585794225462e-10</v>
      </c>
      <c r="W6" s="13">
        <v>3.2585873306002e-10</v>
      </c>
      <c r="X6" s="13">
        <v>3.2585830896184e-10</v>
      </c>
      <c r="Y6" s="13">
        <v>2.1778933582519e-10</v>
      </c>
      <c r="Z6" s="13">
        <v>2.1779074431454e-10</v>
      </c>
      <c r="AA6" s="13">
        <v>2.1778962133269e-10</v>
      </c>
      <c r="AB6" s="12">
        <v>0.99871688723291</v>
      </c>
      <c r="AC6" s="12">
        <v>0.92535454114672</v>
      </c>
      <c r="AD6" s="12">
        <v>0.00034362699683816</v>
      </c>
      <c r="AE6" s="13">
        <v>1.5662217650434e-11</v>
      </c>
      <c r="AF6" s="13">
        <v>1.5250381578837e-11</v>
      </c>
      <c r="AG6" s="13">
        <v>-6.340702931619e-12</v>
      </c>
      <c r="AH6" s="13">
        <v>-2.2808845040645e-14</v>
      </c>
      <c r="AI6" s="13">
        <v>-1.1296615525188e-10</v>
      </c>
      <c r="AJ6" s="13">
        <v>-6.3960698741231e-11</v>
      </c>
      <c r="AK6" s="13">
        <v>-4.7147349801931e-12</v>
      </c>
      <c r="AL6" s="13">
        <v>-3.2034449393258e-11</v>
      </c>
      <c r="AM6" s="13">
        <v>-2.4201415904707e-11</v>
      </c>
      <c r="AN6" s="13">
        <v>-1.2829205567943e-11</v>
      </c>
      <c r="AO6" s="13">
        <v>-2.6118064018383e-11</v>
      </c>
      <c r="AP6" s="13">
        <v>1.6465802024779e-11</v>
      </c>
      <c r="AQ6" s="13">
        <v>-1.614528480393e-11</v>
      </c>
      <c r="AR6" s="13">
        <v>-3.2507431483296e-11</v>
      </c>
      <c r="AS6" s="13">
        <v>-6.0471028915299e-11</v>
      </c>
      <c r="AT6" s="13">
        <v>-1.2991359014554e-11</v>
      </c>
      <c r="AU6" s="13">
        <v>-2.194799808472e-11</v>
      </c>
      <c r="AV6" s="13">
        <v>-2.5779993578359e-11</v>
      </c>
      <c r="AW6" s="13">
        <v>-4.3397335605784e-12</v>
      </c>
      <c r="AX6" s="13">
        <v>-1.6899795414994e-12</v>
      </c>
      <c r="AY6" s="13">
        <v>8.5868488784012e-13</v>
      </c>
      <c r="AZ6" s="13">
        <v>-4.817216462798e-13</v>
      </c>
      <c r="BA6" s="13">
        <v>4.877341197232e-12</v>
      </c>
      <c r="BB6" s="13">
        <v>-1.2296129366117e-13</v>
      </c>
      <c r="BC6" s="12">
        <v>15999819.710466</v>
      </c>
      <c r="BD6" s="12">
        <v>3999870.277015</v>
      </c>
      <c r="BE6" s="12">
        <v>-0.00010296322978422</v>
      </c>
      <c r="BF6" s="13">
        <v>-9.204437347917e-5</v>
      </c>
      <c r="BG6" s="12">
        <v>0.00037416806411712</v>
      </c>
      <c r="BH6" s="12">
        <v>-0.00039070851402952</v>
      </c>
      <c r="BI6" s="12">
        <v>-0.00042666544387474</v>
      </c>
      <c r="BJ6" s="12">
        <v>75.000194558598</v>
      </c>
      <c r="BK6" s="12">
        <v>81.087033112459</v>
      </c>
      <c r="BL6" s="14"/>
      <c r="BM6" s="14"/>
    </row>
    <row r="7" spans="1:65">
      <c r="A7" s="12">
        <v>3971.6411736214</v>
      </c>
      <c r="B7" s="13">
        <v>1.7681787961202e-5</v>
      </c>
      <c r="C7" s="13">
        <f t="shared" si="0"/>
        <v>4.55215098972483e-9</v>
      </c>
      <c r="D7" s="13">
        <v>3.1760666335409e-10</v>
      </c>
      <c r="E7" s="13">
        <v>3.1429782046468e-10</v>
      </c>
      <c r="F7" s="13">
        <v>3.1429997297689e-10</v>
      </c>
      <c r="G7" s="13">
        <v>3.1427485182202e-10</v>
      </c>
      <c r="H7" s="13">
        <v>3.1771652324704e-10</v>
      </c>
      <c r="I7" s="13">
        <v>3.1768788622456e-10</v>
      </c>
      <c r="J7" s="13">
        <v>3.175834903048e-10</v>
      </c>
      <c r="K7" s="13">
        <v>3.2506614393559e-10</v>
      </c>
      <c r="L7" s="13">
        <v>3.2506125234589e-10</v>
      </c>
      <c r="M7" s="13">
        <v>3.2504426410383e-10</v>
      </c>
      <c r="N7" s="13">
        <v>2.1725871596106e-10</v>
      </c>
      <c r="O7" s="13">
        <v>3.176592639387e-10</v>
      </c>
      <c r="P7" s="13">
        <v>2.1725672954753e-10</v>
      </c>
      <c r="Q7" s="13">
        <v>2.1729425122421e-10</v>
      </c>
      <c r="R7" s="13">
        <v>3.1436149839651e-10</v>
      </c>
      <c r="S7" s="13">
        <v>3.1427920343798e-10</v>
      </c>
      <c r="T7" s="13">
        <v>3.1429580993177e-10</v>
      </c>
      <c r="U7" s="13">
        <v>3.1761109059736e-10</v>
      </c>
      <c r="V7" s="13">
        <v>3.2503819940202e-10</v>
      </c>
      <c r="W7" s="13">
        <v>3.2505276822782e-10</v>
      </c>
      <c r="X7" s="13">
        <v>3.2504507795227e-10</v>
      </c>
      <c r="Y7" s="13">
        <v>2.1724724833046e-10</v>
      </c>
      <c r="Z7" s="13">
        <v>2.172729225559e-10</v>
      </c>
      <c r="AA7" s="13">
        <v>2.1725274897241e-10</v>
      </c>
      <c r="AB7" s="12">
        <v>0.99985879367032</v>
      </c>
      <c r="AC7" s="12">
        <v>0.92593577514377</v>
      </c>
      <c r="AD7" s="12">
        <v>0.00035923595411032</v>
      </c>
      <c r="AE7" s="13">
        <v>1.532131609175e-11</v>
      </c>
      <c r="AF7" s="13">
        <v>1.4777944000968e-11</v>
      </c>
      <c r="AG7" s="13">
        <v>-5.8638950130478e-12</v>
      </c>
      <c r="AH7" s="13">
        <v>-1.4327377493554e-13</v>
      </c>
      <c r="AI7" s="13">
        <v>-1.0748631395768e-10</v>
      </c>
      <c r="AJ7" s="13">
        <v>-6.1133363886772e-11</v>
      </c>
      <c r="AK7" s="13">
        <v>-4.620310747218e-12</v>
      </c>
      <c r="AL7" s="13">
        <v>-3.0672749525803e-11</v>
      </c>
      <c r="AM7" s="13">
        <v>-2.3070370301834e-11</v>
      </c>
      <c r="AN7" s="13">
        <v>-1.2564591093546e-11</v>
      </c>
      <c r="AO7" s="13">
        <v>-2.4613810693684e-11</v>
      </c>
      <c r="AP7" s="13">
        <v>1.6157397738264e-11</v>
      </c>
      <c r="AQ7" s="13">
        <v>-1.5725467290455e-11</v>
      </c>
      <c r="AR7" s="13">
        <v>-3.2102277584177e-11</v>
      </c>
      <c r="AS7" s="13">
        <v>-5.8907863575584e-11</v>
      </c>
      <c r="AT7" s="13">
        <v>-1.2633822628406e-11</v>
      </c>
      <c r="AU7" s="13">
        <v>-2.20151411609e-11</v>
      </c>
      <c r="AV7" s="13">
        <v>-2.450478602941e-11</v>
      </c>
      <c r="AW7" s="13">
        <v>-4.1885262947976e-12</v>
      </c>
      <c r="AX7" s="13">
        <v>-1.887589496887e-12</v>
      </c>
      <c r="AY7" s="13">
        <v>5.8275931240744e-13</v>
      </c>
      <c r="AZ7" s="13">
        <v>-4.9747582109752e-13</v>
      </c>
      <c r="BA7" s="13">
        <v>5.1009438552448e-12</v>
      </c>
      <c r="BB7" s="13">
        <v>-2.1894108709659e-13</v>
      </c>
      <c r="BC7" s="12">
        <v>15997806.764622</v>
      </c>
      <c r="BD7" s="12">
        <v>3998539.5609737</v>
      </c>
      <c r="BE7" s="12">
        <v>-0.0001012198043312</v>
      </c>
      <c r="BF7" s="13">
        <v>-8.9800771758311e-5</v>
      </c>
      <c r="BG7" s="12">
        <v>0.0003953775244131</v>
      </c>
      <c r="BH7" s="12">
        <v>-0.00040085368674148</v>
      </c>
      <c r="BI7" s="12">
        <v>-0.00043923952677502</v>
      </c>
      <c r="BJ7" s="12">
        <v>75.00027193731</v>
      </c>
      <c r="BK7" s="12">
        <v>80.889063804585</v>
      </c>
      <c r="BL7" s="14"/>
      <c r="BM7" s="14"/>
    </row>
    <row r="8" spans="1:65">
      <c r="A8" s="12">
        <v>39716.411736214</v>
      </c>
      <c r="B8" s="12">
        <v>0.00017671975802699</v>
      </c>
      <c r="C8" s="13">
        <f t="shared" si="0"/>
        <v>4.44926537679958e-9</v>
      </c>
      <c r="D8" s="13">
        <v>3.1121910848793e-10</v>
      </c>
      <c r="E8" s="13">
        <v>3.0773667020681e-10</v>
      </c>
      <c r="F8" s="13">
        <v>3.0779138254809e-10</v>
      </c>
      <c r="G8" s="13">
        <v>3.0751888283466e-10</v>
      </c>
      <c r="H8" s="13">
        <v>3.1222222026728e-10</v>
      </c>
      <c r="I8" s="13">
        <v>3.119230175492e-10</v>
      </c>
      <c r="J8" s="13">
        <v>3.1101441121103e-10</v>
      </c>
      <c r="K8" s="13">
        <v>3.1802945614654e-10</v>
      </c>
      <c r="L8" s="13">
        <v>3.1794264863785e-10</v>
      </c>
      <c r="M8" s="13">
        <v>3.1781853791089e-10</v>
      </c>
      <c r="N8" s="13">
        <v>2.1275679540532e-10</v>
      </c>
      <c r="O8" s="13">
        <v>3.1170569957504e-10</v>
      </c>
      <c r="P8" s="13">
        <v>2.1277987353673e-10</v>
      </c>
      <c r="Q8" s="13">
        <v>2.1315975265183e-10</v>
      </c>
      <c r="R8" s="13">
        <v>3.0837233154441e-10</v>
      </c>
      <c r="S8" s="13">
        <v>3.0755474170106e-10</v>
      </c>
      <c r="T8" s="13">
        <v>3.077761769099e-10</v>
      </c>
      <c r="U8" s="13">
        <v>3.112657530824e-10</v>
      </c>
      <c r="V8" s="13">
        <v>3.1774561237556e-10</v>
      </c>
      <c r="W8" s="13">
        <v>3.1789876306962e-10</v>
      </c>
      <c r="X8" s="13">
        <v>3.1783382560448e-10</v>
      </c>
      <c r="Y8" s="13">
        <v>2.1267034330073e-10</v>
      </c>
      <c r="Z8" s="13">
        <v>2.1292143207264e-10</v>
      </c>
      <c r="AA8" s="13">
        <v>2.1274598705169e-10</v>
      </c>
      <c r="AB8" s="12">
        <v>0.99998733033284</v>
      </c>
      <c r="AC8" s="12">
        <v>0.92710745387923</v>
      </c>
      <c r="AD8" s="12">
        <v>0.00051528437934675</v>
      </c>
      <c r="AE8" s="13">
        <v>1.3820149550377e-11</v>
      </c>
      <c r="AF8" s="13">
        <v>1.1677046357758e-11</v>
      </c>
      <c r="AG8" s="13">
        <v>-2.2823899060334e-12</v>
      </c>
      <c r="AH8" s="13">
        <v>-5.0500430445658e-13</v>
      </c>
      <c r="AI8" s="13">
        <v>-8.3720116651194e-11</v>
      </c>
      <c r="AJ8" s="13">
        <v>-4.7380047603622e-11</v>
      </c>
      <c r="AK8" s="13">
        <v>-4.4310162057109e-12</v>
      </c>
      <c r="AL8" s="13">
        <v>-2.4152289477172e-11</v>
      </c>
      <c r="AM8" s="13">
        <v>-1.6981993585668e-11</v>
      </c>
      <c r="AN8" s="13">
        <v>-1.1684098265629e-11</v>
      </c>
      <c r="AO8" s="13">
        <v>-1.6621394194596e-11</v>
      </c>
      <c r="AP8" s="13">
        <v>1.6449093526038e-11</v>
      </c>
      <c r="AQ8" s="13">
        <v>-1.3208743344938e-11</v>
      </c>
      <c r="AR8" s="13">
        <v>-3.0965044079963e-11</v>
      </c>
      <c r="AS8" s="13">
        <v>-5.0722931348754e-11</v>
      </c>
      <c r="AT8" s="13">
        <v>-1.0838225096101e-11</v>
      </c>
      <c r="AU8" s="13">
        <v>-2.3859923641248e-11</v>
      </c>
      <c r="AV8" s="13">
        <v>-1.8139454520666e-11</v>
      </c>
      <c r="AW8" s="13">
        <v>-3.299646469922e-12</v>
      </c>
      <c r="AX8" s="13">
        <v>-4.1889293282462e-12</v>
      </c>
      <c r="AY8" s="13">
        <v>-1.3573296267889e-12</v>
      </c>
      <c r="AZ8" s="13">
        <v>-5.314415612519e-13</v>
      </c>
      <c r="BA8" s="13">
        <v>6.9119435901165e-12</v>
      </c>
      <c r="BB8" s="13">
        <v>-9.0046969510861e-13</v>
      </c>
      <c r="BC8" s="12">
        <v>15977877.371153</v>
      </c>
      <c r="BD8" s="12">
        <v>3984686.6384437</v>
      </c>
      <c r="BE8" s="13">
        <v>-8.1776777016918e-5</v>
      </c>
      <c r="BF8" s="13">
        <v>-6.5812371471694e-5</v>
      </c>
      <c r="BG8" s="12">
        <v>0.00060063904500128</v>
      </c>
      <c r="BH8" s="12">
        <v>0.0025338690908164</v>
      </c>
      <c r="BI8" s="12">
        <v>0.0025517434702584</v>
      </c>
      <c r="BJ8" s="12">
        <v>75.002979432713</v>
      </c>
      <c r="BK8" s="12">
        <v>79.177124488455</v>
      </c>
      <c r="BL8" s="14"/>
      <c r="BM8" s="14"/>
    </row>
    <row r="9" spans="1:65">
      <c r="A9" s="12">
        <v>175999.64179654</v>
      </c>
      <c r="B9" s="12">
        <v>0.00074344972538223</v>
      </c>
      <c r="C9" s="13">
        <f t="shared" si="0"/>
        <v>4.15847178779352e-9</v>
      </c>
      <c r="D9" s="13">
        <v>2.8788427075545e-10</v>
      </c>
      <c r="E9" s="13">
        <v>2.836402792495e-10</v>
      </c>
      <c r="F9" s="13">
        <v>2.8416083217667e-10</v>
      </c>
      <c r="G9" s="13">
        <v>2.829277418648e-10</v>
      </c>
      <c r="H9" s="13">
        <v>2.9194608161422e-10</v>
      </c>
      <c r="I9" s="13">
        <v>2.9036323236732e-10</v>
      </c>
      <c r="J9" s="13">
        <v>2.87145953245e-10</v>
      </c>
      <c r="K9" s="13">
        <v>2.9350409817306e-10</v>
      </c>
      <c r="L9" s="13">
        <v>2.9301358385477e-10</v>
      </c>
      <c r="M9" s="13">
        <v>2.9267243604866e-10</v>
      </c>
      <c r="N9" s="13">
        <v>1.956641428886e-10</v>
      </c>
      <c r="O9" s="13">
        <v>2.9001282900626e-10</v>
      </c>
      <c r="P9" s="13">
        <v>1.9591123918699e-10</v>
      </c>
      <c r="Q9" s="13">
        <v>1.9771309742948e-10</v>
      </c>
      <c r="R9" s="13">
        <v>2.8611443567327e-10</v>
      </c>
      <c r="S9" s="13">
        <v>2.8292995941128e-10</v>
      </c>
      <c r="T9" s="13">
        <v>2.8432393098161e-10</v>
      </c>
      <c r="U9" s="13">
        <v>2.882126195589e-10</v>
      </c>
      <c r="V9" s="13">
        <v>2.9224054926518e-10</v>
      </c>
      <c r="W9" s="13">
        <v>2.9323898623257e-10</v>
      </c>
      <c r="X9" s="13">
        <v>2.9281903971602e-10</v>
      </c>
      <c r="Y9" s="13">
        <v>1.9541952740897e-10</v>
      </c>
      <c r="Z9" s="13">
        <v>1.9662963686168e-10</v>
      </c>
      <c r="AA9" s="13">
        <v>1.9589232405784e-10</v>
      </c>
      <c r="AB9" s="12">
        <v>0.99999642135781</v>
      </c>
      <c r="AC9" s="12">
        <v>0.90666725879975</v>
      </c>
      <c r="AD9" s="12">
        <v>0.0010845116835496</v>
      </c>
      <c r="AE9" s="13">
        <v>1.4635056068416e-11</v>
      </c>
      <c r="AF9" s="13">
        <v>6.7730917961685e-12</v>
      </c>
      <c r="AG9" s="13">
        <v>2.5479928921231e-12</v>
      </c>
      <c r="AH9" s="13">
        <v>3.2401258237687e-12</v>
      </c>
      <c r="AI9" s="13">
        <v>-7.0574422198539e-11</v>
      </c>
      <c r="AJ9" s="13">
        <v>-3.8085029380856e-11</v>
      </c>
      <c r="AK9" s="13">
        <v>-4.4130702635466e-12</v>
      </c>
      <c r="AL9" s="13">
        <v>-2.2489056474998e-11</v>
      </c>
      <c r="AM9" s="13">
        <v>-9.3625732991488e-12</v>
      </c>
      <c r="AN9" s="13">
        <v>-1.5805655497051e-11</v>
      </c>
      <c r="AO9" s="13">
        <v>-6.7224106147088e-12</v>
      </c>
      <c r="AP9" s="13">
        <v>2.5498216440604e-11</v>
      </c>
      <c r="AQ9" s="13">
        <v>-1.3549409133771e-11</v>
      </c>
      <c r="AR9" s="13">
        <v>-3.200099567227e-11</v>
      </c>
      <c r="AS9" s="13">
        <v>-4.4497394868551e-11</v>
      </c>
      <c r="AT9" s="13">
        <v>-1.1093722361674e-11</v>
      </c>
      <c r="AU9" s="13">
        <v>-2.8268988305869e-11</v>
      </c>
      <c r="AV9" s="13">
        <v>-1.1330286008576e-11</v>
      </c>
      <c r="AW9" s="13">
        <v>-2.3159948875031e-12</v>
      </c>
      <c r="AX9" s="13">
        <v>-1.8492065006263e-11</v>
      </c>
      <c r="AY9" s="13">
        <v>-8.82146546715e-12</v>
      </c>
      <c r="AZ9" s="13">
        <v>-2.2586552074562e-12</v>
      </c>
      <c r="BA9" s="13">
        <v>1.2865227219925e-11</v>
      </c>
      <c r="BB9" s="13">
        <v>1.9853290984608e-12</v>
      </c>
      <c r="BC9" s="12">
        <v>15904643.448638</v>
      </c>
      <c r="BD9" s="12">
        <v>3936325.038468</v>
      </c>
      <c r="BE9" s="13">
        <v>8.1184174998891e-6</v>
      </c>
      <c r="BF9" s="13">
        <v>3.2328850673999e-5</v>
      </c>
      <c r="BG9" s="12">
        <v>0.0013145688281531</v>
      </c>
      <c r="BH9" s="12">
        <v>-0.00084198538181197</v>
      </c>
      <c r="BI9" s="12">
        <v>-0.00098766370163091</v>
      </c>
      <c r="BJ9" s="12">
        <v>75.001001520938</v>
      </c>
      <c r="BK9" s="12">
        <v>75.838961360073</v>
      </c>
      <c r="BL9" s="14"/>
      <c r="BM9" s="14"/>
    </row>
    <row r="10" spans="1:65">
      <c r="A10" s="12">
        <v>370790.38997884</v>
      </c>
      <c r="B10" s="12">
        <v>0.0014988784864722</v>
      </c>
      <c r="C10" s="13">
        <f t="shared" si="0"/>
        <v>3.87815524165954e-9</v>
      </c>
      <c r="D10" s="13">
        <v>2.6786294034687e-10</v>
      </c>
      <c r="E10" s="13">
        <v>2.6716736071655e-10</v>
      </c>
      <c r="F10" s="13">
        <v>2.6960242076693e-10</v>
      </c>
      <c r="G10" s="13">
        <v>2.6607332631373e-10</v>
      </c>
      <c r="H10" s="13">
        <v>2.7643571541752e-10</v>
      </c>
      <c r="I10" s="13">
        <v>2.7472417458997e-10</v>
      </c>
      <c r="J10" s="13">
        <v>2.6541683394334e-10</v>
      </c>
      <c r="K10" s="13">
        <v>2.7731448782719e-10</v>
      </c>
      <c r="L10" s="13">
        <v>2.7748682445455e-10</v>
      </c>
      <c r="M10" s="13">
        <v>2.7589014564261e-10</v>
      </c>
      <c r="N10" s="13">
        <v>1.8729400005259e-10</v>
      </c>
      <c r="O10" s="13">
        <v>2.7403423881203e-10</v>
      </c>
      <c r="P10" s="13">
        <v>1.8768559648738e-10</v>
      </c>
      <c r="Q10" s="13">
        <v>1.9217608276867e-10</v>
      </c>
      <c r="R10" s="13">
        <v>2.7287935784602e-10</v>
      </c>
      <c r="S10" s="13">
        <v>2.6558476543147e-10</v>
      </c>
      <c r="T10" s="13">
        <v>2.6973510086258e-10</v>
      </c>
      <c r="U10" s="13">
        <v>2.6738102570005e-10</v>
      </c>
      <c r="V10" s="13">
        <v>2.742838635703e-10</v>
      </c>
      <c r="W10" s="13">
        <v>2.7886181892202e-10</v>
      </c>
      <c r="X10" s="13">
        <v>2.7723919521306e-10</v>
      </c>
      <c r="Y10" s="13">
        <v>1.8656273026089e-10</v>
      </c>
      <c r="Z10" s="13">
        <v>1.9023826137693e-10</v>
      </c>
      <c r="AA10" s="13">
        <v>1.8826610746215e-10</v>
      </c>
      <c r="AB10" s="12">
        <v>0.99999057721852</v>
      </c>
      <c r="AC10" s="12">
        <v>0.81807583619265</v>
      </c>
      <c r="AD10" s="12">
        <v>0.001850699170387</v>
      </c>
      <c r="AE10" s="13">
        <v>1.5523807879701e-11</v>
      </c>
      <c r="AF10" s="13">
        <v>6.6877916991426e-12</v>
      </c>
      <c r="AG10" s="13">
        <v>7.454131051772e-12</v>
      </c>
      <c r="AH10" s="13">
        <v>2.5970256015857e-11</v>
      </c>
      <c r="AI10" s="13">
        <v>-6.9220199100795e-11</v>
      </c>
      <c r="AJ10" s="13">
        <v>-1.6865492159095e-11</v>
      </c>
      <c r="AK10" s="13">
        <v>1.3216559515075e-11</v>
      </c>
      <c r="AL10" s="13">
        <v>-2.2546710663769e-11</v>
      </c>
      <c r="AM10" s="13">
        <v>1.8351915200911e-11</v>
      </c>
      <c r="AN10" s="13">
        <v>-2.574178513531e-11</v>
      </c>
      <c r="AO10" s="13">
        <v>1.6773868924465e-11</v>
      </c>
      <c r="AP10" s="13">
        <v>5.7232732892526e-11</v>
      </c>
      <c r="AQ10" s="13">
        <v>-1.9182990178494e-11</v>
      </c>
      <c r="AR10" s="13">
        <v>-2.329489501347e-11</v>
      </c>
      <c r="AS10" s="13">
        <v>-2.6857574862987e-11</v>
      </c>
      <c r="AT10" s="13">
        <v>-1.0052563976523e-11</v>
      </c>
      <c r="AU10" s="13">
        <v>-2.4597833970064e-11</v>
      </c>
      <c r="AV10" s="13">
        <v>-1.3943566542844e-11</v>
      </c>
      <c r="AW10" s="13">
        <v>-1.6958805762362e-12</v>
      </c>
      <c r="AX10" s="13">
        <v>-4.8130407409382e-11</v>
      </c>
      <c r="AY10" s="13">
        <v>-3.0314554367517e-11</v>
      </c>
      <c r="AZ10" s="13">
        <v>-1.0656298023464e-11</v>
      </c>
      <c r="BA10" s="13">
        <v>2.7517593996749e-11</v>
      </c>
      <c r="BB10" s="13">
        <v>2.7158153052587e-11</v>
      </c>
      <c r="BC10" s="12">
        <v>15804182.723228</v>
      </c>
      <c r="BD10" s="12">
        <v>3904682.0241032</v>
      </c>
      <c r="BE10" s="12">
        <v>0.00014454244288252</v>
      </c>
      <c r="BF10" s="12">
        <v>0.00016556475294995</v>
      </c>
      <c r="BG10" s="12">
        <v>0.0022478335366232</v>
      </c>
      <c r="BH10" s="13">
        <v>-7.8741350582473e-5</v>
      </c>
      <c r="BI10" s="12">
        <v>-0.00015311134673255</v>
      </c>
      <c r="BJ10" s="12">
        <v>75.001952598172</v>
      </c>
      <c r="BK10" s="12">
        <v>75.232586639426</v>
      </c>
      <c r="BL10" s="14"/>
      <c r="BM10" s="14"/>
    </row>
    <row r="11" spans="1:65">
      <c r="A11" s="12">
        <v>578787.78842144</v>
      </c>
      <c r="B11" s="12">
        <v>0.0022930251009339</v>
      </c>
      <c r="C11" s="13">
        <f t="shared" si="0"/>
        <v>3.81806032386918e-9</v>
      </c>
      <c r="D11" s="13">
        <v>2.6025176399197e-10</v>
      </c>
      <c r="E11" s="13">
        <v>2.6143726144041e-10</v>
      </c>
      <c r="F11" s="13">
        <v>2.6887173382626e-10</v>
      </c>
      <c r="G11" s="13">
        <v>2.621896214689e-10</v>
      </c>
      <c r="H11" s="13">
        <v>2.7200674329329e-10</v>
      </c>
      <c r="I11" s="13">
        <v>2.7451535604518e-10</v>
      </c>
      <c r="J11" s="13">
        <v>2.5365805978709e-10</v>
      </c>
      <c r="K11" s="13">
        <v>2.7376034875163e-10</v>
      </c>
      <c r="L11" s="13">
        <v>2.7562094306644e-10</v>
      </c>
      <c r="M11" s="13">
        <v>2.7103589050882e-10</v>
      </c>
      <c r="N11" s="13">
        <v>1.8757924801154e-10</v>
      </c>
      <c r="O11" s="13">
        <v>2.7067644069805e-10</v>
      </c>
      <c r="P11" s="13">
        <v>1.8692610923622e-10</v>
      </c>
      <c r="Q11" s="13">
        <v>1.9560657785485e-10</v>
      </c>
      <c r="R11" s="13">
        <v>2.7202134900768e-10</v>
      </c>
      <c r="S11" s="13">
        <v>2.5846485831091e-10</v>
      </c>
      <c r="T11" s="13">
        <v>2.6749142871799e-10</v>
      </c>
      <c r="U11" s="13">
        <v>2.5745544425237e-10</v>
      </c>
      <c r="V11" s="13">
        <v>2.6818884894817e-10</v>
      </c>
      <c r="W11" s="13">
        <v>2.7788981800041e-10</v>
      </c>
      <c r="X11" s="13">
        <v>2.7664975485862e-10</v>
      </c>
      <c r="Y11" s="13">
        <v>1.8567911458082e-10</v>
      </c>
      <c r="Z11" s="13">
        <v>1.9304546512133e-10</v>
      </c>
      <c r="AA11" s="13">
        <v>1.9015276916949e-10</v>
      </c>
      <c r="AB11" s="12">
        <v>0.99996871772927</v>
      </c>
      <c r="AC11" s="12">
        <v>0.75793469593207</v>
      </c>
      <c r="AD11" s="12">
        <v>0.0026543587301216</v>
      </c>
      <c r="AE11" s="13">
        <v>2.0412821499863e-11</v>
      </c>
      <c r="AF11" s="13">
        <v>1.0703823038416e-11</v>
      </c>
      <c r="AG11" s="13">
        <v>3.4328934840212e-12</v>
      </c>
      <c r="AH11" s="13">
        <v>4.4989023258264e-11</v>
      </c>
      <c r="AI11" s="13">
        <v>-8.5426996157415e-11</v>
      </c>
      <c r="AJ11" s="13">
        <v>-3.0916350481257e-11</v>
      </c>
      <c r="AK11" s="13">
        <v>1.6303267465591e-11</v>
      </c>
      <c r="AL11" s="13">
        <v>-3.4799334351589e-11</v>
      </c>
      <c r="AM11" s="13">
        <v>2.9005138033489e-11</v>
      </c>
      <c r="AN11" s="13">
        <v>-3.1837374944625e-11</v>
      </c>
      <c r="AO11" s="13">
        <v>2.4185111440873e-11</v>
      </c>
      <c r="AP11" s="13">
        <v>6.4638527905328e-11</v>
      </c>
      <c r="AQ11" s="13">
        <v>-2.2659049057432e-11</v>
      </c>
      <c r="AR11" s="13">
        <v>-2.6738294262991e-11</v>
      </c>
      <c r="AS11" s="13">
        <v>-2.7189492341524e-11</v>
      </c>
      <c r="AT11" s="13">
        <v>-1.681426516321e-11</v>
      </c>
      <c r="AU11" s="13">
        <v>-3.3770562596079e-11</v>
      </c>
      <c r="AV11" s="13">
        <v>-2.5578782989945e-11</v>
      </c>
      <c r="AW11" s="13">
        <v>-7.0777175845319e-12</v>
      </c>
      <c r="AX11" s="13">
        <v>-4.6053798641736e-11</v>
      </c>
      <c r="AY11" s="13">
        <v>-3.6079111894624e-11</v>
      </c>
      <c r="AZ11" s="13">
        <v>-5.7910303967248e-12</v>
      </c>
      <c r="BA11" s="13">
        <v>3.2108298843941e-11</v>
      </c>
      <c r="BB11" s="13">
        <v>5.215902735234e-11</v>
      </c>
      <c r="BC11" s="12">
        <v>15697911.520278</v>
      </c>
      <c r="BD11" s="12">
        <v>3917449.9017215</v>
      </c>
      <c r="BE11" s="12">
        <v>0.0002897721919873</v>
      </c>
      <c r="BF11" s="12">
        <v>0.00030151571388098</v>
      </c>
      <c r="BG11" s="12">
        <v>0.0032115224277381</v>
      </c>
      <c r="BH11" s="12">
        <v>0.00083348964935312</v>
      </c>
      <c r="BI11" s="12">
        <v>0.00047566889805574</v>
      </c>
      <c r="BJ11" s="12">
        <v>75.000150438731</v>
      </c>
      <c r="BK11" s="12">
        <v>75.829302027123</v>
      </c>
      <c r="BL11" s="14"/>
      <c r="BM11" s="14"/>
    </row>
    <row r="12" spans="1:65">
      <c r="A12" s="12">
        <v>768793.11787731</v>
      </c>
      <c r="B12" s="12">
        <v>0.0030180613849571</v>
      </c>
      <c r="C12" s="13">
        <f t="shared" si="0"/>
        <v>3.81587340786457e-9</v>
      </c>
      <c r="D12" s="13">
        <v>2.5753793379597e-10</v>
      </c>
      <c r="E12" s="13">
        <v>2.5766826119503e-10</v>
      </c>
      <c r="F12" s="13">
        <v>2.7024492263714e-10</v>
      </c>
      <c r="G12" s="13">
        <v>2.610371689186e-10</v>
      </c>
      <c r="H12" s="13">
        <v>2.7224958814151e-10</v>
      </c>
      <c r="I12" s="13">
        <v>2.7792787039582e-10</v>
      </c>
      <c r="J12" s="13">
        <v>2.4702438622843e-10</v>
      </c>
      <c r="K12" s="13">
        <v>2.7218373977506e-10</v>
      </c>
      <c r="L12" s="13">
        <v>2.746936782707e-10</v>
      </c>
      <c r="M12" s="13">
        <v>2.6764204865334e-10</v>
      </c>
      <c r="N12" s="13">
        <v>1.882726036495e-10</v>
      </c>
      <c r="O12" s="13">
        <v>2.708098198276e-10</v>
      </c>
      <c r="P12" s="13">
        <v>1.8686922549454e-10</v>
      </c>
      <c r="Q12" s="13">
        <v>1.9925689555802e-10</v>
      </c>
      <c r="R12" s="13">
        <v>2.7179413736701e-10</v>
      </c>
      <c r="S12" s="13">
        <v>2.5330384250036e-10</v>
      </c>
      <c r="T12" s="13">
        <v>2.6742950176456e-10</v>
      </c>
      <c r="U12" s="13">
        <v>2.5377071252297e-10</v>
      </c>
      <c r="V12" s="13">
        <v>2.6402111197608e-10</v>
      </c>
      <c r="W12" s="13">
        <v>2.7707222514034e-10</v>
      </c>
      <c r="X12" s="13">
        <v>2.7761579244324e-10</v>
      </c>
      <c r="Y12" s="13">
        <v>1.8567828257393e-10</v>
      </c>
      <c r="Z12" s="13">
        <v>1.9605627021122e-10</v>
      </c>
      <c r="AA12" s="13">
        <v>1.9272624738343e-10</v>
      </c>
      <c r="AB12" s="12">
        <v>0.99998164125506</v>
      </c>
      <c r="AC12" s="12">
        <v>0.73480906504575</v>
      </c>
      <c r="AD12" s="12">
        <v>0.0033851279299895</v>
      </c>
      <c r="AE12" s="13">
        <v>2.4829154215037e-11</v>
      </c>
      <c r="AF12" s="13">
        <v>1.1630600625007e-11</v>
      </c>
      <c r="AG12" s="13">
        <v>-1.2550772425683e-12</v>
      </c>
      <c r="AH12" s="13">
        <v>4.7770464610729e-11</v>
      </c>
      <c r="AI12" s="13">
        <v>-9.2017848382961e-11</v>
      </c>
      <c r="AJ12" s="13">
        <v>-3.993409484432e-11</v>
      </c>
      <c r="AK12" s="13">
        <v>1.8427085664364e-11</v>
      </c>
      <c r="AL12" s="13">
        <v>-4.0121306607261e-11</v>
      </c>
      <c r="AM12" s="13">
        <v>3.3751327152068e-11</v>
      </c>
      <c r="AN12" s="13">
        <v>-3.1326031230241e-11</v>
      </c>
      <c r="AO12" s="13">
        <v>2.4025996940244e-11</v>
      </c>
      <c r="AP12" s="13">
        <v>6.262875304439e-11</v>
      </c>
      <c r="AQ12" s="13">
        <v>-2.2108345154603e-11</v>
      </c>
      <c r="AR12" s="13">
        <v>-2.707808685977e-11</v>
      </c>
      <c r="AS12" s="13">
        <v>-2.9057106547355e-11</v>
      </c>
      <c r="AT12" s="13">
        <v>-1.8331922890046e-11</v>
      </c>
      <c r="AU12" s="13">
        <v>-3.8244717543242e-11</v>
      </c>
      <c r="AV12" s="13">
        <v>-3.4380084857869e-11</v>
      </c>
      <c r="AW12" s="13">
        <v>-1.0606955910449e-11</v>
      </c>
      <c r="AX12" s="13">
        <v>-4.1993961239444e-11</v>
      </c>
      <c r="AY12" s="13">
        <v>-3.4208406572104e-11</v>
      </c>
      <c r="AZ12" s="13">
        <v>-7.8458307484371e-14</v>
      </c>
      <c r="BA12" s="13">
        <v>3.3944729711621e-11</v>
      </c>
      <c r="BB12" s="13">
        <v>5.9913423303024e-11</v>
      </c>
      <c r="BC12" s="12">
        <v>15601147.532811</v>
      </c>
      <c r="BD12" s="12">
        <v>3947601.2868327</v>
      </c>
      <c r="BE12" s="12">
        <v>0.0004265292757514</v>
      </c>
      <c r="BF12" s="12">
        <v>0.00042688508942287</v>
      </c>
      <c r="BG12" s="12">
        <v>0.004079604153596</v>
      </c>
      <c r="BH12" s="12">
        <v>-0.0042992099388253</v>
      </c>
      <c r="BI12" s="12">
        <v>-0.0042827191930988</v>
      </c>
      <c r="BJ12" s="12">
        <v>74.997245257392</v>
      </c>
      <c r="BK12" s="12">
        <v>76.331142535043</v>
      </c>
      <c r="BL12" s="14"/>
      <c r="BM12" s="14"/>
    </row>
    <row r="13" spans="1:65">
      <c r="A13" s="12">
        <v>1019530.6802969</v>
      </c>
      <c r="B13" s="12">
        <v>0.0039729183997566</v>
      </c>
      <c r="C13" s="13">
        <f t="shared" si="0"/>
        <v>3.80819293920398e-9</v>
      </c>
      <c r="D13" s="13">
        <v>2.552235491833e-10</v>
      </c>
      <c r="E13" s="13">
        <v>2.5342343210378e-10</v>
      </c>
      <c r="F13" s="13">
        <v>2.7251834785732e-10</v>
      </c>
      <c r="G13" s="13">
        <v>2.6032067833281e-10</v>
      </c>
      <c r="H13" s="13">
        <v>2.7414108845297e-10</v>
      </c>
      <c r="I13" s="13">
        <v>2.8211804417069e-10</v>
      </c>
      <c r="J13" s="13">
        <v>2.4021040692733e-10</v>
      </c>
      <c r="K13" s="13">
        <v>2.7032672325059e-10</v>
      </c>
      <c r="L13" s="13">
        <v>2.7316242008054e-10</v>
      </c>
      <c r="M13" s="13">
        <v>2.6347713294055e-10</v>
      </c>
      <c r="N13" s="13">
        <v>1.8822538141454e-10</v>
      </c>
      <c r="O13" s="13">
        <v>2.7156980503437e-10</v>
      </c>
      <c r="P13" s="13">
        <v>1.8627671590181e-10</v>
      </c>
      <c r="Q13" s="13">
        <v>2.0271485722628e-10</v>
      </c>
      <c r="R13" s="13">
        <v>2.7124179360125e-10</v>
      </c>
      <c r="S13" s="13">
        <v>2.4752718229184e-10</v>
      </c>
      <c r="T13" s="13">
        <v>2.6818138487562e-10</v>
      </c>
      <c r="U13" s="13">
        <v>2.5123446035238e-10</v>
      </c>
      <c r="V13" s="13">
        <v>2.5901364021348e-10</v>
      </c>
      <c r="W13" s="13">
        <v>2.7525738610389e-10</v>
      </c>
      <c r="X13" s="13">
        <v>2.7848468838061e-10</v>
      </c>
      <c r="Y13" s="13">
        <v>1.850974368476e-10</v>
      </c>
      <c r="Z13" s="13">
        <v>1.9891987492508e-10</v>
      </c>
      <c r="AA13" s="13">
        <v>1.9498099710264e-10</v>
      </c>
      <c r="AB13" s="12">
        <v>0.99999208332919</v>
      </c>
      <c r="AC13" s="12">
        <v>0.71947037649353</v>
      </c>
      <c r="AD13" s="12">
        <v>0.0043450912619531</v>
      </c>
      <c r="AE13" s="13">
        <v>2.9394627286807e-11</v>
      </c>
      <c r="AF13" s="13">
        <v>1.096803848169e-11</v>
      </c>
      <c r="AG13" s="13">
        <v>-4.9287598515604e-12</v>
      </c>
      <c r="AH13" s="13">
        <v>4.5109769121771e-11</v>
      </c>
      <c r="AI13" s="13">
        <v>-9.7729256018189e-11</v>
      </c>
      <c r="AJ13" s="13">
        <v>-4.751198720277e-11</v>
      </c>
      <c r="AK13" s="13">
        <v>1.9164023110367e-11</v>
      </c>
      <c r="AL13" s="13">
        <v>-4.2934656516171e-11</v>
      </c>
      <c r="AM13" s="13">
        <v>3.6773388460067e-11</v>
      </c>
      <c r="AN13" s="13">
        <v>-3.0640376751094e-11</v>
      </c>
      <c r="AO13" s="13">
        <v>2.2799689997579e-11</v>
      </c>
      <c r="AP13" s="13">
        <v>6.0023897334132e-11</v>
      </c>
      <c r="AQ13" s="13">
        <v>-2.1063684985051e-11</v>
      </c>
      <c r="AR13" s="13">
        <v>-2.6601115166163e-11</v>
      </c>
      <c r="AS13" s="13">
        <v>-2.9491537825114e-11</v>
      </c>
      <c r="AT13" s="13">
        <v>-1.8762443790092e-11</v>
      </c>
      <c r="AU13" s="13">
        <v>-4.2430179640578e-11</v>
      </c>
      <c r="AV13" s="13">
        <v>-4.2926289212798e-11</v>
      </c>
      <c r="AW13" s="13">
        <v>-1.306687815223e-11</v>
      </c>
      <c r="AX13" s="13">
        <v>-3.8257480448195e-11</v>
      </c>
      <c r="AY13" s="13">
        <v>-3.192515280913e-11</v>
      </c>
      <c r="AZ13" s="13">
        <v>5.2187140808731e-12</v>
      </c>
      <c r="BA13" s="13">
        <v>3.6088443238858e-11</v>
      </c>
      <c r="BB13" s="13">
        <v>6.2749315017485e-11</v>
      </c>
      <c r="BC13" s="12">
        <v>15474619.674419</v>
      </c>
      <c r="BD13" s="12">
        <v>3996770.5480881</v>
      </c>
      <c r="BE13" s="12">
        <v>0.00061209046981308</v>
      </c>
      <c r="BF13" s="12">
        <v>0.0005957820416384</v>
      </c>
      <c r="BG13" s="12">
        <v>0.0052119687777235</v>
      </c>
      <c r="BH13" s="12">
        <v>-0.00011661703848211</v>
      </c>
      <c r="BI13" s="12">
        <v>-0.00018435223271963</v>
      </c>
      <c r="BJ13" s="12">
        <v>74.993137020052</v>
      </c>
      <c r="BK13" s="12">
        <v>76.811579865524</v>
      </c>
      <c r="BL13" s="14"/>
      <c r="BM13" s="14"/>
    </row>
    <row r="14" spans="1:65">
      <c r="A14" s="12">
        <v>1199415.3327648</v>
      </c>
      <c r="B14" s="12">
        <v>0.0046544024971755</v>
      </c>
      <c r="C14" s="13">
        <f t="shared" si="0"/>
        <v>3.78845047684382e-9</v>
      </c>
      <c r="D14" s="13">
        <v>2.5303210250204e-10</v>
      </c>
      <c r="E14" s="13">
        <v>2.4896140253437e-10</v>
      </c>
      <c r="F14" s="13">
        <v>2.7509886887015e-10</v>
      </c>
      <c r="G14" s="13">
        <v>2.5981682761424e-10</v>
      </c>
      <c r="H14" s="13">
        <v>2.7709733656504e-10</v>
      </c>
      <c r="I14" s="13">
        <v>2.857753627283e-10</v>
      </c>
      <c r="J14" s="13">
        <v>2.3325470773465e-10</v>
      </c>
      <c r="K14" s="13">
        <v>2.6855319231923e-10</v>
      </c>
      <c r="L14" s="13">
        <v>2.711698071042e-10</v>
      </c>
      <c r="M14" s="13">
        <v>2.5903003751833e-10</v>
      </c>
      <c r="N14" s="13">
        <v>1.8799326751844e-10</v>
      </c>
      <c r="O14" s="13">
        <v>2.7222416014647e-10</v>
      </c>
      <c r="P14" s="13">
        <v>1.8586078812618e-10</v>
      </c>
      <c r="Q14" s="13">
        <v>2.0583861242199e-10</v>
      </c>
      <c r="R14" s="13">
        <v>2.7024261035614e-10</v>
      </c>
      <c r="S14" s="13">
        <v>2.4171150728995e-10</v>
      </c>
      <c r="T14" s="13">
        <v>2.695344772315e-10</v>
      </c>
      <c r="U14" s="13">
        <v>2.4956278258457e-10</v>
      </c>
      <c r="V14" s="13">
        <v>2.5368280208301e-10</v>
      </c>
      <c r="W14" s="13">
        <v>2.7260095919904e-10</v>
      </c>
      <c r="X14" s="13">
        <v>2.7921662680477e-10</v>
      </c>
      <c r="Y14" s="13">
        <v>1.8455817074964e-10</v>
      </c>
      <c r="Z14" s="13">
        <v>2.0171621555117e-10</v>
      </c>
      <c r="AA14" s="13">
        <v>1.971580536104e-10</v>
      </c>
      <c r="AB14" s="12">
        <v>0.99993364607551</v>
      </c>
      <c r="AC14" s="12">
        <v>0.70998775158961</v>
      </c>
      <c r="AD14" s="12">
        <v>0.0050290664570425</v>
      </c>
      <c r="AE14" s="13">
        <v>3.3426395701397e-11</v>
      </c>
      <c r="AF14" s="13">
        <v>9.8389704152662e-12</v>
      </c>
      <c r="AG14" s="13">
        <v>-7.5779581731331e-12</v>
      </c>
      <c r="AH14" s="13">
        <v>4.0201603546879e-11</v>
      </c>
      <c r="AI14" s="13">
        <v>-1.0246344032441e-10</v>
      </c>
      <c r="AJ14" s="13">
        <v>-5.2744940076722e-11</v>
      </c>
      <c r="AK14" s="13">
        <v>1.860468607147e-11</v>
      </c>
      <c r="AL14" s="13">
        <v>-4.4592112790478e-11</v>
      </c>
      <c r="AM14" s="13">
        <v>3.7664881005946e-11</v>
      </c>
      <c r="AN14" s="13">
        <v>-3.0399171817262e-11</v>
      </c>
      <c r="AO14" s="13">
        <v>2.1019577949555e-11</v>
      </c>
      <c r="AP14" s="13">
        <v>5.8062904635724e-11</v>
      </c>
      <c r="AQ14" s="13">
        <v>-2.0507672417115e-11</v>
      </c>
      <c r="AR14" s="13">
        <v>-2.6001681834757e-11</v>
      </c>
      <c r="AS14" s="13">
        <v>-2.9205561856729e-11</v>
      </c>
      <c r="AT14" s="13">
        <v>-1.901163772933e-11</v>
      </c>
      <c r="AU14" s="13">
        <v>-4.6056125934339e-11</v>
      </c>
      <c r="AV14" s="13">
        <v>-4.9840879439701e-11</v>
      </c>
      <c r="AW14" s="13">
        <v>-1.4448998852085e-11</v>
      </c>
      <c r="AX14" s="13">
        <v>-3.5330266716276e-11</v>
      </c>
      <c r="AY14" s="13">
        <v>-2.9037331670356e-11</v>
      </c>
      <c r="AZ14" s="13">
        <v>9.4816936294118e-12</v>
      </c>
      <c r="BA14" s="13">
        <v>3.7724223410843e-11</v>
      </c>
      <c r="BB14" s="13">
        <v>6.2721285755994e-11</v>
      </c>
      <c r="BC14" s="12">
        <v>15385043.228503</v>
      </c>
      <c r="BD14" s="12">
        <v>4033046.9075087</v>
      </c>
      <c r="BE14" s="12">
        <v>0.00074893551579584</v>
      </c>
      <c r="BF14" s="12">
        <v>0.00072009277100547</v>
      </c>
      <c r="BG14" s="12">
        <v>0.0060142290570135</v>
      </c>
      <c r="BH14" s="12">
        <v>-0.0055002832240451</v>
      </c>
      <c r="BI14" s="12">
        <v>-0.0046713940886445</v>
      </c>
      <c r="BJ14" s="12">
        <v>74.992372779358</v>
      </c>
      <c r="BK14" s="12">
        <v>77.086886674504</v>
      </c>
      <c r="BL14" s="14"/>
      <c r="BM14" s="14"/>
    </row>
    <row r="15" spans="1:65">
      <c r="A15" s="12">
        <v>1442087.9394467</v>
      </c>
      <c r="B15" s="12">
        <v>0.0055670629964851</v>
      </c>
      <c r="C15" s="13">
        <f t="shared" si="0"/>
        <v>3.76087153712382e-9</v>
      </c>
      <c r="D15" s="13">
        <v>2.5068655727496e-10</v>
      </c>
      <c r="E15" s="13">
        <v>2.4459151072003e-10</v>
      </c>
      <c r="F15" s="13">
        <v>2.768602940294e-10</v>
      </c>
      <c r="G15" s="13">
        <v>2.5895494251155e-10</v>
      </c>
      <c r="H15" s="13">
        <v>2.7936810020041e-10</v>
      </c>
      <c r="I15" s="13">
        <v>2.8755102935754e-10</v>
      </c>
      <c r="J15" s="13">
        <v>2.2694999182253e-10</v>
      </c>
      <c r="K15" s="13">
        <v>2.661888420442e-10</v>
      </c>
      <c r="L15" s="13">
        <v>2.6894839055235e-10</v>
      </c>
      <c r="M15" s="13">
        <v>2.5468726799227e-10</v>
      </c>
      <c r="N15" s="13">
        <v>1.8725222891671e-10</v>
      </c>
      <c r="O15" s="13">
        <v>2.7211607623675e-10</v>
      </c>
      <c r="P15" s="13">
        <v>1.8514304886689e-10</v>
      </c>
      <c r="Q15" s="13">
        <v>2.0756024321038e-10</v>
      </c>
      <c r="R15" s="13">
        <v>2.686721688763e-10</v>
      </c>
      <c r="S15" s="13">
        <v>2.3641684510753e-10</v>
      </c>
      <c r="T15" s="13">
        <v>2.703696799711e-10</v>
      </c>
      <c r="U15" s="13">
        <v>2.4815168721474e-10</v>
      </c>
      <c r="V15" s="13">
        <v>2.4867913482915e-10</v>
      </c>
      <c r="W15" s="13">
        <v>2.6940058027148e-10</v>
      </c>
      <c r="X15" s="13">
        <v>2.7889062557771e-10</v>
      </c>
      <c r="Y15" s="13">
        <v>1.8360773328991e-10</v>
      </c>
      <c r="Z15" s="13">
        <v>2.0345930809257e-10</v>
      </c>
      <c r="AA15" s="13">
        <v>1.9834621298439e-10</v>
      </c>
      <c r="AB15" s="12">
        <v>0.99997335014747</v>
      </c>
      <c r="AC15" s="12">
        <v>0.70446082686003</v>
      </c>
      <c r="AD15" s="12">
        <v>0.0059440499293264</v>
      </c>
      <c r="AE15" s="13">
        <v>3.6215960826768e-11</v>
      </c>
      <c r="AF15" s="13">
        <v>8.7590321619825e-12</v>
      </c>
      <c r="AG15" s="13">
        <v>-9.5130939835605e-12</v>
      </c>
      <c r="AH15" s="13">
        <v>3.5550989433649e-11</v>
      </c>
      <c r="AI15" s="13">
        <v>-1.0587228100815e-10</v>
      </c>
      <c r="AJ15" s="13">
        <v>-5.5871455756935e-11</v>
      </c>
      <c r="AK15" s="13">
        <v>1.7369368153239e-11</v>
      </c>
      <c r="AL15" s="13">
        <v>-4.5488553046627e-11</v>
      </c>
      <c r="AM15" s="13">
        <v>3.7154666990737e-11</v>
      </c>
      <c r="AN15" s="13">
        <v>-3.0885205459967e-11</v>
      </c>
      <c r="AO15" s="13">
        <v>1.9055164796347e-11</v>
      </c>
      <c r="AP15" s="13">
        <v>5.6890022547109e-11</v>
      </c>
      <c r="AQ15" s="13">
        <v>-2.0509970306719e-11</v>
      </c>
      <c r="AR15" s="13">
        <v>-2.5834301427455e-11</v>
      </c>
      <c r="AS15" s="13">
        <v>-2.9023931722371e-11</v>
      </c>
      <c r="AT15" s="13">
        <v>-1.9435728966638e-11</v>
      </c>
      <c r="AU15" s="13">
        <v>-4.8928251284661e-11</v>
      </c>
      <c r="AV15" s="13">
        <v>-5.4441364245684e-11</v>
      </c>
      <c r="AW15" s="13">
        <v>-1.5175797122228e-11</v>
      </c>
      <c r="AX15" s="13">
        <v>-3.3356926307837e-11</v>
      </c>
      <c r="AY15" s="13">
        <v>-2.6814344720493e-11</v>
      </c>
      <c r="AZ15" s="13">
        <v>1.2500909057092e-11</v>
      </c>
      <c r="BA15" s="13">
        <v>3.8611235341118e-11</v>
      </c>
      <c r="BB15" s="13">
        <v>6.1338884045818e-11</v>
      </c>
      <c r="BC15" s="12">
        <v>15266051.571791</v>
      </c>
      <c r="BD15" s="12">
        <v>4079250.9757158</v>
      </c>
      <c r="BE15" s="12">
        <v>0.00093829538487765</v>
      </c>
      <c r="BF15" s="12">
        <v>0.00089186529363569</v>
      </c>
      <c r="BG15" s="12">
        <v>0.0070821333239034</v>
      </c>
      <c r="BH15" s="12">
        <v>-0.0017448534179509</v>
      </c>
      <c r="BI15" s="12">
        <v>-0.0013126960238781</v>
      </c>
      <c r="BJ15" s="12">
        <v>74.991526322337</v>
      </c>
      <c r="BK15" s="12">
        <v>77.405168456273</v>
      </c>
      <c r="BL15" s="14"/>
      <c r="BM15" s="14"/>
    </row>
    <row r="16" spans="1:65">
      <c r="A16" s="12">
        <v>1707053.3052726</v>
      </c>
      <c r="B16" s="12">
        <v>0.0065522837541757</v>
      </c>
      <c r="C16" s="13">
        <f t="shared" si="0"/>
        <v>3.71830014318911e-9</v>
      </c>
      <c r="D16" s="13">
        <v>2.4795761396914e-10</v>
      </c>
      <c r="E16" s="13">
        <v>2.402249213039e-10</v>
      </c>
      <c r="F16" s="13">
        <v>2.7782677782503e-10</v>
      </c>
      <c r="G16" s="13">
        <v>2.5767836603688e-10</v>
      </c>
      <c r="H16" s="13">
        <v>2.8075327058591e-10</v>
      </c>
      <c r="I16" s="13">
        <v>2.8768050810144e-10</v>
      </c>
      <c r="J16" s="13">
        <v>2.209162657182e-10</v>
      </c>
      <c r="K16" s="13">
        <v>2.6322388847329e-10</v>
      </c>
      <c r="L16" s="13">
        <v>2.6636447366087e-10</v>
      </c>
      <c r="M16" s="13">
        <v>2.5021131009192e-10</v>
      </c>
      <c r="N16" s="13">
        <v>1.8630264831613e-10</v>
      </c>
      <c r="O16" s="13">
        <v>2.7122665685135e-10</v>
      </c>
      <c r="P16" s="13">
        <v>1.8435524606507e-10</v>
      </c>
      <c r="Q16" s="13">
        <v>2.0827415051984e-10</v>
      </c>
      <c r="R16" s="13">
        <v>2.6668363067197e-10</v>
      </c>
      <c r="S16" s="13">
        <v>2.3144445558844e-10</v>
      </c>
      <c r="T16" s="13">
        <v>2.7060236330351e-10</v>
      </c>
      <c r="U16" s="13">
        <v>2.4665546057892e-10</v>
      </c>
      <c r="V16" s="13">
        <v>2.4368939269532e-10</v>
      </c>
      <c r="W16" s="13">
        <v>2.6564043811015e-10</v>
      </c>
      <c r="X16" s="13">
        <v>2.7759118565225e-10</v>
      </c>
      <c r="Y16" s="13">
        <v>1.8250225643627e-10</v>
      </c>
      <c r="Z16" s="13">
        <v>2.0442520987283e-10</v>
      </c>
      <c r="AA16" s="13">
        <v>1.9894396083902e-10</v>
      </c>
      <c r="AB16" s="12">
        <v>0.99998937441093</v>
      </c>
      <c r="AC16" s="12">
        <v>0.70056804010795</v>
      </c>
      <c r="AD16" s="12">
        <v>0.0069308316072072</v>
      </c>
      <c r="AE16" s="13">
        <v>3.8287394357382e-11</v>
      </c>
      <c r="AF16" s="13">
        <v>7.8280061898005e-12</v>
      </c>
      <c r="AG16" s="13">
        <v>-1.1164977532471e-11</v>
      </c>
      <c r="AH16" s="13">
        <v>3.147322345999e-11</v>
      </c>
      <c r="AI16" s="13">
        <v>-1.0850291910663e-10</v>
      </c>
      <c r="AJ16" s="13">
        <v>-5.8054311790889e-11</v>
      </c>
      <c r="AK16" s="13">
        <v>1.5895123727963e-11</v>
      </c>
      <c r="AL16" s="13">
        <v>-4.6043620166718e-11</v>
      </c>
      <c r="AM16" s="13">
        <v>3.5809243184762e-11</v>
      </c>
      <c r="AN16" s="13">
        <v>-3.173016145982e-11</v>
      </c>
      <c r="AO16" s="13">
        <v>1.6886589861641e-11</v>
      </c>
      <c r="AP16" s="13">
        <v>5.6009162099132e-11</v>
      </c>
      <c r="AQ16" s="13">
        <v>-2.0782448061972e-11</v>
      </c>
      <c r="AR16" s="13">
        <v>-2.5982347910437e-11</v>
      </c>
      <c r="AS16" s="13">
        <v>-2.9119703730844e-11</v>
      </c>
      <c r="AT16" s="13">
        <v>-2.0054297121908e-11</v>
      </c>
      <c r="AU16" s="13">
        <v>-5.1430713926837e-11</v>
      </c>
      <c r="AV16" s="13">
        <v>-5.7691489846783e-11</v>
      </c>
      <c r="AW16" s="13">
        <v>-1.5602681054661e-11</v>
      </c>
      <c r="AX16" s="13">
        <v>-3.1785529624573e-11</v>
      </c>
      <c r="AY16" s="13">
        <v>-2.4923826999487e-11</v>
      </c>
      <c r="AZ16" s="13">
        <v>1.4999913654088e-11</v>
      </c>
      <c r="BA16" s="13">
        <v>3.8879633101586e-11</v>
      </c>
      <c r="BB16" s="13">
        <v>5.9263405150772e-11</v>
      </c>
      <c r="BC16" s="12">
        <v>15138885.214223</v>
      </c>
      <c r="BD16" s="12">
        <v>4124062.552891</v>
      </c>
      <c r="BE16" s="12">
        <v>0.0011507182681879</v>
      </c>
      <c r="BF16" s="12">
        <v>0.0010841224143333</v>
      </c>
      <c r="BG16" s="12">
        <v>0.0082273356036189</v>
      </c>
      <c r="BH16" s="12">
        <v>0.00031288735141861</v>
      </c>
      <c r="BI16" s="12">
        <v>0.00022808722931458</v>
      </c>
      <c r="BJ16" s="12">
        <v>74.985986178401</v>
      </c>
      <c r="BK16" s="12">
        <v>77.719229094469</v>
      </c>
      <c r="BL16" s="14"/>
      <c r="BM16" s="14"/>
    </row>
    <row r="17" spans="1:65">
      <c r="A17" s="12">
        <v>1921399.6876112</v>
      </c>
      <c r="B17" s="12">
        <v>0.0073391695338692</v>
      </c>
      <c r="C17" s="13">
        <f t="shared" si="0"/>
        <v>3.67109428723862e-9</v>
      </c>
      <c r="D17" s="13">
        <v>2.4471100636589e-10</v>
      </c>
      <c r="E17" s="13">
        <v>2.3532881187882e-10</v>
      </c>
      <c r="F17" s="13">
        <v>2.7792813051796e-10</v>
      </c>
      <c r="G17" s="13">
        <v>2.5570250612486e-10</v>
      </c>
      <c r="H17" s="13">
        <v>2.8131969362348e-10</v>
      </c>
      <c r="I17" s="13">
        <v>2.8650423726958e-10</v>
      </c>
      <c r="J17" s="13">
        <v>2.1462109200527e-10</v>
      </c>
      <c r="K17" s="13">
        <v>2.5945190912722e-10</v>
      </c>
      <c r="L17" s="13">
        <v>2.6324557892764e-10</v>
      </c>
      <c r="M17" s="13">
        <v>2.4522770494255e-10</v>
      </c>
      <c r="N17" s="13">
        <v>1.8499879062288e-10</v>
      </c>
      <c r="O17" s="13">
        <v>2.6961104442646e-10</v>
      </c>
      <c r="P17" s="13">
        <v>1.8331748654378e-10</v>
      </c>
      <c r="Q17" s="13">
        <v>2.0803611837726e-10</v>
      </c>
      <c r="R17" s="13">
        <v>2.6403391125826e-10</v>
      </c>
      <c r="S17" s="13">
        <v>2.2616516197855e-10</v>
      </c>
      <c r="T17" s="13">
        <v>2.7013821273486e-10</v>
      </c>
      <c r="U17" s="13">
        <v>2.4484545437287e-10</v>
      </c>
      <c r="V17" s="13">
        <v>2.3830799123791e-10</v>
      </c>
      <c r="W17" s="13">
        <v>2.6109638809938e-10</v>
      </c>
      <c r="X17" s="13">
        <v>2.752476227546e-10</v>
      </c>
      <c r="Y17" s="13">
        <v>1.8106593738489e-10</v>
      </c>
      <c r="Z17" s="13">
        <v>2.0456156241517e-10</v>
      </c>
      <c r="AA17" s="13">
        <v>1.9895747855023e-10</v>
      </c>
      <c r="AB17" s="12">
        <v>0.99991570349363</v>
      </c>
      <c r="AC17" s="12">
        <v>0.69747881325634</v>
      </c>
      <c r="AD17" s="12">
        <v>0.0077184770477711</v>
      </c>
      <c r="AE17" s="13">
        <v>3.9903826464468e-11</v>
      </c>
      <c r="AF17" s="13">
        <v>6.9484158360965e-12</v>
      </c>
      <c r="AG17" s="13">
        <v>-1.2919967844449e-11</v>
      </c>
      <c r="AH17" s="13">
        <v>2.7756695562542e-11</v>
      </c>
      <c r="AI17" s="13">
        <v>-1.1042090062729e-10</v>
      </c>
      <c r="AJ17" s="13">
        <v>-5.9549281607708e-11</v>
      </c>
      <c r="AK17" s="13">
        <v>1.4267588298008e-11</v>
      </c>
      <c r="AL17" s="13">
        <v>-4.6270834551102e-11</v>
      </c>
      <c r="AM17" s="13">
        <v>3.3876326977097e-11</v>
      </c>
      <c r="AN17" s="13">
        <v>-3.2618002290175e-11</v>
      </c>
      <c r="AO17" s="13">
        <v>1.4301707395049e-11</v>
      </c>
      <c r="AP17" s="13">
        <v>5.5065039760926e-11</v>
      </c>
      <c r="AQ17" s="13">
        <v>-2.1100199857362e-11</v>
      </c>
      <c r="AR17" s="13">
        <v>-2.6325077279015e-11</v>
      </c>
      <c r="AS17" s="13">
        <v>-2.9529954514001e-11</v>
      </c>
      <c r="AT17" s="13">
        <v>-2.0888953338358e-11</v>
      </c>
      <c r="AU17" s="13">
        <v>-5.353278654338e-11</v>
      </c>
      <c r="AV17" s="13">
        <v>-6.0074175483335e-11</v>
      </c>
      <c r="AW17" s="13">
        <v>-1.5719621965681e-11</v>
      </c>
      <c r="AX17" s="13">
        <v>-3.0384626458995e-11</v>
      </c>
      <c r="AY17" s="13">
        <v>-2.2960267934222e-11</v>
      </c>
      <c r="AZ17" s="13">
        <v>1.746555407205e-11</v>
      </c>
      <c r="BA17" s="13">
        <v>3.8572697872055e-11</v>
      </c>
      <c r="BB17" s="13">
        <v>5.6495783167661e-11</v>
      </c>
      <c r="BC17" s="12">
        <v>15038298.588278</v>
      </c>
      <c r="BD17" s="12">
        <v>4155348.4726636</v>
      </c>
      <c r="BE17" s="12">
        <v>0.001326404596096</v>
      </c>
      <c r="BF17" s="12">
        <v>0.0012426345303894</v>
      </c>
      <c r="BG17" s="12">
        <v>0.0091367185834579</v>
      </c>
      <c r="BH17" s="12">
        <v>0.0039801423956127</v>
      </c>
      <c r="BI17" s="12">
        <v>0.003327836085336</v>
      </c>
      <c r="BJ17" s="12">
        <v>74.986477720002</v>
      </c>
      <c r="BK17" s="12">
        <v>77.961377277581</v>
      </c>
      <c r="BL17" s="14"/>
      <c r="BM17" s="14"/>
    </row>
    <row r="18" spans="1:65">
      <c r="A18" s="12">
        <v>2124968.2245905</v>
      </c>
      <c r="B18" s="12">
        <v>0.0080773406703198</v>
      </c>
      <c r="C18" s="13">
        <f t="shared" si="0"/>
        <v>3.62615533522089e-9</v>
      </c>
      <c r="D18" s="13">
        <v>2.4206428439516e-10</v>
      </c>
      <c r="E18" s="13">
        <v>2.3176974892361e-10</v>
      </c>
      <c r="F18" s="13">
        <v>2.7745770742773e-10</v>
      </c>
      <c r="G18" s="13">
        <v>2.5393672324337e-10</v>
      </c>
      <c r="H18" s="13">
        <v>2.8107104166975e-10</v>
      </c>
      <c r="I18" s="13">
        <v>2.8478962779817e-10</v>
      </c>
      <c r="J18" s="13">
        <v>2.1022641012412e-10</v>
      </c>
      <c r="K18" s="13">
        <v>2.5635102431079e-10</v>
      </c>
      <c r="L18" s="13">
        <v>2.6071726772319e-10</v>
      </c>
      <c r="M18" s="13">
        <v>2.4150216698364e-10</v>
      </c>
      <c r="N18" s="13">
        <v>1.839767361071e-10</v>
      </c>
      <c r="O18" s="13">
        <v>2.679855303451e-10</v>
      </c>
      <c r="P18" s="13">
        <v>1.8250396096153e-10</v>
      </c>
      <c r="Q18" s="13">
        <v>2.0732074300769e-10</v>
      </c>
      <c r="R18" s="13">
        <v>2.6193193029202e-10</v>
      </c>
      <c r="S18" s="13">
        <v>2.2247531322609e-10</v>
      </c>
      <c r="T18" s="13">
        <v>2.6931972600372e-10</v>
      </c>
      <c r="U18" s="13">
        <v>2.4337692907768e-10</v>
      </c>
      <c r="V18" s="13">
        <v>2.3437161465995e-10</v>
      </c>
      <c r="W18" s="13">
        <v>2.5750094813935e-10</v>
      </c>
      <c r="X18" s="13">
        <v>2.7293463125768e-10</v>
      </c>
      <c r="Y18" s="13">
        <v>1.7995580084743e-10</v>
      </c>
      <c r="Z18" s="13">
        <v>2.041437544254e-10</v>
      </c>
      <c r="AA18" s="13">
        <v>1.986517360145e-10</v>
      </c>
      <c r="AB18" s="12">
        <v>0.99996663318735</v>
      </c>
      <c r="AC18" s="12">
        <v>0.69562000997048</v>
      </c>
      <c r="AD18" s="12">
        <v>0.0084570485506671</v>
      </c>
      <c r="AE18" s="13">
        <v>4.0856135798974e-11</v>
      </c>
      <c r="AF18" s="13">
        <v>6.4262750036033e-12</v>
      </c>
      <c r="AG18" s="13">
        <v>-1.39486193092e-11</v>
      </c>
      <c r="AH18" s="13">
        <v>2.5245586891646e-11</v>
      </c>
      <c r="AI18" s="13">
        <v>-1.1163104276162e-10</v>
      </c>
      <c r="AJ18" s="13">
        <v>-6.0465664473375e-11</v>
      </c>
      <c r="AK18" s="13">
        <v>1.3125730237077e-11</v>
      </c>
      <c r="AL18" s="13">
        <v>-4.6331806817703e-11</v>
      </c>
      <c r="AM18" s="13">
        <v>3.2134336143958e-11</v>
      </c>
      <c r="AN18" s="13">
        <v>-3.3271278879162e-11</v>
      </c>
      <c r="AO18" s="13">
        <v>1.2311782535252e-11</v>
      </c>
      <c r="AP18" s="13">
        <v>5.4235800845872e-11</v>
      </c>
      <c r="AQ18" s="13">
        <v>-2.1316446094702e-11</v>
      </c>
      <c r="AR18" s="13">
        <v>-2.6775617039393e-11</v>
      </c>
      <c r="AS18" s="13">
        <v>-2.9999415837234e-11</v>
      </c>
      <c r="AT18" s="13">
        <v>-2.1526721443312e-11</v>
      </c>
      <c r="AU18" s="13">
        <v>-5.50387547553e-11</v>
      </c>
      <c r="AV18" s="13">
        <v>-6.1340894560605e-11</v>
      </c>
      <c r="AW18" s="13">
        <v>-1.5709206751844e-11</v>
      </c>
      <c r="AX18" s="13">
        <v>-2.9445187621514e-11</v>
      </c>
      <c r="AY18" s="13">
        <v>-2.1607141018591e-11</v>
      </c>
      <c r="AZ18" s="13">
        <v>1.9113555347205e-11</v>
      </c>
      <c r="BA18" s="13">
        <v>3.8104300475919e-11</v>
      </c>
      <c r="BB18" s="13">
        <v>5.4271334676012e-11</v>
      </c>
      <c r="BC18" s="12">
        <v>14944761.814011</v>
      </c>
      <c r="BD18" s="12">
        <v>4181034.8791052</v>
      </c>
      <c r="BE18" s="12">
        <v>0.0014958282599221</v>
      </c>
      <c r="BF18" s="12">
        <v>0.00139503639173</v>
      </c>
      <c r="BG18" s="12">
        <v>0.0099857421557005</v>
      </c>
      <c r="BH18" s="12">
        <v>0.0058296261881446</v>
      </c>
      <c r="BI18" s="12">
        <v>0.0048201068863721</v>
      </c>
      <c r="BJ18" s="12">
        <v>74.984321717019</v>
      </c>
      <c r="BK18" s="12">
        <v>78.183184208118</v>
      </c>
      <c r="BL18" s="14"/>
      <c r="BM18" s="14"/>
    </row>
    <row r="19" spans="1:65">
      <c r="A19" s="12">
        <v>2347237.2833395</v>
      </c>
      <c r="B19" s="12">
        <v>0.0088729483567756</v>
      </c>
      <c r="C19" s="13">
        <f t="shared" si="0"/>
        <v>3.579480162168e-9</v>
      </c>
      <c r="D19" s="13">
        <v>2.3923366476838e-10</v>
      </c>
      <c r="E19" s="13">
        <v>2.2820637742605e-10</v>
      </c>
      <c r="F19" s="13">
        <v>2.7652866383086e-10</v>
      </c>
      <c r="G19" s="13">
        <v>2.5187447632143e-10</v>
      </c>
      <c r="H19" s="13">
        <v>2.8029175713482e-10</v>
      </c>
      <c r="I19" s="13">
        <v>2.8256426802797e-10</v>
      </c>
      <c r="J19" s="13">
        <v>2.0598036350724e-10</v>
      </c>
      <c r="K19" s="13">
        <v>2.5307844394631e-10</v>
      </c>
      <c r="L19" s="13">
        <v>2.580724662595e-10</v>
      </c>
      <c r="M19" s="13">
        <v>2.3776323498615e-10</v>
      </c>
      <c r="N19" s="13">
        <v>1.8282815931282e-10</v>
      </c>
      <c r="O19" s="13">
        <v>2.6605046511933e-10</v>
      </c>
      <c r="P19" s="13">
        <v>1.8156109223148e-10</v>
      </c>
      <c r="Q19" s="13">
        <v>2.0616192559303e-10</v>
      </c>
      <c r="R19" s="13">
        <v>2.5968443384775e-10</v>
      </c>
      <c r="S19" s="13">
        <v>2.1887213232199e-10</v>
      </c>
      <c r="T19" s="13">
        <v>2.6808025814124e-10</v>
      </c>
      <c r="U19" s="13">
        <v>2.4173139237582e-10</v>
      </c>
      <c r="V19" s="13">
        <v>2.3047921645898e-10</v>
      </c>
      <c r="W19" s="13">
        <v>2.5380781472745e-10</v>
      </c>
      <c r="X19" s="13">
        <v>2.7024884862678e-10</v>
      </c>
      <c r="Y19" s="13">
        <v>1.7872371786843e-10</v>
      </c>
      <c r="Z19" s="13">
        <v>2.0326131389209e-10</v>
      </c>
      <c r="AA19" s="13">
        <v>1.9802753099553e-10</v>
      </c>
      <c r="AB19" s="12">
        <v>0.99998680862313</v>
      </c>
      <c r="AC19" s="12">
        <v>0.69384918656569</v>
      </c>
      <c r="AD19" s="12">
        <v>0.00925284197302</v>
      </c>
      <c r="AE19" s="13">
        <v>4.1609511795308e-11</v>
      </c>
      <c r="AF19" s="13">
        <v>5.9692175098476e-12</v>
      </c>
      <c r="AG19" s="13">
        <v>-1.5046201402586e-11</v>
      </c>
      <c r="AH19" s="13">
        <v>2.3063863885707e-11</v>
      </c>
      <c r="AI19" s="13">
        <v>-1.1260529133958e-10</v>
      </c>
      <c r="AJ19" s="13">
        <v>-6.1223979224366e-11</v>
      </c>
      <c r="AK19" s="13">
        <v>1.2048877451503e-11</v>
      </c>
      <c r="AL19" s="13">
        <v>-4.6284810991443e-11</v>
      </c>
      <c r="AM19" s="13">
        <v>3.0335901672459e-11</v>
      </c>
      <c r="AN19" s="13">
        <v>-3.3883908986047e-11</v>
      </c>
      <c r="AO19" s="13">
        <v>1.0287257572594e-11</v>
      </c>
      <c r="AP19" s="13">
        <v>5.3410523082316e-11</v>
      </c>
      <c r="AQ19" s="13">
        <v>-2.1560284965206e-11</v>
      </c>
      <c r="AR19" s="13">
        <v>-2.7323406795159e-11</v>
      </c>
      <c r="AS19" s="13">
        <v>-3.074610847256e-11</v>
      </c>
      <c r="AT19" s="13">
        <v>-2.2238690881481e-11</v>
      </c>
      <c r="AU19" s="13">
        <v>-5.6306574943385e-11</v>
      </c>
      <c r="AV19" s="13">
        <v>-6.2311051279721e-11</v>
      </c>
      <c r="AW19" s="13">
        <v>-1.5696404954838e-11</v>
      </c>
      <c r="AX19" s="13">
        <v>-2.8660100415333e-11</v>
      </c>
      <c r="AY19" s="13">
        <v>-2.043986757485e-11</v>
      </c>
      <c r="AZ19" s="13">
        <v>2.063663515598e-11</v>
      </c>
      <c r="BA19" s="13">
        <v>3.7515754830822e-11</v>
      </c>
      <c r="BB19" s="13">
        <v>5.2034342188441e-11</v>
      </c>
      <c r="BC19" s="12">
        <v>14844837.238689</v>
      </c>
      <c r="BD19" s="12">
        <v>4204948.6536147</v>
      </c>
      <c r="BE19" s="12">
        <v>0.0016830615501908</v>
      </c>
      <c r="BF19" s="12">
        <v>0.001562954860575</v>
      </c>
      <c r="BG19" s="12">
        <v>0.010896664881201</v>
      </c>
      <c r="BH19" s="12">
        <v>0.0014276098047386</v>
      </c>
      <c r="BI19" s="12">
        <v>0.00057369141122818</v>
      </c>
      <c r="BJ19" s="12">
        <v>74.97818219877</v>
      </c>
      <c r="BK19" s="12">
        <v>78.420543074498</v>
      </c>
      <c r="BL19" s="14"/>
      <c r="BM19" s="14"/>
    </row>
    <row r="20" spans="1:65">
      <c r="A20" s="12">
        <v>2527044.0611051</v>
      </c>
      <c r="B20" s="12">
        <v>0.0095083716662893</v>
      </c>
      <c r="C20" s="13">
        <f t="shared" si="0"/>
        <v>3.53392301118955e-9</v>
      </c>
      <c r="D20" s="13">
        <v>2.360138972389e-10</v>
      </c>
      <c r="E20" s="13">
        <v>2.2430312329489e-10</v>
      </c>
      <c r="F20" s="13">
        <v>2.7510296076502e-10</v>
      </c>
      <c r="G20" s="13">
        <v>2.4937532236483e-10</v>
      </c>
      <c r="H20" s="13">
        <v>2.7900577934901e-10</v>
      </c>
      <c r="I20" s="13">
        <v>2.7973280415319e-10</v>
      </c>
      <c r="J20" s="13">
        <v>2.0150833042856e-10</v>
      </c>
      <c r="K20" s="13">
        <v>2.4931006766556e-10</v>
      </c>
      <c r="L20" s="13">
        <v>2.5505883435396e-10</v>
      </c>
      <c r="M20" s="13">
        <v>2.3367053571283e-10</v>
      </c>
      <c r="N20" s="13">
        <v>1.8151897433695e-10</v>
      </c>
      <c r="O20" s="13">
        <v>2.6368892071635e-10</v>
      </c>
      <c r="P20" s="13">
        <v>1.8046951956951e-10</v>
      </c>
      <c r="Q20" s="13">
        <v>2.0456184315842e-10</v>
      </c>
      <c r="R20" s="13">
        <v>2.571200817964e-10</v>
      </c>
      <c r="S20" s="13">
        <v>2.1500688009594e-10</v>
      </c>
      <c r="T20" s="13">
        <v>2.6638289506175e-10</v>
      </c>
      <c r="U20" s="13">
        <v>2.3979851931939e-10</v>
      </c>
      <c r="V20" s="13">
        <v>2.2629457150356e-10</v>
      </c>
      <c r="W20" s="13">
        <v>2.4964888149993e-10</v>
      </c>
      <c r="X20" s="13">
        <v>2.6693694240544e-10</v>
      </c>
      <c r="Y20" s="13">
        <v>1.773303161324e-10</v>
      </c>
      <c r="Z20" s="13">
        <v>2.0190199095044e-10</v>
      </c>
      <c r="AA20" s="13">
        <v>1.9711867108003e-10</v>
      </c>
      <c r="AB20" s="12">
        <v>0.99989609344475</v>
      </c>
      <c r="AC20" s="12">
        <v>0.69205773507354</v>
      </c>
      <c r="AD20" s="12">
        <v>0.0098883053535907</v>
      </c>
      <c r="AE20" s="13">
        <v>4.2275483371485e-11</v>
      </c>
      <c r="AF20" s="13">
        <v>5.5583875235415e-12</v>
      </c>
      <c r="AG20" s="13">
        <v>-1.6201187611915e-11</v>
      </c>
      <c r="AH20" s="13">
        <v>2.0938280503188e-11</v>
      </c>
      <c r="AI20" s="13">
        <v>-1.1349196297438e-10</v>
      </c>
      <c r="AJ20" s="13">
        <v>-6.1945461498001e-11</v>
      </c>
      <c r="AK20" s="13">
        <v>1.0939686681474e-11</v>
      </c>
      <c r="AL20" s="13">
        <v>-4.6160802258151e-11</v>
      </c>
      <c r="AM20" s="13">
        <v>2.8307950495798e-11</v>
      </c>
      <c r="AN20" s="13">
        <v>-3.4458130827245e-11</v>
      </c>
      <c r="AO20" s="13">
        <v>8.0337051568155e-12</v>
      </c>
      <c r="AP20" s="13">
        <v>5.2462175158743e-11</v>
      </c>
      <c r="AQ20" s="13">
        <v>-2.1734340733338e-11</v>
      </c>
      <c r="AR20" s="13">
        <v>-2.7979672276965e-11</v>
      </c>
      <c r="AS20" s="13">
        <v>-3.1734989365698e-11</v>
      </c>
      <c r="AT20" s="13">
        <v>-2.3029985860698e-11</v>
      </c>
      <c r="AU20" s="13">
        <v>-5.746847249058e-11</v>
      </c>
      <c r="AV20" s="13">
        <v>-6.3126250437321e-11</v>
      </c>
      <c r="AW20" s="13">
        <v>-1.5670132527489e-11</v>
      </c>
      <c r="AX20" s="13">
        <v>-2.789955939716e-11</v>
      </c>
      <c r="AY20" s="13">
        <v>-1.9288850029099e-11</v>
      </c>
      <c r="AZ20" s="13">
        <v>2.2184065647138e-11</v>
      </c>
      <c r="BA20" s="13">
        <v>3.6734806625042e-11</v>
      </c>
      <c r="BB20" s="13">
        <v>4.9511997141934e-11</v>
      </c>
      <c r="BC20" s="12">
        <v>14765707.024557</v>
      </c>
      <c r="BD20" s="12">
        <v>4221388.7006928</v>
      </c>
      <c r="BE20" s="12">
        <v>0.001835849315732</v>
      </c>
      <c r="BF20" s="12">
        <v>0.0016996497870998</v>
      </c>
      <c r="BG20" s="12">
        <v>0.011621237060361</v>
      </c>
      <c r="BH20" s="12">
        <v>-0.0079599772402676</v>
      </c>
      <c r="BI20" s="12">
        <v>-0.0073118807122234</v>
      </c>
      <c r="BJ20" s="12">
        <v>74.978826386421</v>
      </c>
      <c r="BK20" s="12">
        <v>78.616052189242</v>
      </c>
      <c r="BL20" s="14"/>
      <c r="BM20" s="14"/>
    </row>
    <row r="21" spans="1:65">
      <c r="A21" s="12">
        <v>2697809.7268904</v>
      </c>
      <c r="B21" s="12">
        <v>0.010104979639937</v>
      </c>
      <c r="C21" s="13">
        <f t="shared" si="0"/>
        <v>3.49372323121324e-9</v>
      </c>
      <c r="D21" s="13">
        <v>2.3348938091521e-10</v>
      </c>
      <c r="E21" s="13">
        <v>2.2146401088577e-10</v>
      </c>
      <c r="F21" s="13">
        <v>2.7378564968698e-10</v>
      </c>
      <c r="G21" s="13">
        <v>2.4738424986622e-10</v>
      </c>
      <c r="H21" s="13">
        <v>2.7770732188962e-10</v>
      </c>
      <c r="I21" s="13">
        <v>2.7733347310232e-10</v>
      </c>
      <c r="J21" s="13">
        <v>1.9830447335191e-10</v>
      </c>
      <c r="K21" s="13">
        <v>2.4641288232755e-10</v>
      </c>
      <c r="L21" s="13">
        <v>2.5271267902491e-10</v>
      </c>
      <c r="M21" s="13">
        <v>2.3064536614032e-10</v>
      </c>
      <c r="N21" s="13">
        <v>1.8051431985859e-10</v>
      </c>
      <c r="O21" s="13">
        <v>2.6172815774335e-10</v>
      </c>
      <c r="P21" s="13">
        <v>1.7960124440463e-10</v>
      </c>
      <c r="Q21" s="13">
        <v>2.0317631692239e-10</v>
      </c>
      <c r="R21" s="13">
        <v>2.5518419100014e-10</v>
      </c>
      <c r="S21" s="13">
        <v>2.1223525363436e-10</v>
      </c>
      <c r="T21" s="13">
        <v>2.6487591388832e-10</v>
      </c>
      <c r="U21" s="13">
        <v>2.3823011636048e-10</v>
      </c>
      <c r="V21" s="13">
        <v>2.2320711397541e-10</v>
      </c>
      <c r="W21" s="13">
        <v>2.4651375119278e-10</v>
      </c>
      <c r="X21" s="13">
        <v>2.6425881257203e-10</v>
      </c>
      <c r="Y21" s="13">
        <v>1.7625863892005e-10</v>
      </c>
      <c r="Z21" s="13">
        <v>2.0065329622447e-10</v>
      </c>
      <c r="AA21" s="13">
        <v>1.9628083081972e-10</v>
      </c>
      <c r="AB21" s="12">
        <v>0.99995891132404</v>
      </c>
      <c r="AC21" s="12">
        <v>0.69067773061868</v>
      </c>
      <c r="AD21" s="12">
        <v>0.01048484388824</v>
      </c>
      <c r="AE21" s="13">
        <v>4.2732031177604e-11</v>
      </c>
      <c r="AF21" s="13">
        <v>5.3184278753102e-12</v>
      </c>
      <c r="AG21" s="13">
        <v>-1.6915397861399e-11</v>
      </c>
      <c r="AH21" s="13">
        <v>1.9399854358818e-11</v>
      </c>
      <c r="AI21" s="13">
        <v>-1.1425361771645e-10</v>
      </c>
      <c r="AJ21" s="13">
        <v>-6.2672757064474e-11</v>
      </c>
      <c r="AK21" s="13">
        <v>1.0155048658492e-11</v>
      </c>
      <c r="AL21" s="13">
        <v>-4.6119178521381e-11</v>
      </c>
      <c r="AM21" s="13">
        <v>2.6702785760594e-11</v>
      </c>
      <c r="AN21" s="13">
        <v>-3.4873493816902e-11</v>
      </c>
      <c r="AO21" s="13">
        <v>6.3876241915417e-12</v>
      </c>
      <c r="AP21" s="13">
        <v>5.1695646199218e-11</v>
      </c>
      <c r="AQ21" s="13">
        <v>-2.1844099309033e-11</v>
      </c>
      <c r="AR21" s="13">
        <v>-2.8549599482805e-11</v>
      </c>
      <c r="AS21" s="13">
        <v>-3.2543659158309e-11</v>
      </c>
      <c r="AT21" s="13">
        <v>-2.3622338702002e-11</v>
      </c>
      <c r="AU21" s="13">
        <v>-5.8338963112276e-11</v>
      </c>
      <c r="AV21" s="13">
        <v>-6.3673338700736e-11</v>
      </c>
      <c r="AW21" s="13">
        <v>-1.5751577777464e-11</v>
      </c>
      <c r="AX21" s="13">
        <v>-2.7389084040347e-11</v>
      </c>
      <c r="AY21" s="13">
        <v>-1.8564958658585e-11</v>
      </c>
      <c r="AZ21" s="13">
        <v>2.321886181158e-11</v>
      </c>
      <c r="BA21" s="13">
        <v>3.6117726086913e-11</v>
      </c>
      <c r="BB21" s="13">
        <v>4.7660768515565e-11</v>
      </c>
      <c r="BC21" s="12">
        <v>14691971.16498</v>
      </c>
      <c r="BD21" s="12">
        <v>4234847.0959092</v>
      </c>
      <c r="BE21" s="12">
        <v>0.0019818333337427</v>
      </c>
      <c r="BF21" s="12">
        <v>0.0018300016343133</v>
      </c>
      <c r="BG21" s="12">
        <v>0.012299163507512</v>
      </c>
      <c r="BH21" s="12">
        <v>-0.0059554584213826</v>
      </c>
      <c r="BI21" s="12">
        <v>-0.0055029862120558</v>
      </c>
      <c r="BJ21" s="12">
        <v>74.978364967962</v>
      </c>
      <c r="BK21" s="12">
        <v>78.788323860409</v>
      </c>
      <c r="BL21" s="14"/>
      <c r="BM21" s="14"/>
    </row>
    <row r="22" spans="1:65">
      <c r="A22" s="12">
        <v>2938764.115148</v>
      </c>
      <c r="B22" s="12">
        <v>0.010935919640713</v>
      </c>
      <c r="C22" s="13">
        <f t="shared" si="0"/>
        <v>3.44853649184284e-9</v>
      </c>
      <c r="D22" s="13">
        <v>2.3016575093947e-10</v>
      </c>
      <c r="E22" s="13">
        <v>2.1781253678976e-10</v>
      </c>
      <c r="F22" s="13">
        <v>2.7187470739835e-10</v>
      </c>
      <c r="G22" s="13">
        <v>2.4468423511111e-10</v>
      </c>
      <c r="H22" s="13">
        <v>2.7580567842211e-10</v>
      </c>
      <c r="I22" s="13">
        <v>2.7408430950113e-10</v>
      </c>
      <c r="J22" s="13">
        <v>1.9428584756735e-10</v>
      </c>
      <c r="K22" s="13">
        <v>2.4260950835723e-10</v>
      </c>
      <c r="L22" s="13">
        <v>2.4967100507712e-10</v>
      </c>
      <c r="M22" s="13">
        <v>2.2675709009805e-10</v>
      </c>
      <c r="N22" s="13">
        <v>1.7922422128237e-10</v>
      </c>
      <c r="O22" s="13">
        <v>2.5906755589581e-10</v>
      </c>
      <c r="P22" s="13">
        <v>1.7847006106642e-10</v>
      </c>
      <c r="Q22" s="13">
        <v>2.0120003502731e-10</v>
      </c>
      <c r="R22" s="13">
        <v>2.5267452493983e-10</v>
      </c>
      <c r="S22" s="13">
        <v>2.0870969576807e-10</v>
      </c>
      <c r="T22" s="13">
        <v>2.6273941342841e-10</v>
      </c>
      <c r="U22" s="13">
        <v>2.3614433586693e-10</v>
      </c>
      <c r="V22" s="13">
        <v>2.1931233038241e-10</v>
      </c>
      <c r="W22" s="13">
        <v>2.4243290596894e-10</v>
      </c>
      <c r="X22" s="13">
        <v>2.6062796329745e-10</v>
      </c>
      <c r="Y22" s="13">
        <v>1.7488444478671e-10</v>
      </c>
      <c r="Z22" s="13">
        <v>1.9879856976495e-10</v>
      </c>
      <c r="AA22" s="13">
        <v>1.9508263412973e-10</v>
      </c>
      <c r="AB22" s="12">
        <v>0.99998375494591</v>
      </c>
      <c r="AC22" s="12">
        <v>0.6892786184399</v>
      </c>
      <c r="AD22" s="12">
        <v>0.011315578379962</v>
      </c>
      <c r="AE22" s="13">
        <v>4.3146249986172e-11</v>
      </c>
      <c r="AF22" s="13">
        <v>5.0253847163349e-12</v>
      </c>
      <c r="AG22" s="13">
        <v>-1.7784419590897e-11</v>
      </c>
      <c r="AH22" s="13">
        <v>1.7746361120836e-11</v>
      </c>
      <c r="AI22" s="13">
        <v>-1.1481537830551e-10</v>
      </c>
      <c r="AJ22" s="13">
        <v>-6.3255025297415e-11</v>
      </c>
      <c r="AK22" s="13">
        <v>9.1374308720467e-12</v>
      </c>
      <c r="AL22" s="13">
        <v>-4.5974461233447e-11</v>
      </c>
      <c r="AM22" s="13">
        <v>2.468192898545e-11</v>
      </c>
      <c r="AN22" s="13">
        <v>-3.5166046477991e-11</v>
      </c>
      <c r="AO22" s="13">
        <v>4.2181393728109e-12</v>
      </c>
      <c r="AP22" s="13">
        <v>5.0715419208893e-11</v>
      </c>
      <c r="AQ22" s="13">
        <v>-2.1970992937264e-11</v>
      </c>
      <c r="AR22" s="13">
        <v>-2.9266096243987e-11</v>
      </c>
      <c r="AS22" s="13">
        <v>-3.3611595254394e-11</v>
      </c>
      <c r="AT22" s="13">
        <v>-2.4430910700148e-11</v>
      </c>
      <c r="AU22" s="13">
        <v>-5.902688841487e-11</v>
      </c>
      <c r="AV22" s="13">
        <v>-6.4006315314926e-11</v>
      </c>
      <c r="AW22" s="13">
        <v>-1.5638290628918e-11</v>
      </c>
      <c r="AX22" s="13">
        <v>-2.6764867662917e-11</v>
      </c>
      <c r="AY22" s="13">
        <v>-1.7469997710775e-11</v>
      </c>
      <c r="AZ22" s="13">
        <v>2.4466753342636e-11</v>
      </c>
      <c r="BA22" s="13">
        <v>3.520834624318e-11</v>
      </c>
      <c r="BB22" s="13">
        <v>4.5288201375812e-11</v>
      </c>
      <c r="BC22" s="12">
        <v>14590162.602016</v>
      </c>
      <c r="BD22" s="12">
        <v>4250753.4177158</v>
      </c>
      <c r="BE22" s="12">
        <v>0.0021887885850183</v>
      </c>
      <c r="BF22" s="12">
        <v>0.0020144219464197</v>
      </c>
      <c r="BG22" s="12">
        <v>0.013239725466282</v>
      </c>
      <c r="BH22" s="12">
        <v>0.0056382890154185</v>
      </c>
      <c r="BI22" s="12">
        <v>0.0046116536843208</v>
      </c>
      <c r="BJ22" s="12">
        <v>74.980016038169</v>
      </c>
      <c r="BK22" s="12">
        <v>79.020445943496</v>
      </c>
      <c r="BL22" s="14"/>
      <c r="BM22" s="14"/>
    </row>
    <row r="23" spans="1:65">
      <c r="A23" s="12">
        <v>3089596.9725899</v>
      </c>
      <c r="B23" s="12">
        <v>0.011449379300398</v>
      </c>
      <c r="C23" s="13">
        <f t="shared" si="0"/>
        <v>3.40416318031224e-9</v>
      </c>
      <c r="D23" s="13">
        <v>2.2732105668228e-10</v>
      </c>
      <c r="E23" s="13">
        <v>2.1478210613686e-10</v>
      </c>
      <c r="F23" s="13">
        <v>2.7001980651537e-10</v>
      </c>
      <c r="G23" s="13">
        <v>2.422745856825e-10</v>
      </c>
      <c r="H23" s="13">
        <v>2.7397129854885e-10</v>
      </c>
      <c r="I23" s="13">
        <v>2.7120972753199e-10</v>
      </c>
      <c r="J23" s="13">
        <v>1.9103341808063e-10</v>
      </c>
      <c r="K23" s="13">
        <v>2.3936901257548e-10</v>
      </c>
      <c r="L23" s="13">
        <v>2.4703471303452e-10</v>
      </c>
      <c r="M23" s="13">
        <v>2.2352071164849e-10</v>
      </c>
      <c r="N23" s="13">
        <v>1.780594870776e-10</v>
      </c>
      <c r="O23" s="13">
        <v>2.5672499287588e-10</v>
      </c>
      <c r="P23" s="13">
        <v>1.7740664409843e-10</v>
      </c>
      <c r="Q23" s="13">
        <v>1.9936499361587e-10</v>
      </c>
      <c r="R23" s="13">
        <v>2.5052672670248e-10</v>
      </c>
      <c r="S23" s="13">
        <v>2.0580423510746e-10</v>
      </c>
      <c r="T23" s="13">
        <v>2.6071675341622e-10</v>
      </c>
      <c r="U23" s="13">
        <v>2.3427728528413e-10</v>
      </c>
      <c r="V23" s="13">
        <v>2.1608062360839e-10</v>
      </c>
      <c r="W23" s="13">
        <v>2.3900266765889e-10</v>
      </c>
      <c r="X23" s="13">
        <v>2.574258315249e-10</v>
      </c>
      <c r="Y23" s="13">
        <v>1.7363783557107e-10</v>
      </c>
      <c r="Z23" s="13">
        <v>1.9700147395285e-10</v>
      </c>
      <c r="AA23" s="13">
        <v>1.9389467196025e-10</v>
      </c>
      <c r="AB23" s="12">
        <v>0.99987236270096</v>
      </c>
      <c r="AC23" s="12">
        <v>0.68789922084238</v>
      </c>
      <c r="AD23" s="12">
        <v>0.011828844275811</v>
      </c>
      <c r="AE23" s="13">
        <v>4.3456860901266e-11</v>
      </c>
      <c r="AF23" s="13">
        <v>4.8016640704678e-12</v>
      </c>
      <c r="AG23" s="13">
        <v>-1.8496818654915e-11</v>
      </c>
      <c r="AH23" s="13">
        <v>1.6406548975612e-11</v>
      </c>
      <c r="AI23" s="13">
        <v>-1.15375598799e-10</v>
      </c>
      <c r="AJ23" s="13">
        <v>-6.3844636624915e-11</v>
      </c>
      <c r="AK23" s="13">
        <v>8.3582491521386e-12</v>
      </c>
      <c r="AL23" s="13">
        <v>-4.5814793192477e-11</v>
      </c>
      <c r="AM23" s="13">
        <v>2.2980071854118e-11</v>
      </c>
      <c r="AN23" s="13">
        <v>-3.5492274813554e-11</v>
      </c>
      <c r="AO23" s="13">
        <v>2.4585141677831e-12</v>
      </c>
      <c r="AP23" s="13">
        <v>4.9826023586245e-11</v>
      </c>
      <c r="AQ23" s="13">
        <v>-2.2129929467402e-11</v>
      </c>
      <c r="AR23" s="13">
        <v>-2.997243949615e-11</v>
      </c>
      <c r="AS23" s="13">
        <v>-3.4665230605925e-11</v>
      </c>
      <c r="AT23" s="13">
        <v>-2.5155062847814e-11</v>
      </c>
      <c r="AU23" s="13">
        <v>-5.9768841198113e-11</v>
      </c>
      <c r="AV23" s="13">
        <v>-6.4300738606277e-11</v>
      </c>
      <c r="AW23" s="13">
        <v>-1.5664163473141e-11</v>
      </c>
      <c r="AX23" s="13">
        <v>-2.6328848376222e-11</v>
      </c>
      <c r="AY23" s="13">
        <v>-1.6848164787321e-11</v>
      </c>
      <c r="AZ23" s="13">
        <v>2.5401120031082e-11</v>
      </c>
      <c r="BA23" s="13">
        <v>3.4468926282501e-11</v>
      </c>
      <c r="BB23" s="13">
        <v>4.3348018252201e-11</v>
      </c>
      <c r="BC23" s="12">
        <v>14527796.13675</v>
      </c>
      <c r="BD23" s="12">
        <v>4259049.0891488</v>
      </c>
      <c r="BE23" s="12">
        <v>0.0023186482353993</v>
      </c>
      <c r="BF23" s="12">
        <v>0.0021299477735431</v>
      </c>
      <c r="BG23" s="12">
        <v>0.013818840661774</v>
      </c>
      <c r="BH23" s="12">
        <v>-0.0039463304394895</v>
      </c>
      <c r="BI23" s="12">
        <v>-0.0038221115738781</v>
      </c>
      <c r="BJ23" s="12">
        <v>74.973128200235</v>
      </c>
      <c r="BK23" s="12">
        <v>79.167710097004</v>
      </c>
      <c r="BL23" s="14"/>
      <c r="BM23" s="14"/>
    </row>
    <row r="24" spans="1:65">
      <c r="A24" s="12">
        <v>3289994.6525532</v>
      </c>
      <c r="B24" s="12">
        <v>0.012123961906532</v>
      </c>
      <c r="C24" s="13">
        <f t="shared" si="0"/>
        <v>3.36621964015521e-9</v>
      </c>
      <c r="D24" s="13">
        <v>2.2435264300256e-10</v>
      </c>
      <c r="E24" s="13">
        <v>2.1171560217064e-10</v>
      </c>
      <c r="F24" s="13">
        <v>2.6795964286368e-10</v>
      </c>
      <c r="G24" s="13">
        <v>2.3974912723767e-10</v>
      </c>
      <c r="H24" s="13">
        <v>2.7192460449338e-10</v>
      </c>
      <c r="I24" s="13">
        <v>2.681652946548e-10</v>
      </c>
      <c r="J24" s="13">
        <v>1.8779003644908e-10</v>
      </c>
      <c r="K24" s="13">
        <v>2.3602299283389e-10</v>
      </c>
      <c r="L24" s="13">
        <v>2.4428815020601e-10</v>
      </c>
      <c r="M24" s="13">
        <v>2.202230053215e-10</v>
      </c>
      <c r="N24" s="13">
        <v>1.7689910117618e-10</v>
      </c>
      <c r="O24" s="13">
        <v>2.5421362732007e-10</v>
      </c>
      <c r="P24" s="13">
        <v>1.7632330264675e-10</v>
      </c>
      <c r="Q24" s="13">
        <v>1.9740553503011e-10</v>
      </c>
      <c r="R24" s="13">
        <v>2.4832036403888e-10</v>
      </c>
      <c r="S24" s="13">
        <v>2.0288870652355e-10</v>
      </c>
      <c r="T24" s="13">
        <v>2.5851300307797e-10</v>
      </c>
      <c r="U24" s="13">
        <v>2.3229603152994e-10</v>
      </c>
      <c r="V24" s="13">
        <v>2.1282157143518e-10</v>
      </c>
      <c r="W24" s="13">
        <v>2.3547277478221e-10</v>
      </c>
      <c r="X24" s="13">
        <v>2.5402473329523e-10</v>
      </c>
      <c r="Y24" s="13">
        <v>1.7238579984627e-10</v>
      </c>
      <c r="Z24" s="13">
        <v>1.950319860379e-10</v>
      </c>
      <c r="AA24" s="13">
        <v>1.9261709027646e-10</v>
      </c>
      <c r="AB24" s="12">
        <v>0.99994942127097</v>
      </c>
      <c r="AC24" s="12">
        <v>0.68645686488693</v>
      </c>
      <c r="AD24" s="12">
        <v>0.012503143004214</v>
      </c>
      <c r="AE24" s="13">
        <v>4.3687553161132e-11</v>
      </c>
      <c r="AF24" s="13">
        <v>4.6109330402316e-12</v>
      </c>
      <c r="AG24" s="13">
        <v>-1.9104967027725e-11</v>
      </c>
      <c r="AH24" s="13">
        <v>1.5187787725417e-11</v>
      </c>
      <c r="AI24" s="13">
        <v>-1.160094785912e-10</v>
      </c>
      <c r="AJ24" s="13">
        <v>-6.4550561145596e-11</v>
      </c>
      <c r="AK24" s="13">
        <v>7.5089229802273e-12</v>
      </c>
      <c r="AL24" s="13">
        <v>-4.5847687441951e-11</v>
      </c>
      <c r="AM24" s="13">
        <v>2.1219002678821e-11</v>
      </c>
      <c r="AN24" s="13">
        <v>-3.5751969263092e-11</v>
      </c>
      <c r="AO24" s="13">
        <v>6.3839144346312e-13</v>
      </c>
      <c r="AP24" s="13">
        <v>4.8925451263208e-11</v>
      </c>
      <c r="AQ24" s="13">
        <v>-2.2311730116047e-11</v>
      </c>
      <c r="AR24" s="13">
        <v>-3.0757833478638e-11</v>
      </c>
      <c r="AS24" s="13">
        <v>-3.5787352559541e-11</v>
      </c>
      <c r="AT24" s="13">
        <v>-2.5933494235771e-11</v>
      </c>
      <c r="AU24" s="13">
        <v>-6.0294455417386e-11</v>
      </c>
      <c r="AV24" s="13">
        <v>-6.4525272722765e-11</v>
      </c>
      <c r="AW24" s="13">
        <v>-1.5645358774508e-11</v>
      </c>
      <c r="AX24" s="13">
        <v>-2.5961427745108e-11</v>
      </c>
      <c r="AY24" s="13">
        <v>-1.6122335803727e-11</v>
      </c>
      <c r="AZ24" s="13">
        <v>2.6291117087734e-11</v>
      </c>
      <c r="BA24" s="13">
        <v>3.3706593517958e-11</v>
      </c>
      <c r="BB24" s="13">
        <v>4.1418498232814e-11</v>
      </c>
      <c r="BC24" s="12">
        <v>14446471.236552</v>
      </c>
      <c r="BD24" s="12">
        <v>4268364.2793784</v>
      </c>
      <c r="BE24" s="12">
        <v>0.0024913988532808</v>
      </c>
      <c r="BF24" s="12">
        <v>0.0022834165243671</v>
      </c>
      <c r="BG24" s="12">
        <v>0.014577368185227</v>
      </c>
      <c r="BH24" s="12">
        <v>-0.005203693986549</v>
      </c>
      <c r="BI24" s="12">
        <v>-0.0052423620389289</v>
      </c>
      <c r="BJ24" s="12">
        <v>74.970082057347</v>
      </c>
      <c r="BK24" s="12">
        <v>79.356145637214</v>
      </c>
      <c r="BL24" s="14"/>
      <c r="BM24" s="14"/>
    </row>
    <row r="25" spans="1:65">
      <c r="A25" s="12">
        <v>3492121.8434505</v>
      </c>
      <c r="B25" s="12">
        <v>0.012795603394313</v>
      </c>
      <c r="C25" s="13">
        <f t="shared" si="0"/>
        <v>3.32286559170684e-9</v>
      </c>
      <c r="D25" s="13">
        <v>2.214694582985e-10</v>
      </c>
      <c r="E25" s="13">
        <v>2.0883120412926e-10</v>
      </c>
      <c r="F25" s="13">
        <v>2.6581032472644e-10</v>
      </c>
      <c r="G25" s="13">
        <v>2.3723946410178e-10</v>
      </c>
      <c r="H25" s="13">
        <v>2.6980092059531e-10</v>
      </c>
      <c r="I25" s="13">
        <v>2.6515879554821e-10</v>
      </c>
      <c r="J25" s="13">
        <v>1.8478710008886e-10</v>
      </c>
      <c r="K25" s="13">
        <v>2.3283715340541e-10</v>
      </c>
      <c r="L25" s="13">
        <v>2.4164062590722e-10</v>
      </c>
      <c r="M25" s="13">
        <v>2.1712435869767e-10</v>
      </c>
      <c r="N25" s="13">
        <v>1.7575516149778e-10</v>
      </c>
      <c r="O25" s="13">
        <v>2.5171743925279e-10</v>
      </c>
      <c r="P25" s="13">
        <v>1.752121552378e-10</v>
      </c>
      <c r="Q25" s="13">
        <v>1.9543462206639e-10</v>
      </c>
      <c r="R25" s="13">
        <v>2.461924057806e-10</v>
      </c>
      <c r="S25" s="13">
        <v>2.0016134897892e-10</v>
      </c>
      <c r="T25" s="13">
        <v>2.5622308819557e-10</v>
      </c>
      <c r="U25" s="13">
        <v>2.3030611077812e-10</v>
      </c>
      <c r="V25" s="13">
        <v>2.0978138686801e-10</v>
      </c>
      <c r="W25" s="13">
        <v>2.3213543951274e-10</v>
      </c>
      <c r="X25" s="13">
        <v>2.5071956562418e-10</v>
      </c>
      <c r="Y25" s="13">
        <v>1.711492393206e-10</v>
      </c>
      <c r="Z25" s="13">
        <v>1.9300996912666e-10</v>
      </c>
      <c r="AA25" s="13">
        <v>1.912676902015e-10</v>
      </c>
      <c r="AB25" s="12">
        <v>0.99998002101759</v>
      </c>
      <c r="AC25" s="12">
        <v>0.68513396330694</v>
      </c>
      <c r="AD25" s="12">
        <v>0.013174452941096</v>
      </c>
      <c r="AE25" s="13">
        <v>4.3824180296963e-11</v>
      </c>
      <c r="AF25" s="13">
        <v>4.4150133476359e-12</v>
      </c>
      <c r="AG25" s="13">
        <v>-1.9718604405823e-11</v>
      </c>
      <c r="AH25" s="13">
        <v>1.4086708428455e-11</v>
      </c>
      <c r="AI25" s="13">
        <v>-1.1657940555925e-10</v>
      </c>
      <c r="AJ25" s="13">
        <v>-6.5108430008881e-11</v>
      </c>
      <c r="AK25" s="13">
        <v>6.7469708734734e-12</v>
      </c>
      <c r="AL25" s="13">
        <v>-4.5798780190391e-11</v>
      </c>
      <c r="AM25" s="13">
        <v>1.9574991408957e-11</v>
      </c>
      <c r="AN25" s="13">
        <v>-3.599652918216e-11</v>
      </c>
      <c r="AO25" s="13">
        <v>-1.061951634137e-12</v>
      </c>
      <c r="AP25" s="13">
        <v>4.8071628690499e-11</v>
      </c>
      <c r="AQ25" s="13">
        <v>-2.2511144542473e-11</v>
      </c>
      <c r="AR25" s="13">
        <v>-3.1493923469025e-11</v>
      </c>
      <c r="AS25" s="13">
        <v>-3.6877451115268e-11</v>
      </c>
      <c r="AT25" s="13">
        <v>-2.669541329591e-11</v>
      </c>
      <c r="AU25" s="13">
        <v>-6.0781181836701e-11</v>
      </c>
      <c r="AV25" s="13">
        <v>-6.4683177100273e-11</v>
      </c>
      <c r="AW25" s="13">
        <v>-1.5619009761893e-11</v>
      </c>
      <c r="AX25" s="13">
        <v>-2.563241500104e-11</v>
      </c>
      <c r="AY25" s="13">
        <v>-1.5515187151695e-11</v>
      </c>
      <c r="AZ25" s="13">
        <v>2.7055459166622e-11</v>
      </c>
      <c r="BA25" s="13">
        <v>3.2945789829771e-11</v>
      </c>
      <c r="BB25" s="13">
        <v>3.9625088225952e-11</v>
      </c>
      <c r="BC25" s="12">
        <v>14366220.068975</v>
      </c>
      <c r="BD25" s="12">
        <v>4276059.9851156</v>
      </c>
      <c r="BE25" s="12">
        <v>0.0026656267930285</v>
      </c>
      <c r="BF25" s="12">
        <v>0.0024379843429471</v>
      </c>
      <c r="BG25" s="12">
        <v>0.01533001751682</v>
      </c>
      <c r="BH25" s="12">
        <v>-0.0082014046886805</v>
      </c>
      <c r="BI25" s="12">
        <v>-0.0075664340551263</v>
      </c>
      <c r="BJ25" s="12">
        <v>74.96475964021</v>
      </c>
      <c r="BK25" s="12">
        <v>79.541836320097</v>
      </c>
      <c r="BL25" s="14"/>
      <c r="BM25" s="14"/>
    </row>
    <row r="26" spans="1:65">
      <c r="A26" s="12">
        <v>3665466.1223641</v>
      </c>
      <c r="B26" s="12">
        <v>0.013364838576172</v>
      </c>
      <c r="C26" s="13">
        <f t="shared" si="0"/>
        <v>3.28384175945445e-9</v>
      </c>
      <c r="D26" s="13">
        <v>2.184716104225e-10</v>
      </c>
      <c r="E26" s="13">
        <v>2.0583496938507e-10</v>
      </c>
      <c r="F26" s="13">
        <v>2.6348246202149e-10</v>
      </c>
      <c r="G26" s="13">
        <v>2.3459662148306e-10</v>
      </c>
      <c r="H26" s="13">
        <v>2.6752971949975e-10</v>
      </c>
      <c r="I26" s="13">
        <v>2.6202374404753e-10</v>
      </c>
      <c r="J26" s="13">
        <v>1.8174024813518e-10</v>
      </c>
      <c r="K26" s="13">
        <v>2.2955371375944e-10</v>
      </c>
      <c r="L26" s="13">
        <v>2.3888496932705e-10</v>
      </c>
      <c r="M26" s="13">
        <v>2.1394494770231e-10</v>
      </c>
      <c r="N26" s="13">
        <v>1.7460684006408e-10</v>
      </c>
      <c r="O26" s="13">
        <v>2.491052673473e-10</v>
      </c>
      <c r="P26" s="13">
        <v>1.7407113026563e-10</v>
      </c>
      <c r="Q26" s="13">
        <v>1.9336661151804e-10</v>
      </c>
      <c r="R26" s="13">
        <v>2.4398410209122e-10</v>
      </c>
      <c r="S26" s="13">
        <v>1.9736509769968e-10</v>
      </c>
      <c r="T26" s="13">
        <v>2.5378144833664e-10</v>
      </c>
      <c r="U26" s="13">
        <v>2.2821771743324e-10</v>
      </c>
      <c r="V26" s="13">
        <v>2.0666256075102e-10</v>
      </c>
      <c r="W26" s="13">
        <v>2.2869696975421e-10</v>
      </c>
      <c r="X26" s="13">
        <v>2.4723844486717e-10</v>
      </c>
      <c r="Y26" s="13">
        <v>1.698883573888e-10</v>
      </c>
      <c r="Z26" s="13">
        <v>1.9083590839892e-10</v>
      </c>
      <c r="AA26" s="13">
        <v>1.8984491005489e-10</v>
      </c>
      <c r="AB26" s="12">
        <v>0.99984274075852</v>
      </c>
      <c r="AC26" s="12">
        <v>0.68369099135808</v>
      </c>
      <c r="AD26" s="12">
        <v>0.01374340361177</v>
      </c>
      <c r="AE26" s="13">
        <v>4.3951229285964e-11</v>
      </c>
      <c r="AF26" s="13">
        <v>4.2308229543567e-12</v>
      </c>
      <c r="AG26" s="13">
        <v>-2.0301467810596e-11</v>
      </c>
      <c r="AH26" s="13">
        <v>1.2967097067258e-11</v>
      </c>
      <c r="AI26" s="13">
        <v>-1.1721373704491e-10</v>
      </c>
      <c r="AJ26" s="13">
        <v>-6.5722263970278e-11</v>
      </c>
      <c r="AK26" s="13">
        <v>5.9625703057418e-12</v>
      </c>
      <c r="AL26" s="13">
        <v>-4.5775164953051e-11</v>
      </c>
      <c r="AM26" s="13">
        <v>1.7755791687246e-11</v>
      </c>
      <c r="AN26" s="13">
        <v>-3.6257303709732e-11</v>
      </c>
      <c r="AO26" s="13">
        <v>-2.846490739709e-12</v>
      </c>
      <c r="AP26" s="13">
        <v>4.7126511583334e-11</v>
      </c>
      <c r="AQ26" s="13">
        <v>-2.2777552816723e-11</v>
      </c>
      <c r="AR26" s="13">
        <v>-3.2316799018667e-11</v>
      </c>
      <c r="AS26" s="13">
        <v>-3.810733181392e-11</v>
      </c>
      <c r="AT26" s="13">
        <v>-2.7511720537567e-11</v>
      </c>
      <c r="AU26" s="13">
        <v>-6.1322806279285e-11</v>
      </c>
      <c r="AV26" s="13">
        <v>-6.4840680060224e-11</v>
      </c>
      <c r="AW26" s="13">
        <v>-1.5742532876506e-11</v>
      </c>
      <c r="AX26" s="13">
        <v>-2.5329149038546e-11</v>
      </c>
      <c r="AY26" s="13">
        <v>-1.49670780339e-11</v>
      </c>
      <c r="AZ26" s="13">
        <v>2.7799354779482e-11</v>
      </c>
      <c r="BA26" s="13">
        <v>3.2161495057116e-11</v>
      </c>
      <c r="BB26" s="13">
        <v>3.7751806057332e-11</v>
      </c>
      <c r="BC26" s="12">
        <v>14298761.658519</v>
      </c>
      <c r="BD26" s="12">
        <v>4281483.0478073</v>
      </c>
      <c r="BE26" s="12">
        <v>0.0028149765087966</v>
      </c>
      <c r="BF26" s="12">
        <v>0.0025703145718993</v>
      </c>
      <c r="BG26" s="12">
        <v>0.015965965435591</v>
      </c>
      <c r="BH26" s="12">
        <v>0.0070876785595846</v>
      </c>
      <c r="BI26" s="12">
        <v>0.0061303602407145</v>
      </c>
      <c r="BJ26" s="12">
        <v>74.968112154518</v>
      </c>
      <c r="BK26" s="12">
        <v>79.688052714856</v>
      </c>
      <c r="BL26" s="14"/>
      <c r="BM26" s="14"/>
    </row>
    <row r="27" spans="1:65">
      <c r="A27" s="12">
        <v>3893497.0100368</v>
      </c>
      <c r="B27" s="12">
        <v>0.014104611167409</v>
      </c>
      <c r="C27" s="13">
        <f t="shared" si="0"/>
        <v>3.24417713226122e-9</v>
      </c>
      <c r="D27" s="13">
        <v>2.1513006555997e-10</v>
      </c>
      <c r="E27" s="13">
        <v>2.0262379058111e-10</v>
      </c>
      <c r="F27" s="13">
        <v>2.6079613422332e-10</v>
      </c>
      <c r="G27" s="13">
        <v>2.3163982086394e-10</v>
      </c>
      <c r="H27" s="13">
        <v>2.6487258162218e-10</v>
      </c>
      <c r="I27" s="13">
        <v>2.5850066931191e-10</v>
      </c>
      <c r="J27" s="13">
        <v>1.7847289621641e-10</v>
      </c>
      <c r="K27" s="13">
        <v>2.2590080739042e-10</v>
      </c>
      <c r="L27" s="13">
        <v>2.3575332256545e-10</v>
      </c>
      <c r="M27" s="13">
        <v>2.1043760123191e-10</v>
      </c>
      <c r="N27" s="13">
        <v>1.7332317575303e-10</v>
      </c>
      <c r="O27" s="13">
        <v>2.4614358420075e-10</v>
      </c>
      <c r="P27" s="13">
        <v>1.7275364205604e-10</v>
      </c>
      <c r="Q27" s="13">
        <v>1.9102730674217e-10</v>
      </c>
      <c r="R27" s="13">
        <v>2.4158969720275e-10</v>
      </c>
      <c r="S27" s="13">
        <v>1.9437546685838e-10</v>
      </c>
      <c r="T27" s="13">
        <v>2.5094995789041e-10</v>
      </c>
      <c r="U27" s="13">
        <v>2.2581895268121e-10</v>
      </c>
      <c r="V27" s="13">
        <v>2.0322772859614e-10</v>
      </c>
      <c r="W27" s="13">
        <v>2.2489123028305e-10</v>
      </c>
      <c r="X27" s="13">
        <v>2.4330552385418e-10</v>
      </c>
      <c r="Y27" s="13">
        <v>1.6846414340333e-10</v>
      </c>
      <c r="Z27" s="13">
        <v>1.8833753346811e-10</v>
      </c>
      <c r="AA27" s="13">
        <v>1.8818059004053e-10</v>
      </c>
      <c r="AB27" s="12">
        <v>0.99993751822641</v>
      </c>
      <c r="AC27" s="12">
        <v>0.68187453386901</v>
      </c>
      <c r="AD27" s="12">
        <v>0.014482774947117</v>
      </c>
      <c r="AE27" s="13">
        <v>4.4063879239727e-11</v>
      </c>
      <c r="AF27" s="13">
        <v>4.0620297924945e-12</v>
      </c>
      <c r="AG27" s="13">
        <v>-2.0868901274037e-11</v>
      </c>
      <c r="AH27" s="13">
        <v>1.1819966313573e-11</v>
      </c>
      <c r="AI27" s="13">
        <v>-1.1803991771205e-10</v>
      </c>
      <c r="AJ27" s="13">
        <v>-6.6558947286763e-11</v>
      </c>
      <c r="AK27" s="13">
        <v>5.1028361033016e-12</v>
      </c>
      <c r="AL27" s="13">
        <v>-4.5886277173301e-11</v>
      </c>
      <c r="AM27" s="13">
        <v>1.5756390034153e-11</v>
      </c>
      <c r="AN27" s="13">
        <v>-3.6581747914715e-11</v>
      </c>
      <c r="AO27" s="13">
        <v>-4.7957785132844e-12</v>
      </c>
      <c r="AP27" s="13">
        <v>4.6065104039286e-11</v>
      </c>
      <c r="AQ27" s="13">
        <v>-2.3121134871464e-11</v>
      </c>
      <c r="AR27" s="13">
        <v>-3.3284035942255e-11</v>
      </c>
      <c r="AS27" s="13">
        <v>-3.9587954565498e-11</v>
      </c>
      <c r="AT27" s="13">
        <v>-2.8449408186286e-11</v>
      </c>
      <c r="AU27" s="13">
        <v>-6.1918242501015e-11</v>
      </c>
      <c r="AV27" s="13">
        <v>-6.5036955148776e-11</v>
      </c>
      <c r="AW27" s="13">
        <v>-1.5920333444082e-11</v>
      </c>
      <c r="AX27" s="13">
        <v>-2.507458864866e-11</v>
      </c>
      <c r="AY27" s="13">
        <v>-1.4471647225759e-11</v>
      </c>
      <c r="AZ27" s="13">
        <v>2.8550446501265e-11</v>
      </c>
      <c r="BA27" s="13">
        <v>3.1332594159304e-11</v>
      </c>
      <c r="BB27" s="13">
        <v>3.5782289049458e-11</v>
      </c>
      <c r="BC27" s="12">
        <v>14211851.596861</v>
      </c>
      <c r="BD27" s="12">
        <v>4287235.1713799</v>
      </c>
      <c r="BE27" s="12">
        <v>0.0030110254144857</v>
      </c>
      <c r="BF27" s="12">
        <v>0.0027438039670359</v>
      </c>
      <c r="BG27" s="12">
        <v>0.016789856064318</v>
      </c>
      <c r="BH27" s="12">
        <v>0.0038987485929043</v>
      </c>
      <c r="BI27" s="12">
        <v>0.0034901369206234</v>
      </c>
      <c r="BJ27" s="12">
        <v>74.964311018597</v>
      </c>
      <c r="BK27" s="12">
        <v>79.888454125656</v>
      </c>
      <c r="BL27" s="14"/>
      <c r="BM27" s="14"/>
    </row>
    <row r="28" spans="1:65">
      <c r="A28" s="12">
        <v>4063053.5870947</v>
      </c>
      <c r="B28" s="12">
        <v>0.014647888355039</v>
      </c>
      <c r="C28" s="13">
        <f t="shared" si="0"/>
        <v>3.20410565639387e-9</v>
      </c>
      <c r="D28" s="13">
        <v>2.1286738272194e-10</v>
      </c>
      <c r="E28" s="13">
        <v>2.0045709957477e-10</v>
      </c>
      <c r="F28" s="13">
        <v>2.5888134284552e-10</v>
      </c>
      <c r="G28" s="13">
        <v>2.295992117819e-10</v>
      </c>
      <c r="H28" s="13">
        <v>2.6302895087308e-10</v>
      </c>
      <c r="I28" s="13">
        <v>2.5611561277408e-10</v>
      </c>
      <c r="J28" s="13">
        <v>1.7631556665886e-10</v>
      </c>
      <c r="K28" s="13">
        <v>2.2345443507206e-10</v>
      </c>
      <c r="L28" s="13">
        <v>2.3364036828739e-10</v>
      </c>
      <c r="M28" s="13">
        <v>2.0810946150791e-10</v>
      </c>
      <c r="N28" s="13">
        <v>1.7246947450619e-10</v>
      </c>
      <c r="O28" s="13">
        <v>2.4412155694064e-10</v>
      </c>
      <c r="P28" s="13">
        <v>1.7185631034055e-10</v>
      </c>
      <c r="Q28" s="13">
        <v>1.8941814949693e-10</v>
      </c>
      <c r="R28" s="13">
        <v>2.3995561647395e-10</v>
      </c>
      <c r="S28" s="13">
        <v>1.923733066752e-10</v>
      </c>
      <c r="T28" s="13">
        <v>2.4895344233127e-10</v>
      </c>
      <c r="U28" s="13">
        <v>2.2416492041222e-10</v>
      </c>
      <c r="V28" s="13">
        <v>2.0096602151222e-10</v>
      </c>
      <c r="W28" s="13">
        <v>2.2233952886293e-10</v>
      </c>
      <c r="X28" s="13">
        <v>2.4064100127517e-10</v>
      </c>
      <c r="Y28" s="13">
        <v>1.6751396121067e-10</v>
      </c>
      <c r="Z28" s="13">
        <v>1.8659407239649e-10</v>
      </c>
      <c r="AA28" s="13">
        <v>1.8702475554843e-10</v>
      </c>
      <c r="AB28" s="12">
        <v>0.99997536428487</v>
      </c>
      <c r="AC28" s="12">
        <v>0.68074434617167</v>
      </c>
      <c r="AD28" s="12">
        <v>0.015025739920694</v>
      </c>
      <c r="AE28" s="13">
        <v>4.4084458906336e-11</v>
      </c>
      <c r="AF28" s="13">
        <v>3.9426629757162e-12</v>
      </c>
      <c r="AG28" s="13">
        <v>-2.1225852303797e-11</v>
      </c>
      <c r="AH28" s="13">
        <v>1.1132599812544e-11</v>
      </c>
      <c r="AI28" s="13">
        <v>-1.1850911227147e-10</v>
      </c>
      <c r="AJ28" s="13">
        <v>-6.7039124493565e-11</v>
      </c>
      <c r="AK28" s="13">
        <v>4.5296571728347e-12</v>
      </c>
      <c r="AL28" s="13">
        <v>-4.5942851636444e-11</v>
      </c>
      <c r="AM28" s="13">
        <v>1.4415179341123e-11</v>
      </c>
      <c r="AN28" s="13">
        <v>-3.6736395886083e-11</v>
      </c>
      <c r="AO28" s="13">
        <v>-6.1344314581146e-12</v>
      </c>
      <c r="AP28" s="13">
        <v>4.5359803217924e-11</v>
      </c>
      <c r="AQ28" s="13">
        <v>-2.3362404861203e-11</v>
      </c>
      <c r="AR28" s="13">
        <v>-3.3911945658484e-11</v>
      </c>
      <c r="AS28" s="13">
        <v>-4.0567604650567e-11</v>
      </c>
      <c r="AT28" s="13">
        <v>-2.910476086261e-11</v>
      </c>
      <c r="AU28" s="13">
        <v>-6.225012546079e-11</v>
      </c>
      <c r="AV28" s="13">
        <v>-6.5083614782359e-11</v>
      </c>
      <c r="AW28" s="13">
        <v>-1.5993419897278e-11</v>
      </c>
      <c r="AX28" s="13">
        <v>-2.4920918449231e-11</v>
      </c>
      <c r="AY28" s="13">
        <v>-1.4102018140462e-11</v>
      </c>
      <c r="AZ28" s="13">
        <v>2.9023342467938e-11</v>
      </c>
      <c r="BA28" s="13">
        <v>3.0747600003766e-11</v>
      </c>
      <c r="BB28" s="13">
        <v>3.4487582707364e-11</v>
      </c>
      <c r="BC28" s="12">
        <v>14148598.049639</v>
      </c>
      <c r="BD28" s="12">
        <v>4290625.3095576</v>
      </c>
      <c r="BE28" s="12">
        <v>0.0031564352467492</v>
      </c>
      <c r="BF28" s="12">
        <v>0.0028723136601598</v>
      </c>
      <c r="BG28" s="12">
        <v>0.017393049837655</v>
      </c>
      <c r="BH28" s="12">
        <v>-0.0028905950437317</v>
      </c>
      <c r="BI28" s="12">
        <v>-0.0029090144245164</v>
      </c>
      <c r="BJ28" s="12">
        <v>74.959651745527</v>
      </c>
      <c r="BK28" s="12">
        <v>80.036082173351</v>
      </c>
      <c r="BL28" s="14"/>
      <c r="BM28" s="14"/>
    </row>
    <row r="29" spans="1:65">
      <c r="A29" s="12">
        <v>4257555.9736991</v>
      </c>
      <c r="B29" s="12">
        <v>0.015264547716196</v>
      </c>
      <c r="C29" s="13">
        <f t="shared" si="0"/>
        <v>3.17044624450407e-9</v>
      </c>
      <c r="D29" s="13">
        <v>2.0982192561754e-10</v>
      </c>
      <c r="E29" s="13">
        <v>1.975310318531e-10</v>
      </c>
      <c r="F29" s="13">
        <v>2.5622585490523e-10</v>
      </c>
      <c r="G29" s="13">
        <v>2.2684779243402e-10</v>
      </c>
      <c r="H29" s="13">
        <v>2.6051890833123e-10</v>
      </c>
      <c r="I29" s="13">
        <v>2.529250534923e-10</v>
      </c>
      <c r="J29" s="13">
        <v>1.7345468730137e-10</v>
      </c>
      <c r="K29" s="13">
        <v>2.2015943333286e-10</v>
      </c>
      <c r="L29" s="13">
        <v>2.3079914062595e-10</v>
      </c>
      <c r="M29" s="13">
        <v>2.049963161543e-10</v>
      </c>
      <c r="N29" s="13">
        <v>1.7135214625247e-10</v>
      </c>
      <c r="O29" s="13">
        <v>2.4139843616116e-10</v>
      </c>
      <c r="P29" s="13">
        <v>1.7065490060797e-10</v>
      </c>
      <c r="Q29" s="13">
        <v>1.8724035694784e-10</v>
      </c>
      <c r="R29" s="13">
        <v>2.377534795319e-10</v>
      </c>
      <c r="S29" s="13">
        <v>1.8970080379475e-10</v>
      </c>
      <c r="T29" s="13">
        <v>2.4623216846259e-10</v>
      </c>
      <c r="U29" s="13">
        <v>2.2191163419855e-10</v>
      </c>
      <c r="V29" s="13">
        <v>1.9796604357037e-10</v>
      </c>
      <c r="W29" s="13">
        <v>2.1890022986941e-10</v>
      </c>
      <c r="X29" s="13">
        <v>2.3702278351488e-10</v>
      </c>
      <c r="Y29" s="13">
        <v>1.6625710411479e-10</v>
      </c>
      <c r="Z29" s="13">
        <v>1.8418355026879e-10</v>
      </c>
      <c r="AA29" s="13">
        <v>1.8546180620369e-10</v>
      </c>
      <c r="AB29" s="12">
        <v>0.99980630507593</v>
      </c>
      <c r="AC29" s="12">
        <v>0.6793882408791</v>
      </c>
      <c r="AD29" s="12">
        <v>0.015642058594896</v>
      </c>
      <c r="AE29" s="13">
        <v>4.4071973282142e-11</v>
      </c>
      <c r="AF29" s="13">
        <v>3.7799955771514e-12</v>
      </c>
      <c r="AG29" s="13">
        <v>-2.1629370078955e-11</v>
      </c>
      <c r="AH29" s="13">
        <v>1.0362946311205e-11</v>
      </c>
      <c r="AI29" s="13">
        <v>-1.1899584835794e-10</v>
      </c>
      <c r="AJ29" s="13">
        <v>-6.7619343328579e-11</v>
      </c>
      <c r="AK29" s="13">
        <v>3.7508616804362e-12</v>
      </c>
      <c r="AL29" s="13">
        <v>-4.6063919794083e-11</v>
      </c>
      <c r="AM29" s="13">
        <v>1.2655927592831e-11</v>
      </c>
      <c r="AN29" s="13">
        <v>-3.6837927686908e-11</v>
      </c>
      <c r="AO29" s="13">
        <v>-7.9754912010343e-12</v>
      </c>
      <c r="AP29" s="13">
        <v>4.4380894134048e-11</v>
      </c>
      <c r="AQ29" s="13">
        <v>-2.370972402107e-11</v>
      </c>
      <c r="AR29" s="13">
        <v>-3.4723968897259e-11</v>
      </c>
      <c r="AS29" s="13">
        <v>-4.1861116984796e-11</v>
      </c>
      <c r="AT29" s="13">
        <v>-3.0015217614965e-11</v>
      </c>
      <c r="AU29" s="13">
        <v>-6.2458922575998e-11</v>
      </c>
      <c r="AV29" s="13">
        <v>-6.5051558123478e-11</v>
      </c>
      <c r="AW29" s="13">
        <v>-1.59963071261e-11</v>
      </c>
      <c r="AX29" s="13">
        <v>-2.4733380297087e-11</v>
      </c>
      <c r="AY29" s="13">
        <v>-1.3491876790492e-11</v>
      </c>
      <c r="AZ29" s="13">
        <v>2.9625708394901e-11</v>
      </c>
      <c r="BA29" s="13">
        <v>2.9914736417328e-11</v>
      </c>
      <c r="BB29" s="13">
        <v>3.2762664397822e-11</v>
      </c>
      <c r="BC29" s="12">
        <v>14077372.271817</v>
      </c>
      <c r="BD29" s="12">
        <v>4293796.2637542</v>
      </c>
      <c r="BE29" s="12">
        <v>0.003322743697788</v>
      </c>
      <c r="BF29" s="12">
        <v>0.0030191242055502</v>
      </c>
      <c r="BG29" s="12">
        <v>0.018075932237648</v>
      </c>
      <c r="BH29" s="12">
        <v>0.0027845778326971</v>
      </c>
      <c r="BI29" s="12">
        <v>0.0021963815390853</v>
      </c>
      <c r="BJ29" s="12">
        <v>74.960604915267</v>
      </c>
      <c r="BK29" s="12">
        <v>80.194648266591</v>
      </c>
      <c r="BL29" s="14"/>
      <c r="BM29" s="14"/>
    </row>
    <row r="30" spans="1:65">
      <c r="A30" s="12">
        <v>4448842.1465569</v>
      </c>
      <c r="B30" s="12">
        <v>0.015864315536507</v>
      </c>
      <c r="C30" s="13">
        <f t="shared" si="0"/>
        <v>3.13544785464897e-9</v>
      </c>
      <c r="D30" s="13">
        <v>2.0724756619454e-10</v>
      </c>
      <c r="E30" s="13">
        <v>1.9514580353298e-10</v>
      </c>
      <c r="F30" s="13">
        <v>2.5393336608488e-10</v>
      </c>
      <c r="G30" s="13">
        <v>2.2451379260941e-10</v>
      </c>
      <c r="H30" s="13">
        <v>2.583422725653e-10</v>
      </c>
      <c r="I30" s="13">
        <v>2.5021196305665e-10</v>
      </c>
      <c r="J30" s="13">
        <v>1.7110160646724e-10</v>
      </c>
      <c r="K30" s="13">
        <v>2.1738280775566e-10</v>
      </c>
      <c r="L30" s="13">
        <v>2.2834514263425e-10</v>
      </c>
      <c r="M30" s="13">
        <v>2.0237000812775e-10</v>
      </c>
      <c r="N30" s="13">
        <v>1.7042674281974e-10</v>
      </c>
      <c r="O30" s="13">
        <v>2.3907949232691e-10</v>
      </c>
      <c r="P30" s="13">
        <v>1.6961580127115e-10</v>
      </c>
      <c r="Q30" s="13">
        <v>1.8541008872062e-10</v>
      </c>
      <c r="R30" s="13">
        <v>2.3594388290305e-10</v>
      </c>
      <c r="S30" s="13">
        <v>1.8752804198791e-10</v>
      </c>
      <c r="T30" s="13">
        <v>2.4385120564905e-10</v>
      </c>
      <c r="U30" s="13">
        <v>2.1996277165311e-10</v>
      </c>
      <c r="V30" s="13">
        <v>1.9542483110212e-10</v>
      </c>
      <c r="W30" s="13">
        <v>2.1600768925018e-10</v>
      </c>
      <c r="X30" s="13">
        <v>2.3393344140972e-10</v>
      </c>
      <c r="Y30" s="13">
        <v>1.6518770772029e-10</v>
      </c>
      <c r="Z30" s="13">
        <v>1.8214472061611e-10</v>
      </c>
      <c r="AA30" s="13">
        <v>1.8410714730656e-10</v>
      </c>
      <c r="AB30" s="12">
        <v>0.9999231088419</v>
      </c>
      <c r="AC30" s="12">
        <v>0.67790850808457</v>
      </c>
      <c r="AD30" s="12">
        <v>0.016241481653305</v>
      </c>
      <c r="AE30" s="13">
        <v>4.4140566188812e-11</v>
      </c>
      <c r="AF30" s="13">
        <v>3.6563084408381e-12</v>
      </c>
      <c r="AG30" s="13">
        <v>-2.1995295116418e-11</v>
      </c>
      <c r="AH30" s="13">
        <v>9.6418566147129e-12</v>
      </c>
      <c r="AI30" s="13">
        <v>-1.1962611506403e-10</v>
      </c>
      <c r="AJ30" s="13">
        <v>-6.8370435427865e-11</v>
      </c>
      <c r="AK30" s="13">
        <v>3.1052466078334e-12</v>
      </c>
      <c r="AL30" s="13">
        <v>-4.6261755512526e-11</v>
      </c>
      <c r="AM30" s="13">
        <v>1.1100521712715e-11</v>
      </c>
      <c r="AN30" s="13">
        <v>-3.709745909663e-11</v>
      </c>
      <c r="AO30" s="13">
        <v>-9.553645981108e-12</v>
      </c>
      <c r="AP30" s="13">
        <v>4.3583609808602e-11</v>
      </c>
      <c r="AQ30" s="13">
        <v>-2.4072541436523e-11</v>
      </c>
      <c r="AR30" s="13">
        <v>-3.5486678421079e-11</v>
      </c>
      <c r="AS30" s="13">
        <v>-4.3129071336781e-11</v>
      </c>
      <c r="AT30" s="13">
        <v>-3.0855431969561e-11</v>
      </c>
      <c r="AU30" s="13">
        <v>-6.2854729938695e-11</v>
      </c>
      <c r="AV30" s="13">
        <v>-6.5094952730261e-11</v>
      </c>
      <c r="AW30" s="13">
        <v>-1.6072300835785e-11</v>
      </c>
      <c r="AX30" s="13">
        <v>-2.4615815913822e-11</v>
      </c>
      <c r="AY30" s="13">
        <v>-1.3178132269438e-11</v>
      </c>
      <c r="AZ30" s="13">
        <v>3.0132370342577e-11</v>
      </c>
      <c r="BA30" s="13">
        <v>2.9261345842861e-11</v>
      </c>
      <c r="BB30" s="13">
        <v>3.1384924652939e-11</v>
      </c>
      <c r="BC30" s="12">
        <v>14008688.723856</v>
      </c>
      <c r="BD30" s="12">
        <v>4296242.5914424</v>
      </c>
      <c r="BE30" s="12">
        <v>0.0034857338618102</v>
      </c>
      <c r="BF30" s="12">
        <v>0.0031628320722857</v>
      </c>
      <c r="BG30" s="12">
        <v>0.018738265028282</v>
      </c>
      <c r="BH30" s="12">
        <v>0.0012352083199086</v>
      </c>
      <c r="BI30" s="12">
        <v>0.00069758291949124</v>
      </c>
      <c r="BJ30" s="12">
        <v>74.956518469105</v>
      </c>
      <c r="BK30" s="12">
        <v>80.349181894508</v>
      </c>
      <c r="BL30" s="14"/>
      <c r="BM30" s="14"/>
    </row>
    <row r="31" spans="1:65">
      <c r="A31" s="12">
        <v>4591076.512433</v>
      </c>
      <c r="B31" s="12">
        <v>0.016305975430078</v>
      </c>
      <c r="C31" s="13">
        <f t="shared" si="0"/>
        <v>3.10515599272071e-9</v>
      </c>
      <c r="D31" s="13">
        <v>2.054958850351e-10</v>
      </c>
      <c r="E31" s="13">
        <v>1.9351905111473e-10</v>
      </c>
      <c r="F31" s="13">
        <v>2.5232877055749e-10</v>
      </c>
      <c r="G31" s="13">
        <v>2.2290779019589e-10</v>
      </c>
      <c r="H31" s="13">
        <v>2.5683709423169e-10</v>
      </c>
      <c r="I31" s="13">
        <v>2.4837210052828e-10</v>
      </c>
      <c r="J31" s="13">
        <v>1.6952280978758e-10</v>
      </c>
      <c r="K31" s="13">
        <v>2.1551002937228e-10</v>
      </c>
      <c r="L31" s="13">
        <v>2.2667342912223e-10</v>
      </c>
      <c r="M31" s="13">
        <v>2.006077728223e-10</v>
      </c>
      <c r="N31" s="13">
        <v>1.6978594724436e-10</v>
      </c>
      <c r="O31" s="13">
        <v>2.3749020996742e-10</v>
      </c>
      <c r="P31" s="13">
        <v>1.6889642262494e-10</v>
      </c>
      <c r="Q31" s="13">
        <v>1.8413953999845e-10</v>
      </c>
      <c r="R31" s="13">
        <v>2.3469730372329e-10</v>
      </c>
      <c r="S31" s="13">
        <v>1.8605304244776e-10</v>
      </c>
      <c r="T31" s="13">
        <v>2.4220089357833e-10</v>
      </c>
      <c r="U31" s="13">
        <v>2.1861886168694e-10</v>
      </c>
      <c r="V31" s="13">
        <v>1.9372912743217e-10</v>
      </c>
      <c r="W31" s="13">
        <v>2.1404657246267e-10</v>
      </c>
      <c r="X31" s="13">
        <v>2.3184073076975e-10</v>
      </c>
      <c r="Y31" s="13">
        <v>1.6445703083559e-10</v>
      </c>
      <c r="Z31" s="13">
        <v>1.8071585557225e-10</v>
      </c>
      <c r="AA31" s="13">
        <v>1.8316689221716e-10</v>
      </c>
      <c r="AB31" s="12">
        <v>0.99996972970302</v>
      </c>
      <c r="AC31" s="12">
        <v>0.67701611340965</v>
      </c>
      <c r="AD31" s="12">
        <v>0.016682903139516</v>
      </c>
      <c r="AE31" s="13">
        <v>4.4142193464665e-11</v>
      </c>
      <c r="AF31" s="13">
        <v>3.561992417845e-12</v>
      </c>
      <c r="AG31" s="13">
        <v>-2.2199417921078e-11</v>
      </c>
      <c r="AH31" s="13">
        <v>9.2541736945727e-12</v>
      </c>
      <c r="AI31" s="13">
        <v>-1.1994802294064e-10</v>
      </c>
      <c r="AJ31" s="13">
        <v>-6.8814558505417e-11</v>
      </c>
      <c r="AK31" s="13">
        <v>2.6724905265147e-12</v>
      </c>
      <c r="AL31" s="13">
        <v>-4.6402785575339e-11</v>
      </c>
      <c r="AM31" s="13">
        <v>1.0112467141112e-11</v>
      </c>
      <c r="AN31" s="13">
        <v>-3.7156983166201e-11</v>
      </c>
      <c r="AO31" s="13">
        <v>-1.0623981252831e-11</v>
      </c>
      <c r="AP31" s="13">
        <v>4.3018779722159e-11</v>
      </c>
      <c r="AQ31" s="13">
        <v>-2.4323066663216e-11</v>
      </c>
      <c r="AR31" s="13">
        <v>-3.5968141951315e-11</v>
      </c>
      <c r="AS31" s="13">
        <v>-4.3927143036026e-11</v>
      </c>
      <c r="AT31" s="13">
        <v>-3.1429836970099e-11</v>
      </c>
      <c r="AU31" s="13">
        <v>-6.2975249596108e-11</v>
      </c>
      <c r="AV31" s="13">
        <v>-6.5076341663022e-11</v>
      </c>
      <c r="AW31" s="13">
        <v>-1.6069991588071e-11</v>
      </c>
      <c r="AX31" s="13">
        <v>-2.4558756822333e-11</v>
      </c>
      <c r="AY31" s="13">
        <v>-1.2880328382817e-11</v>
      </c>
      <c r="AZ31" s="13">
        <v>3.044218216046e-11</v>
      </c>
      <c r="BA31" s="13">
        <v>2.8799482379048e-11</v>
      </c>
      <c r="BB31" s="13">
        <v>3.0469098731954e-11</v>
      </c>
      <c r="BC31" s="12">
        <v>13958487.891228</v>
      </c>
      <c r="BD31" s="12">
        <v>4297664.1116304</v>
      </c>
      <c r="BE31" s="12">
        <v>0.0036065536570115</v>
      </c>
      <c r="BF31" s="12">
        <v>0.0032692417715854</v>
      </c>
      <c r="BG31" s="12">
        <v>0.019224862363888</v>
      </c>
      <c r="BH31" s="12">
        <v>-0.0075095160142747</v>
      </c>
      <c r="BI31" s="12">
        <v>-0.007424690472039</v>
      </c>
      <c r="BJ31" s="12">
        <v>74.955942884299</v>
      </c>
      <c r="BK31" s="12">
        <v>80.470268825149</v>
      </c>
      <c r="BL31" s="14"/>
      <c r="BM31" s="14"/>
    </row>
    <row r="32" spans="1:65">
      <c r="A32" s="12">
        <v>4754236.9400619</v>
      </c>
      <c r="B32" s="12">
        <v>0.016808525246681</v>
      </c>
      <c r="C32" s="13">
        <f t="shared" si="0"/>
        <v>3.08009622128487e-9</v>
      </c>
      <c r="D32" s="13">
        <v>2.0322123223712e-10</v>
      </c>
      <c r="E32" s="13">
        <v>1.9139176687473e-10</v>
      </c>
      <c r="F32" s="13">
        <v>2.5021412144778e-10</v>
      </c>
      <c r="G32" s="13">
        <v>2.2080341707617e-10</v>
      </c>
      <c r="H32" s="13">
        <v>2.5487457246028e-10</v>
      </c>
      <c r="I32" s="13">
        <v>2.4600296994391e-10</v>
      </c>
      <c r="J32" s="13">
        <v>1.6747060336493e-10</v>
      </c>
      <c r="K32" s="13">
        <v>2.1306478509463e-10</v>
      </c>
      <c r="L32" s="13">
        <v>2.2448313927725e-10</v>
      </c>
      <c r="M32" s="13">
        <v>1.9829562186294e-10</v>
      </c>
      <c r="N32" s="13">
        <v>1.6899754633876e-10</v>
      </c>
      <c r="O32" s="13">
        <v>2.3542782862087e-10</v>
      </c>
      <c r="P32" s="13">
        <v>1.6797630258705e-10</v>
      </c>
      <c r="Q32" s="13">
        <v>1.8249148639187e-10</v>
      </c>
      <c r="R32" s="13">
        <v>2.331108206709e-10</v>
      </c>
      <c r="S32" s="13">
        <v>1.8414691247282e-10</v>
      </c>
      <c r="T32" s="13">
        <v>2.4002118161703e-10</v>
      </c>
      <c r="U32" s="13">
        <v>2.1685220860507e-10</v>
      </c>
      <c r="V32" s="13">
        <v>1.9150315174954e-10</v>
      </c>
      <c r="W32" s="13">
        <v>2.1147089811929e-10</v>
      </c>
      <c r="X32" s="13">
        <v>2.2907832315708e-10</v>
      </c>
      <c r="Y32" s="13">
        <v>1.6352207232474e-10</v>
      </c>
      <c r="Z32" s="13">
        <v>1.7883452221896e-10</v>
      </c>
      <c r="AA32" s="13">
        <v>1.8195050986067e-10</v>
      </c>
      <c r="AB32" s="12">
        <v>0.99976080118846</v>
      </c>
      <c r="AC32" s="12">
        <v>0.67557713783455</v>
      </c>
      <c r="AD32" s="12">
        <v>0.017185173503442</v>
      </c>
      <c r="AE32" s="13">
        <v>4.4230269474656e-11</v>
      </c>
      <c r="AF32" s="13">
        <v>3.4448279532018e-12</v>
      </c>
      <c r="AG32" s="13">
        <v>-2.2487022839682e-11</v>
      </c>
      <c r="AH32" s="13">
        <v>8.7078865844837e-12</v>
      </c>
      <c r="AI32" s="13">
        <v>-1.2062291374788e-10</v>
      </c>
      <c r="AJ32" s="13">
        <v>-6.9597714981854e-11</v>
      </c>
      <c r="AK32" s="13">
        <v>2.0821491435808e-12</v>
      </c>
      <c r="AL32" s="13">
        <v>-4.6700207677358e-11</v>
      </c>
      <c r="AM32" s="13">
        <v>8.6725978751265e-12</v>
      </c>
      <c r="AN32" s="13">
        <v>-3.7362201753874e-11</v>
      </c>
      <c r="AO32" s="13">
        <v>-1.2133224196251e-11</v>
      </c>
      <c r="AP32" s="13">
        <v>4.2294660901245e-11</v>
      </c>
      <c r="AQ32" s="13">
        <v>-2.4768413777801e-11</v>
      </c>
      <c r="AR32" s="13">
        <v>-3.6707121480403e-11</v>
      </c>
      <c r="AS32" s="13">
        <v>-4.5171658379291e-11</v>
      </c>
      <c r="AT32" s="13">
        <v>-3.2299174313834e-11</v>
      </c>
      <c r="AU32" s="13">
        <v>-6.3328930864022e-11</v>
      </c>
      <c r="AV32" s="13">
        <v>-6.5142762449565e-11</v>
      </c>
      <c r="AW32" s="13">
        <v>-1.6137257486842e-11</v>
      </c>
      <c r="AX32" s="13">
        <v>-2.4514356711486e-11</v>
      </c>
      <c r="AY32" s="13">
        <v>-1.2552877988609e-11</v>
      </c>
      <c r="AZ32" s="13">
        <v>3.0880392856066e-11</v>
      </c>
      <c r="BA32" s="13">
        <v>2.8212751581884e-11</v>
      </c>
      <c r="BB32" s="13">
        <v>2.9278817974934e-11</v>
      </c>
      <c r="BC32" s="12">
        <v>13901760.264869</v>
      </c>
      <c r="BD32" s="12">
        <v>4299070.2026334</v>
      </c>
      <c r="BE32" s="12">
        <v>0.0037446613471967</v>
      </c>
      <c r="BF32" s="12">
        <v>0.003390752052149</v>
      </c>
      <c r="BG32" s="12">
        <v>0.019777415477371</v>
      </c>
      <c r="BH32" s="12">
        <v>0.00051443379944365</v>
      </c>
      <c r="BI32" s="13">
        <v>9.541370670727e-5</v>
      </c>
      <c r="BJ32" s="12">
        <v>74.954613394796</v>
      </c>
      <c r="BK32" s="12">
        <v>80.589356204093</v>
      </c>
      <c r="BL32" s="14"/>
      <c r="BM32" s="14"/>
    </row>
    <row r="33" spans="1:65">
      <c r="A33" s="12">
        <v>4914699.4120543</v>
      </c>
      <c r="B33" s="12">
        <v>0.017298531194971</v>
      </c>
      <c r="C33" s="13">
        <f t="shared" si="0"/>
        <v>3.05371057921386e-9</v>
      </c>
      <c r="D33" s="13">
        <v>2.0118369508952e-10</v>
      </c>
      <c r="E33" s="13">
        <v>1.8952699850194e-10</v>
      </c>
      <c r="F33" s="13">
        <v>2.4828177251419e-10</v>
      </c>
      <c r="G33" s="13">
        <v>2.1893918588812e-10</v>
      </c>
      <c r="H33" s="13">
        <v>2.5308144478792e-10</v>
      </c>
      <c r="I33" s="13">
        <v>2.4387563382723e-10</v>
      </c>
      <c r="J33" s="13">
        <v>1.6566854346518e-10</v>
      </c>
      <c r="K33" s="13">
        <v>2.1089863266189e-10</v>
      </c>
      <c r="L33" s="13">
        <v>2.2252008982873e-10</v>
      </c>
      <c r="M33" s="13">
        <v>1.962677136596e-10</v>
      </c>
      <c r="N33" s="13">
        <v>1.6826885112317e-10</v>
      </c>
      <c r="O33" s="13">
        <v>2.3355701250951e-10</v>
      </c>
      <c r="P33" s="13">
        <v>1.6712834516893e-10</v>
      </c>
      <c r="Q33" s="13">
        <v>1.8100957779831e-10</v>
      </c>
      <c r="R33" s="13">
        <v>2.3167357901381e-10</v>
      </c>
      <c r="S33" s="13">
        <v>1.8247762227811e-10</v>
      </c>
      <c r="T33" s="13">
        <v>2.3805973382377e-10</v>
      </c>
      <c r="U33" s="13">
        <v>2.1523772732221e-10</v>
      </c>
      <c r="V33" s="13">
        <v>1.8956683174659e-10</v>
      </c>
      <c r="W33" s="13">
        <v>2.0919397266629e-10</v>
      </c>
      <c r="X33" s="13">
        <v>2.2662928245167e-10</v>
      </c>
      <c r="Y33" s="13">
        <v>1.6267357278297e-10</v>
      </c>
      <c r="Z33" s="13">
        <v>1.7714845545319e-10</v>
      </c>
      <c r="AA33" s="13">
        <v>1.8083836166272e-10</v>
      </c>
      <c r="AB33" s="12">
        <v>0.99990597744467</v>
      </c>
      <c r="AC33" s="12">
        <v>0.67466893519123</v>
      </c>
      <c r="AD33" s="12">
        <v>0.01767491599064</v>
      </c>
      <c r="AE33" s="13">
        <v>4.4235620935619e-11</v>
      </c>
      <c r="AF33" s="13">
        <v>3.3179303552193e-12</v>
      </c>
      <c r="AG33" s="13">
        <v>-2.2620581087357e-11</v>
      </c>
      <c r="AH33" s="13">
        <v>8.3278386478393e-12</v>
      </c>
      <c r="AI33" s="13">
        <v>-1.2086090883786e-10</v>
      </c>
      <c r="AJ33" s="13">
        <v>-7.0058048398641e-11</v>
      </c>
      <c r="AK33" s="13">
        <v>1.6114253468073e-12</v>
      </c>
      <c r="AL33" s="13">
        <v>-4.6851627654446e-11</v>
      </c>
      <c r="AM33" s="13">
        <v>7.5595495036239e-12</v>
      </c>
      <c r="AN33" s="13">
        <v>-3.7369657994536e-11</v>
      </c>
      <c r="AO33" s="13">
        <v>-1.3312357248184e-11</v>
      </c>
      <c r="AP33" s="13">
        <v>4.1621284418583e-11</v>
      </c>
      <c r="AQ33" s="13">
        <v>-2.505150277381e-11</v>
      </c>
      <c r="AR33" s="13">
        <v>-3.7209655631948e-11</v>
      </c>
      <c r="AS33" s="13">
        <v>-4.6036426047183e-11</v>
      </c>
      <c r="AT33" s="13">
        <v>-3.2966986807428e-11</v>
      </c>
      <c r="AU33" s="13">
        <v>-6.3348793539306e-11</v>
      </c>
      <c r="AV33" s="13">
        <v>-6.5012421193903e-11</v>
      </c>
      <c r="AW33" s="13">
        <v>-1.6099225467568e-11</v>
      </c>
      <c r="AX33" s="13">
        <v>-2.446166575543e-11</v>
      </c>
      <c r="AY33" s="13">
        <v>-1.2231949488026e-11</v>
      </c>
      <c r="AZ33" s="13">
        <v>3.1154968173454e-11</v>
      </c>
      <c r="BA33" s="13">
        <v>2.768307878527e-11</v>
      </c>
      <c r="BB33" s="13">
        <v>2.8236494492137e-11</v>
      </c>
      <c r="BC33" s="12">
        <v>13846850.720803</v>
      </c>
      <c r="BD33" s="12">
        <v>4300200.5917495</v>
      </c>
      <c r="BE33" s="12">
        <v>0.0038799269612395</v>
      </c>
      <c r="BF33" s="12">
        <v>0.003509635374605</v>
      </c>
      <c r="BG33" s="12">
        <v>0.020315052429733</v>
      </c>
      <c r="BH33" s="12">
        <v>-0.0076977314632325</v>
      </c>
      <c r="BI33" s="12">
        <v>-0.0073783660563759</v>
      </c>
      <c r="BJ33" s="12">
        <v>74.950695359433</v>
      </c>
      <c r="BK33" s="12">
        <v>80.715171599157</v>
      </c>
      <c r="BL33" s="14"/>
      <c r="BM33" s="14"/>
    </row>
    <row r="34" spans="1:65">
      <c r="A34" s="12">
        <v>5077194.8525716</v>
      </c>
      <c r="B34" s="12">
        <v>0.017790596910689</v>
      </c>
      <c r="C34" s="13">
        <f t="shared" si="0"/>
        <v>3.02818167790752e-9</v>
      </c>
      <c r="D34" s="13">
        <v>1.993064091629e-10</v>
      </c>
      <c r="E34" s="13">
        <v>1.8780285254633e-10</v>
      </c>
      <c r="F34" s="13">
        <v>2.4645408504453e-10</v>
      </c>
      <c r="G34" s="13">
        <v>2.1716863948527e-10</v>
      </c>
      <c r="H34" s="13">
        <v>2.5141096706615e-10</v>
      </c>
      <c r="I34" s="13">
        <v>2.4190766999025e-10</v>
      </c>
      <c r="J34" s="13">
        <v>1.6401654397198e-10</v>
      </c>
      <c r="K34" s="13">
        <v>2.0890650489411e-10</v>
      </c>
      <c r="L34" s="13">
        <v>2.2066705712686e-10</v>
      </c>
      <c r="M34" s="13">
        <v>1.9438098949004e-10</v>
      </c>
      <c r="N34" s="13">
        <v>1.6759050547359e-10</v>
      </c>
      <c r="O34" s="13">
        <v>2.3182526384202e-10</v>
      </c>
      <c r="P34" s="13">
        <v>1.66318042461e-10</v>
      </c>
      <c r="Q34" s="13">
        <v>1.7962092418123e-10</v>
      </c>
      <c r="R34" s="13">
        <v>2.3034767199969e-10</v>
      </c>
      <c r="S34" s="13">
        <v>1.8094372978048e-10</v>
      </c>
      <c r="T34" s="13">
        <v>2.3617482561694e-10</v>
      </c>
      <c r="U34" s="13">
        <v>2.1372469430684e-10</v>
      </c>
      <c r="V34" s="13">
        <v>1.8774554053723e-10</v>
      </c>
      <c r="W34" s="13">
        <v>2.0708462480703e-10</v>
      </c>
      <c r="X34" s="13">
        <v>2.2435599716797e-10</v>
      </c>
      <c r="Y34" s="13">
        <v>1.6187088843436e-10</v>
      </c>
      <c r="Z34" s="13">
        <v>1.7556081356338e-10</v>
      </c>
      <c r="AA34" s="13">
        <v>1.7977656182601e-10</v>
      </c>
      <c r="AB34" s="12">
        <v>0.99996285943588</v>
      </c>
      <c r="AC34" s="12">
        <v>0.67351417102882</v>
      </c>
      <c r="AD34" s="12">
        <v>0.01816673772655</v>
      </c>
      <c r="AE34" s="13">
        <v>4.4300386168307e-11</v>
      </c>
      <c r="AF34" s="13">
        <v>3.2141682505143e-12</v>
      </c>
      <c r="AG34" s="13">
        <v>-2.2812853830541e-11</v>
      </c>
      <c r="AH34" s="13">
        <v>7.9309267924237e-12</v>
      </c>
      <c r="AI34" s="13">
        <v>-1.2133700852657e-10</v>
      </c>
      <c r="AJ34" s="13">
        <v>-7.0685459941157e-11</v>
      </c>
      <c r="AK34" s="13">
        <v>1.1558128769062e-12</v>
      </c>
      <c r="AL34" s="13">
        <v>-4.7083412101872e-11</v>
      </c>
      <c r="AM34" s="13">
        <v>6.4488955643079e-12</v>
      </c>
      <c r="AN34" s="13">
        <v>-3.748874072398e-11</v>
      </c>
      <c r="AO34" s="13">
        <v>-1.4488528289556e-11</v>
      </c>
      <c r="AP34" s="13">
        <v>4.1011709044338e-11</v>
      </c>
      <c r="AQ34" s="13">
        <v>-2.5426492396698e-11</v>
      </c>
      <c r="AR34" s="13">
        <v>-3.7747473507569e-11</v>
      </c>
      <c r="AS34" s="13">
        <v>-4.7026009437667e-11</v>
      </c>
      <c r="AT34" s="13">
        <v>-3.3663224701166e-11</v>
      </c>
      <c r="AU34" s="13">
        <v>-6.3547204323311e-11</v>
      </c>
      <c r="AV34" s="13">
        <v>-6.5026094637034e-11</v>
      </c>
      <c r="AW34" s="13">
        <v>-1.6132072841095e-11</v>
      </c>
      <c r="AX34" s="13">
        <v>-2.4447625693576e-11</v>
      </c>
      <c r="AY34" s="13">
        <v>-1.2015718342781e-11</v>
      </c>
      <c r="AZ34" s="13">
        <v>3.1448348765743e-11</v>
      </c>
      <c r="BA34" s="13">
        <v>2.7202534523538e-11</v>
      </c>
      <c r="BB34" s="13">
        <v>2.7334122959204e-11</v>
      </c>
      <c r="BC34" s="12">
        <v>13792107.950685</v>
      </c>
      <c r="BD34" s="12">
        <v>4301104.7218021</v>
      </c>
      <c r="BE34" s="12">
        <v>0.0040164467805537</v>
      </c>
      <c r="BF34" s="12">
        <v>0.0036294831100807</v>
      </c>
      <c r="BG34" s="12">
        <v>0.020853825334496</v>
      </c>
      <c r="BH34" s="12">
        <v>-0.0065740927174278</v>
      </c>
      <c r="BI34" s="12">
        <v>-0.00645653387084</v>
      </c>
      <c r="BJ34" s="12">
        <v>74.952107394956</v>
      </c>
      <c r="BK34" s="12">
        <v>80.837887797514</v>
      </c>
      <c r="BL34" s="14"/>
      <c r="BM34" s="14"/>
    </row>
    <row r="35" spans="1:65">
      <c r="A35" s="12">
        <v>5269334.9158317</v>
      </c>
      <c r="B35" s="12">
        <v>0.018367497287163</v>
      </c>
      <c r="C35" s="13">
        <f t="shared" si="0"/>
        <v>3.0024991492433e-9</v>
      </c>
      <c r="D35" s="13">
        <v>1.9677346022713e-10</v>
      </c>
      <c r="E35" s="13">
        <v>1.854900761934e-10</v>
      </c>
      <c r="F35" s="13">
        <v>2.4394532370356e-10</v>
      </c>
      <c r="G35" s="13">
        <v>2.1479121488654e-10</v>
      </c>
      <c r="H35" s="13">
        <v>2.4910002001166e-10</v>
      </c>
      <c r="I35" s="13">
        <v>2.3926198076534e-10</v>
      </c>
      <c r="J35" s="13">
        <v>1.6180490591058e-10</v>
      </c>
      <c r="K35" s="13">
        <v>2.0620869384324e-10</v>
      </c>
      <c r="L35" s="13">
        <v>2.181404256668e-10</v>
      </c>
      <c r="M35" s="13">
        <v>1.9183326847386e-10</v>
      </c>
      <c r="N35" s="13">
        <v>1.6666111191563e-10</v>
      </c>
      <c r="O35" s="13">
        <v>2.2946682899414e-10</v>
      </c>
      <c r="P35" s="13">
        <v>1.6520451359928e-10</v>
      </c>
      <c r="Q35" s="13">
        <v>1.7773103338034e-10</v>
      </c>
      <c r="R35" s="13">
        <v>2.2855374062156e-10</v>
      </c>
      <c r="S35" s="13">
        <v>1.7890239186092e-10</v>
      </c>
      <c r="T35" s="13">
        <v>2.3361710710899e-10</v>
      </c>
      <c r="U35" s="13">
        <v>2.1163435178275e-10</v>
      </c>
      <c r="V35" s="13">
        <v>1.8529902421918e-10</v>
      </c>
      <c r="W35" s="13">
        <v>2.042241306219e-10</v>
      </c>
      <c r="X35" s="13">
        <v>2.2126944864514e-10</v>
      </c>
      <c r="Y35" s="13">
        <v>1.6077020896757e-10</v>
      </c>
      <c r="Z35" s="13">
        <v>1.7339664745777e-10</v>
      </c>
      <c r="AA35" s="13">
        <v>1.7831621479869e-10</v>
      </c>
      <c r="AB35" s="12">
        <v>0.99970893317261</v>
      </c>
      <c r="AC35" s="12">
        <v>0.67187935481913</v>
      </c>
      <c r="AD35" s="12">
        <v>0.018743341383036</v>
      </c>
      <c r="AE35" s="13">
        <v>4.4378519229363e-11</v>
      </c>
      <c r="AF35" s="13">
        <v>3.0872059747449e-12</v>
      </c>
      <c r="AG35" s="13">
        <v>-2.3027694902824e-11</v>
      </c>
      <c r="AH35" s="13">
        <v>7.4439673850866e-12</v>
      </c>
      <c r="AI35" s="13">
        <v>-1.2203381802808e-10</v>
      </c>
      <c r="AJ35" s="13">
        <v>-7.164103646218e-11</v>
      </c>
      <c r="AK35" s="13">
        <v>5.4040739408692e-13</v>
      </c>
      <c r="AL35" s="13">
        <v>-4.7446135078457e-11</v>
      </c>
      <c r="AM35" s="13">
        <v>4.9364851059589e-12</v>
      </c>
      <c r="AN35" s="13">
        <v>-3.7601899356384e-11</v>
      </c>
      <c r="AO35" s="13">
        <v>-1.6059286251888e-11</v>
      </c>
      <c r="AP35" s="13">
        <v>4.0158647623754e-11</v>
      </c>
      <c r="AQ35" s="13">
        <v>-2.5956470980232e-11</v>
      </c>
      <c r="AR35" s="13">
        <v>-3.849942115772e-11</v>
      </c>
      <c r="AS35" s="13">
        <v>-4.8382578979718e-11</v>
      </c>
      <c r="AT35" s="13">
        <v>-3.4609894107872e-11</v>
      </c>
      <c r="AU35" s="13">
        <v>-6.380845262553e-11</v>
      </c>
      <c r="AV35" s="13">
        <v>-6.5058443248321e-11</v>
      </c>
      <c r="AW35" s="13">
        <v>-1.6226043232098e-11</v>
      </c>
      <c r="AX35" s="13">
        <v>-2.445669172371e-11</v>
      </c>
      <c r="AY35" s="13">
        <v>-1.1715352536244e-11</v>
      </c>
      <c r="AZ35" s="13">
        <v>3.18125622272e-11</v>
      </c>
      <c r="BA35" s="13">
        <v>2.6581755110925e-11</v>
      </c>
      <c r="BB35" s="13">
        <v>2.6128079569698e-11</v>
      </c>
      <c r="BC35" s="12">
        <v>13728447.770221</v>
      </c>
      <c r="BD35" s="12">
        <v>4302059.2291505</v>
      </c>
      <c r="BE35" s="12">
        <v>0.0041770584540106</v>
      </c>
      <c r="BF35" s="12">
        <v>0.0037703061904387</v>
      </c>
      <c r="BG35" s="12">
        <v>0.021484119155173</v>
      </c>
      <c r="BH35" s="12">
        <v>-0.011137178043053</v>
      </c>
      <c r="BI35" s="12">
        <v>-0.010596404197679</v>
      </c>
      <c r="BJ35" s="12">
        <v>74.946467377666</v>
      </c>
      <c r="BK35" s="12">
        <v>80.976862408694</v>
      </c>
      <c r="BL35" s="14"/>
      <c r="BM35" s="14"/>
    </row>
    <row r="36" spans="1:65">
      <c r="A36" s="12">
        <v>5403940.5934573</v>
      </c>
      <c r="B36" s="12">
        <v>0.018768268387782</v>
      </c>
      <c r="C36" s="13">
        <f t="shared" si="0"/>
        <v>2.97737144293218e-9</v>
      </c>
      <c r="D36" s="13">
        <v>1.952734639428e-10</v>
      </c>
      <c r="E36" s="13">
        <v>1.8412535267435e-10</v>
      </c>
      <c r="F36" s="13">
        <v>2.424343300036e-10</v>
      </c>
      <c r="G36" s="13">
        <v>2.1338748156624e-10</v>
      </c>
      <c r="H36" s="13">
        <v>2.4774183002551e-10</v>
      </c>
      <c r="I36" s="13">
        <v>2.3771122388891e-10</v>
      </c>
      <c r="J36" s="13">
        <v>1.6050071749322e-10</v>
      </c>
      <c r="K36" s="13">
        <v>2.046216005918e-10</v>
      </c>
      <c r="L36" s="13">
        <v>2.1663974048448e-10</v>
      </c>
      <c r="M36" s="13">
        <v>1.903286491264e-10</v>
      </c>
      <c r="N36" s="13">
        <v>1.6614643640341e-10</v>
      </c>
      <c r="O36" s="13">
        <v>2.2808048478073e-10</v>
      </c>
      <c r="P36" s="13">
        <v>1.6455767820962e-10</v>
      </c>
      <c r="Q36" s="13">
        <v>1.7662927084351e-10</v>
      </c>
      <c r="R36" s="13">
        <v>2.2750367984479e-10</v>
      </c>
      <c r="S36" s="13">
        <v>1.7771144293078e-10</v>
      </c>
      <c r="T36" s="13">
        <v>2.3208307311633e-10</v>
      </c>
      <c r="U36" s="13">
        <v>2.1039303042291e-10</v>
      </c>
      <c r="V36" s="13">
        <v>1.8386595983861e-10</v>
      </c>
      <c r="W36" s="13">
        <v>2.025251375082e-10</v>
      </c>
      <c r="X36" s="13">
        <v>2.1943401285015e-10</v>
      </c>
      <c r="Y36" s="13">
        <v>1.6014150791213e-10</v>
      </c>
      <c r="Z36" s="13">
        <v>1.721179437209e-10</v>
      </c>
      <c r="AA36" s="13">
        <v>1.7746649153131e-10</v>
      </c>
      <c r="AB36" s="12">
        <v>0.99988453928693</v>
      </c>
      <c r="AC36" s="12">
        <v>0.67091388459466</v>
      </c>
      <c r="AD36" s="12">
        <v>0.019143928887862</v>
      </c>
      <c r="AE36" s="13">
        <v>4.4447966940041e-11</v>
      </c>
      <c r="AF36" s="13">
        <v>3.0114611825219e-12</v>
      </c>
      <c r="AG36" s="13">
        <v>-2.3151189286304e-11</v>
      </c>
      <c r="AH36" s="13">
        <v>7.1831012258933e-12</v>
      </c>
      <c r="AI36" s="13">
        <v>-1.2246499445008e-10</v>
      </c>
      <c r="AJ36" s="13">
        <v>-7.2200622080077e-11</v>
      </c>
      <c r="AK36" s="13">
        <v>1.8233691941488e-13</v>
      </c>
      <c r="AL36" s="13">
        <v>-4.7690392318406e-11</v>
      </c>
      <c r="AM36" s="13">
        <v>4.0414150519532e-12</v>
      </c>
      <c r="AN36" s="13">
        <v>-3.7684197231878e-11</v>
      </c>
      <c r="AO36" s="13">
        <v>-1.7015619602207e-11</v>
      </c>
      <c r="AP36" s="13">
        <v>3.9668409582908e-11</v>
      </c>
      <c r="AQ36" s="13">
        <v>-2.6302630579512e-11</v>
      </c>
      <c r="AR36" s="13">
        <v>-3.8955279308562e-11</v>
      </c>
      <c r="AS36" s="13">
        <v>-4.9232956442165e-11</v>
      </c>
      <c r="AT36" s="13">
        <v>-3.5199328143441e-11</v>
      </c>
      <c r="AU36" s="13">
        <v>-6.3950856415417e-11</v>
      </c>
      <c r="AV36" s="13">
        <v>-6.5060091043565e-11</v>
      </c>
      <c r="AW36" s="13">
        <v>-1.6204139431558e-11</v>
      </c>
      <c r="AX36" s="13">
        <v>-2.4463447955636e-11</v>
      </c>
      <c r="AY36" s="13">
        <v>-1.1531317299142e-11</v>
      </c>
      <c r="AZ36" s="13">
        <v>3.2018614830721e-11</v>
      </c>
      <c r="BA36" s="13">
        <v>2.6200457885674e-11</v>
      </c>
      <c r="BB36" s="13">
        <v>2.5419959990331e-11</v>
      </c>
      <c r="BC36" s="12">
        <v>13684557.241753</v>
      </c>
      <c r="BD36" s="12">
        <v>4302599.6808365</v>
      </c>
      <c r="BE36" s="12">
        <v>0.0042891404724389</v>
      </c>
      <c r="BF36" s="12">
        <v>0.0038684607124006</v>
      </c>
      <c r="BG36" s="12">
        <v>0.021921095386555</v>
      </c>
      <c r="BH36" s="12">
        <v>-0.0014979176230707</v>
      </c>
      <c r="BI36" s="12">
        <v>-0.0018099474392628</v>
      </c>
      <c r="BJ36" s="12">
        <v>74.948513839949</v>
      </c>
      <c r="BK36" s="12">
        <v>81.066842207339</v>
      </c>
      <c r="BL36" s="14"/>
      <c r="BM36" s="14"/>
    </row>
    <row r="37" spans="1:65">
      <c r="A37" s="12">
        <v>5540251.6486859</v>
      </c>
      <c r="B37" s="12">
        <v>0.019171512787896</v>
      </c>
      <c r="C37" s="13">
        <f t="shared" si="0"/>
        <v>2.95826629349867e-9</v>
      </c>
      <c r="D37" s="13">
        <v>1.937715436378e-10</v>
      </c>
      <c r="E37" s="13">
        <v>1.8275555502264e-10</v>
      </c>
      <c r="F37" s="13">
        <v>2.4089517173231e-10</v>
      </c>
      <c r="G37" s="13">
        <v>2.1191580809526e-10</v>
      </c>
      <c r="H37" s="13">
        <v>2.4632523329595e-10</v>
      </c>
      <c r="I37" s="13">
        <v>2.3612722120166e-10</v>
      </c>
      <c r="J37" s="13">
        <v>1.5920165683664e-10</v>
      </c>
      <c r="K37" s="13">
        <v>2.0303835082562e-10</v>
      </c>
      <c r="L37" s="13">
        <v>2.150816859366e-10</v>
      </c>
      <c r="M37" s="13">
        <v>1.8881183591205e-10</v>
      </c>
      <c r="N37" s="13">
        <v>1.6555494201658e-10</v>
      </c>
      <c r="O37" s="13">
        <v>2.2665554831739e-10</v>
      </c>
      <c r="P37" s="13">
        <v>1.6384534625729e-10</v>
      </c>
      <c r="Q37" s="13">
        <v>1.7548726727891e-10</v>
      </c>
      <c r="R37" s="13">
        <v>2.264237136759e-10</v>
      </c>
      <c r="S37" s="13">
        <v>1.7650362305406e-10</v>
      </c>
      <c r="T37" s="13">
        <v>2.3048161265253e-10</v>
      </c>
      <c r="U37" s="13">
        <v>2.091024063127e-10</v>
      </c>
      <c r="V37" s="13">
        <v>1.8238051528261e-10</v>
      </c>
      <c r="W37" s="13">
        <v>2.0083311350329e-10</v>
      </c>
      <c r="X37" s="13">
        <v>2.1760479658827e-10</v>
      </c>
      <c r="Y37" s="13">
        <v>1.594382944037e-10</v>
      </c>
      <c r="Z37" s="13">
        <v>1.7081153699982e-10</v>
      </c>
      <c r="AA37" s="13">
        <v>1.7654910824404e-10</v>
      </c>
      <c r="AB37" s="12">
        <v>0.99995440764033</v>
      </c>
      <c r="AC37" s="12">
        <v>0.66969535880518</v>
      </c>
      <c r="AD37" s="12">
        <v>0.019546988710082</v>
      </c>
      <c r="AE37" s="13">
        <v>4.4532733970018e-11</v>
      </c>
      <c r="AF37" s="13">
        <v>2.9524931338729e-12</v>
      </c>
      <c r="AG37" s="13">
        <v>-2.32923304542e-11</v>
      </c>
      <c r="AH37" s="13">
        <v>6.855361176685e-12</v>
      </c>
      <c r="AI37" s="13">
        <v>-1.2303853553513e-10</v>
      </c>
      <c r="AJ37" s="13">
        <v>-7.2874593800165e-11</v>
      </c>
      <c r="AK37" s="13">
        <v>-1.6735848443029e-13</v>
      </c>
      <c r="AL37" s="13">
        <v>-4.7937648922263e-11</v>
      </c>
      <c r="AM37" s="13">
        <v>3.0882215034866e-12</v>
      </c>
      <c r="AN37" s="13">
        <v>-3.781043422514e-11</v>
      </c>
      <c r="AO37" s="13">
        <v>-1.794840067834e-11</v>
      </c>
      <c r="AP37" s="13">
        <v>3.9171422305779e-11</v>
      </c>
      <c r="AQ37" s="13">
        <v>-2.66810612151e-11</v>
      </c>
      <c r="AR37" s="13">
        <v>-3.9446040794476e-11</v>
      </c>
      <c r="AS37" s="13">
        <v>-5.013851233135e-11</v>
      </c>
      <c r="AT37" s="13">
        <v>-3.5787235983309e-11</v>
      </c>
      <c r="AU37" s="13">
        <v>-6.4230474038768e-11</v>
      </c>
      <c r="AV37" s="13">
        <v>-6.5172422783455e-11</v>
      </c>
      <c r="AW37" s="13">
        <v>-1.6363895160619e-11</v>
      </c>
      <c r="AX37" s="13">
        <v>-2.4499206450517e-11</v>
      </c>
      <c r="AY37" s="13">
        <v>-1.1471860470893e-11</v>
      </c>
      <c r="AZ37" s="13">
        <v>3.222721745076e-11</v>
      </c>
      <c r="BA37" s="13">
        <v>2.5868228641552e-11</v>
      </c>
      <c r="BB37" s="13">
        <v>2.4759913580301e-11</v>
      </c>
      <c r="BC37" s="12">
        <v>13640668.971898</v>
      </c>
      <c r="BD37" s="12">
        <v>4303077.7614272</v>
      </c>
      <c r="BE37" s="12">
        <v>0.0044022115390859</v>
      </c>
      <c r="BF37" s="12">
        <v>0.0039673866553922</v>
      </c>
      <c r="BG37" s="12">
        <v>0.022360058749182</v>
      </c>
      <c r="BH37" s="12">
        <v>-0.0032191679788056</v>
      </c>
      <c r="BI37" s="12">
        <v>-0.0033785488732489</v>
      </c>
      <c r="BJ37" s="12">
        <v>74.946266339844</v>
      </c>
      <c r="BK37" s="12">
        <v>81.162550431942</v>
      </c>
      <c r="BL37" s="14"/>
      <c r="BM37" s="14"/>
    </row>
    <row r="38" spans="1:65">
      <c r="A38" s="12">
        <v>5692157.4512121</v>
      </c>
      <c r="B38" s="12">
        <v>0.019617944629781</v>
      </c>
      <c r="C38" s="13">
        <f t="shared" si="0"/>
        <v>2.93887287029737e-9</v>
      </c>
      <c r="D38" s="13">
        <v>1.9238589670312e-10</v>
      </c>
      <c r="E38" s="13">
        <v>1.814976163864e-10</v>
      </c>
      <c r="F38" s="13">
        <v>2.3943605222848e-10</v>
      </c>
      <c r="G38" s="13">
        <v>2.1061297665067e-10</v>
      </c>
      <c r="H38" s="13">
        <v>2.4502050485025e-10</v>
      </c>
      <c r="I38" s="13">
        <v>2.3470500728475e-10</v>
      </c>
      <c r="J38" s="13">
        <v>1.5800108815049e-10</v>
      </c>
      <c r="K38" s="13">
        <v>2.0156273910437e-10</v>
      </c>
      <c r="L38" s="13">
        <v>2.1369195686923e-10</v>
      </c>
      <c r="M38" s="13">
        <v>1.8743602041033e-10</v>
      </c>
      <c r="N38" s="13">
        <v>1.6508740652805e-10</v>
      </c>
      <c r="O38" s="13">
        <v>2.2535008872876e-10</v>
      </c>
      <c r="P38" s="13">
        <v>1.6324689046873e-10</v>
      </c>
      <c r="Q38" s="13">
        <v>1.7444535405268e-10</v>
      </c>
      <c r="R38" s="13">
        <v>2.254471058964e-10</v>
      </c>
      <c r="S38" s="13">
        <v>1.7541683938619e-10</v>
      </c>
      <c r="T38" s="13">
        <v>2.2901695343573e-10</v>
      </c>
      <c r="U38" s="13">
        <v>2.0791092051644e-10</v>
      </c>
      <c r="V38" s="13">
        <v>1.8108898996707e-10</v>
      </c>
      <c r="W38" s="13">
        <v>1.9923898915569e-10</v>
      </c>
      <c r="X38" s="13">
        <v>2.1590594300368e-10</v>
      </c>
      <c r="Y38" s="13">
        <v>1.588679248951e-10</v>
      </c>
      <c r="Z38" s="13">
        <v>1.696004018953e-10</v>
      </c>
      <c r="AA38" s="13">
        <v>1.7574772967182e-10</v>
      </c>
      <c r="AB38" s="12">
        <v>0.99998205420213</v>
      </c>
      <c r="AC38" s="12">
        <v>0.66894591791346</v>
      </c>
      <c r="AD38" s="12">
        <v>0.019993227665502</v>
      </c>
      <c r="AE38" s="13">
        <v>4.4546797701202e-11</v>
      </c>
      <c r="AF38" s="13">
        <v>2.8698278483527e-12</v>
      </c>
      <c r="AG38" s="13">
        <v>-2.3386374453102e-11</v>
      </c>
      <c r="AH38" s="13">
        <v>6.7096054061251e-12</v>
      </c>
      <c r="AI38" s="13">
        <v>-1.2329055016008e-10</v>
      </c>
      <c r="AJ38" s="13">
        <v>-7.3309862397832e-11</v>
      </c>
      <c r="AK38" s="13">
        <v>-5.0122650132077e-13</v>
      </c>
      <c r="AL38" s="13">
        <v>-4.8163390759045e-11</v>
      </c>
      <c r="AM38" s="13">
        <v>2.355356804327e-12</v>
      </c>
      <c r="AN38" s="13">
        <v>-3.7819225553786e-11</v>
      </c>
      <c r="AO38" s="13">
        <v>-1.8843503092963e-11</v>
      </c>
      <c r="AP38" s="13">
        <v>3.870427129364e-11</v>
      </c>
      <c r="AQ38" s="13">
        <v>-2.7018941110149e-11</v>
      </c>
      <c r="AR38" s="13">
        <v>-3.9821027044341e-11</v>
      </c>
      <c r="AS38" s="13">
        <v>-5.0907830997761e-11</v>
      </c>
      <c r="AT38" s="13">
        <v>-3.6312026797866e-11</v>
      </c>
      <c r="AU38" s="13">
        <v>-6.4161624197143e-11</v>
      </c>
      <c r="AV38" s="13">
        <v>-6.5084801093776e-11</v>
      </c>
      <c r="AW38" s="13">
        <v>-1.6223744185471e-11</v>
      </c>
      <c r="AX38" s="13">
        <v>-2.4505159062325e-11</v>
      </c>
      <c r="AY38" s="13">
        <v>-1.1230001351325e-11</v>
      </c>
      <c r="AZ38" s="13">
        <v>3.240067564428e-11</v>
      </c>
      <c r="BA38" s="13">
        <v>2.5479830946593e-11</v>
      </c>
      <c r="BB38" s="13">
        <v>2.4132953544295e-11</v>
      </c>
      <c r="BC38" s="12">
        <v>13592394.389054</v>
      </c>
      <c r="BD38" s="12">
        <v>4303529.5298731</v>
      </c>
      <c r="BE38" s="12">
        <v>0.0045277856598721</v>
      </c>
      <c r="BF38" s="12">
        <v>0.0040771489174437</v>
      </c>
      <c r="BG38" s="12">
        <v>0.022845204517003</v>
      </c>
      <c r="BH38" s="13">
        <v>8.3884361143838e-5</v>
      </c>
      <c r="BI38" s="12">
        <v>-0.0005169320263285</v>
      </c>
      <c r="BJ38" s="12">
        <v>74.94588863432</v>
      </c>
      <c r="BK38" s="12">
        <v>81.266041599937</v>
      </c>
      <c r="BL38" s="14"/>
      <c r="BM38" s="14"/>
    </row>
    <row r="39" spans="1:65">
      <c r="A39" s="12">
        <v>5805072.8776296</v>
      </c>
      <c r="B39" s="12">
        <v>0.019947792453569</v>
      </c>
      <c r="C39" s="13">
        <f t="shared" si="0"/>
        <v>2.92119362476125e-9</v>
      </c>
      <c r="D39" s="13">
        <v>1.9085121012419e-10</v>
      </c>
      <c r="E39" s="13">
        <v>1.8008958731053e-10</v>
      </c>
      <c r="F39" s="13">
        <v>2.3784004803748e-10</v>
      </c>
      <c r="G39" s="13">
        <v>2.0913898543074e-10</v>
      </c>
      <c r="H39" s="13">
        <v>2.4361540391816e-10</v>
      </c>
      <c r="I39" s="13">
        <v>2.3311874320292e-10</v>
      </c>
      <c r="J39" s="13">
        <v>1.5667262815769e-10</v>
      </c>
      <c r="K39" s="13">
        <v>1.9995268590095e-10</v>
      </c>
      <c r="L39" s="13">
        <v>2.1209248374757e-10</v>
      </c>
      <c r="M39" s="13">
        <v>1.8587118113362e-10</v>
      </c>
      <c r="N39" s="13">
        <v>1.6459147901219e-10</v>
      </c>
      <c r="O39" s="13">
        <v>2.2391636621655e-10</v>
      </c>
      <c r="P39" s="13">
        <v>1.6259956988163e-10</v>
      </c>
      <c r="Q39" s="13">
        <v>1.7332947962536e-10</v>
      </c>
      <c r="R39" s="13">
        <v>2.243723619093e-10</v>
      </c>
      <c r="S39" s="13">
        <v>1.7421697084309e-10</v>
      </c>
      <c r="T39" s="13">
        <v>2.2738810258519e-10</v>
      </c>
      <c r="U39" s="13">
        <v>2.0660289200147e-10</v>
      </c>
      <c r="V39" s="13">
        <v>1.7958176727927e-10</v>
      </c>
      <c r="W39" s="13">
        <v>1.9748524283375e-10</v>
      </c>
      <c r="X39" s="13">
        <v>2.1400981865343e-10</v>
      </c>
      <c r="Y39" s="13">
        <v>1.5823692350881e-10</v>
      </c>
      <c r="Z39" s="13">
        <v>1.6829288750391e-10</v>
      </c>
      <c r="AA39" s="13">
        <v>1.7488445702108e-10</v>
      </c>
      <c r="AB39" s="12">
        <v>0.99985900447862</v>
      </c>
      <c r="AC39" s="12">
        <v>0.66780158285806</v>
      </c>
      <c r="AD39" s="12">
        <v>0.020322934619215</v>
      </c>
      <c r="AE39" s="13">
        <v>4.4638611722752e-11</v>
      </c>
      <c r="AF39" s="13">
        <v>2.8062388465154e-12</v>
      </c>
      <c r="AG39" s="13">
        <v>-2.3436177287612e-11</v>
      </c>
      <c r="AH39" s="13">
        <v>6.4209827521299e-12</v>
      </c>
      <c r="AI39" s="13">
        <v>-1.2387032361662e-10</v>
      </c>
      <c r="AJ39" s="13">
        <v>-7.4028392853562e-11</v>
      </c>
      <c r="AK39" s="13">
        <v>-8.7584756062606e-13</v>
      </c>
      <c r="AL39" s="13">
        <v>-4.8470952070855e-11</v>
      </c>
      <c r="AM39" s="13">
        <v>1.3148790354573e-12</v>
      </c>
      <c r="AN39" s="13">
        <v>-3.7905156284406e-11</v>
      </c>
      <c r="AO39" s="13">
        <v>-1.9862196910395e-11</v>
      </c>
      <c r="AP39" s="13">
        <v>3.8158615843974e-11</v>
      </c>
      <c r="AQ39" s="13">
        <v>-2.7424927128469e-11</v>
      </c>
      <c r="AR39" s="13">
        <v>-4.0340729411381e-11</v>
      </c>
      <c r="AS39" s="13">
        <v>-5.1835027058186e-11</v>
      </c>
      <c r="AT39" s="13">
        <v>-3.6943764311579e-11</v>
      </c>
      <c r="AU39" s="13">
        <v>-6.4387326430207e-11</v>
      </c>
      <c r="AV39" s="13">
        <v>-6.514087383e-11</v>
      </c>
      <c r="AW39" s="13">
        <v>-1.6353402555311e-11</v>
      </c>
      <c r="AX39" s="13">
        <v>-2.4543079230998e-11</v>
      </c>
      <c r="AY39" s="13">
        <v>-1.1057822164886e-11</v>
      </c>
      <c r="AZ39" s="13">
        <v>3.2606567133049e-11</v>
      </c>
      <c r="BA39" s="13">
        <v>2.5108014092146e-11</v>
      </c>
      <c r="BB39" s="13">
        <v>2.3411095785199e-11</v>
      </c>
      <c r="BC39" s="12">
        <v>13556951.9577</v>
      </c>
      <c r="BD39" s="12">
        <v>4303875.322926</v>
      </c>
      <c r="BE39" s="12">
        <v>0.0046207296596309</v>
      </c>
      <c r="BF39" s="12">
        <v>0.0041583266993696</v>
      </c>
      <c r="BG39" s="12">
        <v>0.023203123207938</v>
      </c>
      <c r="BH39" s="12">
        <v>-0.0022621347492049</v>
      </c>
      <c r="BI39" s="12">
        <v>-0.0024898688308705</v>
      </c>
      <c r="BJ39" s="12">
        <v>74.9425278518</v>
      </c>
      <c r="BK39" s="12">
        <v>81.341656692131</v>
      </c>
      <c r="BL39" s="14"/>
      <c r="BM39" s="14"/>
    </row>
    <row r="40" spans="1:65">
      <c r="A40" s="12">
        <v>5919418.8784676</v>
      </c>
      <c r="B40" s="12">
        <v>0.020280152540159</v>
      </c>
      <c r="C40" s="13">
        <f t="shared" si="0"/>
        <v>2.9066174956208e-9</v>
      </c>
      <c r="D40" s="13">
        <v>1.8972852681565e-10</v>
      </c>
      <c r="E40" s="13">
        <v>1.7906450490828e-10</v>
      </c>
      <c r="F40" s="13">
        <v>2.3664667866712e-10</v>
      </c>
      <c r="G40" s="13">
        <v>2.0804982676489e-10</v>
      </c>
      <c r="H40" s="13">
        <v>2.4254543371517e-10</v>
      </c>
      <c r="I40" s="13">
        <v>2.3195697234646e-10</v>
      </c>
      <c r="J40" s="13">
        <v>1.5570336952126e-10</v>
      </c>
      <c r="K40" s="13">
        <v>1.9877102036369e-10</v>
      </c>
      <c r="L40" s="13">
        <v>2.109127593378e-10</v>
      </c>
      <c r="M40" s="13">
        <v>1.8473384528619e-10</v>
      </c>
      <c r="N40" s="13">
        <v>1.6418122993534e-10</v>
      </c>
      <c r="O40" s="13">
        <v>2.2284923902858e-10</v>
      </c>
      <c r="P40" s="13">
        <v>1.6208308790501e-10</v>
      </c>
      <c r="Q40" s="13">
        <v>1.7247878429832e-10</v>
      </c>
      <c r="R40" s="13">
        <v>2.2357152160748e-10</v>
      </c>
      <c r="S40" s="13">
        <v>1.733373492332e-10</v>
      </c>
      <c r="T40" s="13">
        <v>2.2617175547185e-10</v>
      </c>
      <c r="U40" s="13">
        <v>2.0561330353893e-10</v>
      </c>
      <c r="V40" s="13">
        <v>1.7848533109999e-10</v>
      </c>
      <c r="W40" s="13">
        <v>1.9619828059403e-10</v>
      </c>
      <c r="X40" s="13">
        <v>2.126293964704e-10</v>
      </c>
      <c r="Y40" s="13">
        <v>1.577319601618e-10</v>
      </c>
      <c r="Z40" s="13">
        <v>1.6730812513291e-10</v>
      </c>
      <c r="AA40" s="13">
        <v>1.7420609478205e-10</v>
      </c>
      <c r="AB40" s="12">
        <v>0.9999443928958</v>
      </c>
      <c r="AC40" s="12">
        <v>0.6669208468322</v>
      </c>
      <c r="AD40" s="12">
        <v>0.020655151149851</v>
      </c>
      <c r="AE40" s="13">
        <v>4.4695463972e-11</v>
      </c>
      <c r="AF40" s="13">
        <v>2.7580095864072e-12</v>
      </c>
      <c r="AG40" s="13">
        <v>-2.3505373917407e-11</v>
      </c>
      <c r="AH40" s="13">
        <v>6.2404877700107e-12</v>
      </c>
      <c r="AI40" s="13">
        <v>-1.2428359477925e-10</v>
      </c>
      <c r="AJ40" s="13">
        <v>-7.4527917363693e-11</v>
      </c>
      <c r="AK40" s="13">
        <v>-1.1391410949829e-12</v>
      </c>
      <c r="AL40" s="13">
        <v>-4.8687932653043e-11</v>
      </c>
      <c r="AM40" s="13">
        <v>6.2327000952157e-13</v>
      </c>
      <c r="AN40" s="13">
        <v>-3.7987236256066e-11</v>
      </c>
      <c r="AO40" s="13">
        <v>-2.057921930405e-11</v>
      </c>
      <c r="AP40" s="13">
        <v>3.7785139829671e-11</v>
      </c>
      <c r="AQ40" s="13">
        <v>-2.7738785492863e-11</v>
      </c>
      <c r="AR40" s="13">
        <v>-4.0722462383384e-11</v>
      </c>
      <c r="AS40" s="13">
        <v>-5.2537277525679e-11</v>
      </c>
      <c r="AT40" s="13">
        <v>-3.7404769518634e-11</v>
      </c>
      <c r="AU40" s="13">
        <v>-6.4509303573437e-11</v>
      </c>
      <c r="AV40" s="13">
        <v>-6.5178105710473e-11</v>
      </c>
      <c r="AW40" s="13">
        <v>-1.6400186278456e-11</v>
      </c>
      <c r="AX40" s="13">
        <v>-2.4582366359251e-11</v>
      </c>
      <c r="AY40" s="13">
        <v>-1.0967201041104e-11</v>
      </c>
      <c r="AZ40" s="13">
        <v>3.2745807303272e-11</v>
      </c>
      <c r="BA40" s="13">
        <v>2.4856843159333e-11</v>
      </c>
      <c r="BB40" s="13">
        <v>2.2912035752393e-11</v>
      </c>
      <c r="BC40" s="12">
        <v>13521429.873028</v>
      </c>
      <c r="BD40" s="12">
        <v>4304230.6548137</v>
      </c>
      <c r="BE40" s="12">
        <v>0.0047145526121934</v>
      </c>
      <c r="BF40" s="12">
        <v>0.0042402167334373</v>
      </c>
      <c r="BG40" s="12">
        <v>0.023563295841</v>
      </c>
      <c r="BH40" s="12">
        <v>0.0015230197066051</v>
      </c>
      <c r="BI40" s="12">
        <v>0.001151441194896</v>
      </c>
      <c r="BJ40" s="12">
        <v>74.939143422532</v>
      </c>
      <c r="BK40" s="12">
        <v>81.412594179055</v>
      </c>
      <c r="BL40" s="14"/>
      <c r="BM40" s="14"/>
    </row>
    <row r="41" spans="1:65">
      <c r="A41" s="12">
        <v>6095463.7424151</v>
      </c>
      <c r="B41" s="12">
        <v>0.02078884480538</v>
      </c>
      <c r="C41" s="13">
        <f t="shared" si="0"/>
        <v>2.88956038713348e-9</v>
      </c>
      <c r="D41" s="13">
        <v>1.8810168699596e-10</v>
      </c>
      <c r="E41" s="13">
        <v>1.7757880283654e-10</v>
      </c>
      <c r="F41" s="13">
        <v>2.348682958561e-10</v>
      </c>
      <c r="G41" s="13">
        <v>2.0648652512401e-10</v>
      </c>
      <c r="H41" s="13">
        <v>2.4096807024764e-10</v>
      </c>
      <c r="I41" s="13">
        <v>2.3027686895579e-10</v>
      </c>
      <c r="J41" s="13">
        <v>1.5429426870313e-10</v>
      </c>
      <c r="K41" s="13">
        <v>1.970450140662e-10</v>
      </c>
      <c r="L41" s="13">
        <v>2.0921838189229e-10</v>
      </c>
      <c r="M41" s="13">
        <v>1.8309917807447e-10</v>
      </c>
      <c r="N41" s="13">
        <v>1.6357141579186e-10</v>
      </c>
      <c r="O41" s="13">
        <v>2.2128382238928e-10</v>
      </c>
      <c r="P41" s="13">
        <v>1.6130366733898e-10</v>
      </c>
      <c r="Q41" s="13">
        <v>1.7121568213261e-10</v>
      </c>
      <c r="R41" s="13">
        <v>2.223874872694e-10</v>
      </c>
      <c r="S41" s="13">
        <v>1.7206964599891e-10</v>
      </c>
      <c r="T41" s="13">
        <v>2.2438430665663e-10</v>
      </c>
      <c r="U41" s="13">
        <v>2.041532212913e-10</v>
      </c>
      <c r="V41" s="13">
        <v>1.7694316119673e-10</v>
      </c>
      <c r="W41" s="13">
        <v>1.943184940086e-10</v>
      </c>
      <c r="X41" s="13">
        <v>2.1062460086509e-10</v>
      </c>
      <c r="Y41" s="13">
        <v>1.5699077964365e-10</v>
      </c>
      <c r="Z41" s="13">
        <v>1.6584894291584e-10</v>
      </c>
      <c r="AA41" s="13">
        <v>1.7319248640481e-10</v>
      </c>
      <c r="AB41" s="12">
        <v>0.99997808159124</v>
      </c>
      <c r="AC41" s="12">
        <v>0.66580387418326</v>
      </c>
      <c r="AD41" s="12">
        <v>0.021163662117917</v>
      </c>
      <c r="AE41" s="13">
        <v>4.4746590272663e-11</v>
      </c>
      <c r="AF41" s="13">
        <v>2.683666084481e-12</v>
      </c>
      <c r="AG41" s="13">
        <v>-2.359725508385e-11</v>
      </c>
      <c r="AH41" s="13">
        <v>6.1071679917569e-12</v>
      </c>
      <c r="AI41" s="13">
        <v>-1.2476369330275e-10</v>
      </c>
      <c r="AJ41" s="13">
        <v>-7.5177537496513e-11</v>
      </c>
      <c r="AK41" s="13">
        <v>-1.5069912828748e-12</v>
      </c>
      <c r="AL41" s="13">
        <v>-4.9018167455119e-11</v>
      </c>
      <c r="AM41" s="13">
        <v>-2.1118414252796e-13</v>
      </c>
      <c r="AN41" s="13">
        <v>-3.8043723795964e-11</v>
      </c>
      <c r="AO41" s="13">
        <v>-2.1606295501027e-11</v>
      </c>
      <c r="AP41" s="13">
        <v>3.7254970707073e-11</v>
      </c>
      <c r="AQ41" s="13">
        <v>-2.8182368744304e-11</v>
      </c>
      <c r="AR41" s="13">
        <v>-4.1217744533787e-11</v>
      </c>
      <c r="AS41" s="13">
        <v>-5.35082184879e-11</v>
      </c>
      <c r="AT41" s="13">
        <v>-3.80431066408e-11</v>
      </c>
      <c r="AU41" s="13">
        <v>-6.4501375642213e-11</v>
      </c>
      <c r="AV41" s="13">
        <v>-6.5155076070877e-11</v>
      </c>
      <c r="AW41" s="13">
        <v>-1.6254672553553e-11</v>
      </c>
      <c r="AX41" s="13">
        <v>-2.4633606094159e-11</v>
      </c>
      <c r="AY41" s="13">
        <v>-1.0737194869007e-11</v>
      </c>
      <c r="AZ41" s="13">
        <v>3.2923959174481e-11</v>
      </c>
      <c r="BA41" s="13">
        <v>2.4455528594737e-11</v>
      </c>
      <c r="BB41" s="13">
        <v>2.2218609917676e-11</v>
      </c>
      <c r="BC41" s="12">
        <v>13467413.757969</v>
      </c>
      <c r="BD41" s="12">
        <v>4304751.8095078</v>
      </c>
      <c r="BE41" s="12">
        <v>0.0048583872788174</v>
      </c>
      <c r="BF41" s="12">
        <v>0.0043656570584347</v>
      </c>
      <c r="BG41" s="12">
        <v>0.024113725689899</v>
      </c>
      <c r="BH41" s="12">
        <v>-0.0099138357396315</v>
      </c>
      <c r="BI41" s="12">
        <v>-0.0093919940910896</v>
      </c>
      <c r="BJ41" s="12">
        <v>74.938112263552</v>
      </c>
      <c r="BK41" s="12">
        <v>81.539626743919</v>
      </c>
      <c r="BL41" s="14"/>
      <c r="BM41" s="14"/>
    </row>
    <row r="42" spans="1:65">
      <c r="A42" s="12">
        <v>6190184.067352</v>
      </c>
      <c r="B42" s="12">
        <v>0.021060899202993</v>
      </c>
      <c r="C42" s="13">
        <f t="shared" si="0"/>
        <v>2.87218606771288e-9</v>
      </c>
      <c r="D42" s="13">
        <v>1.8688006574123e-10</v>
      </c>
      <c r="E42" s="13">
        <v>1.7646843242682e-10</v>
      </c>
      <c r="F42" s="13">
        <v>2.335591799931e-10</v>
      </c>
      <c r="G42" s="13">
        <v>2.0528503429047e-10</v>
      </c>
      <c r="H42" s="13">
        <v>2.3980559887586e-10</v>
      </c>
      <c r="I42" s="13">
        <v>2.290002756052e-10</v>
      </c>
      <c r="J42" s="13">
        <v>1.5325602555739e-10</v>
      </c>
      <c r="K42" s="13">
        <v>1.9578053516604e-10</v>
      </c>
      <c r="L42" s="13">
        <v>2.0789630021279e-10</v>
      </c>
      <c r="M42" s="13">
        <v>1.8185913214379e-10</v>
      </c>
      <c r="N42" s="13">
        <v>1.6314813003034e-10</v>
      </c>
      <c r="O42" s="13">
        <v>2.2012541337811e-10</v>
      </c>
      <c r="P42" s="13">
        <v>1.6075732875855e-10</v>
      </c>
      <c r="Q42" s="13">
        <v>1.7031191542665e-10</v>
      </c>
      <c r="R42" s="13">
        <v>2.2151956121067e-10</v>
      </c>
      <c r="S42" s="13">
        <v>1.711357261009e-10</v>
      </c>
      <c r="T42" s="13">
        <v>2.2304134401983e-10</v>
      </c>
      <c r="U42" s="13">
        <v>2.0307161945775e-10</v>
      </c>
      <c r="V42" s="13">
        <v>1.7572365128998e-10</v>
      </c>
      <c r="W42" s="13">
        <v>1.9292463667399e-10</v>
      </c>
      <c r="X42" s="13">
        <v>2.0912312284359e-10</v>
      </c>
      <c r="Y42" s="13">
        <v>1.5645309452066e-10</v>
      </c>
      <c r="Z42" s="13">
        <v>1.6480034645277e-10</v>
      </c>
      <c r="AA42" s="13">
        <v>1.7246146712969e-10</v>
      </c>
      <c r="AB42" s="12">
        <v>0.99982773734595</v>
      </c>
      <c r="AC42" s="12">
        <v>0.66467204592322</v>
      </c>
      <c r="AD42" s="12">
        <v>0.02143561612883</v>
      </c>
      <c r="AE42" s="13">
        <v>4.4828300224362e-11</v>
      </c>
      <c r="AF42" s="13">
        <v>2.6565831826008e-12</v>
      </c>
      <c r="AG42" s="13">
        <v>-2.3671058282155e-11</v>
      </c>
      <c r="AH42" s="13">
        <v>5.8249960855444e-12</v>
      </c>
      <c r="AI42" s="13">
        <v>-1.253924862065e-10</v>
      </c>
      <c r="AJ42" s="13">
        <v>-7.5902505087189e-11</v>
      </c>
      <c r="AK42" s="13">
        <v>-1.8162826528103e-12</v>
      </c>
      <c r="AL42" s="13">
        <v>-4.9310285175362e-11</v>
      </c>
      <c r="AM42" s="13">
        <v>-1.1490510619705e-12</v>
      </c>
      <c r="AN42" s="13">
        <v>-3.8164485127101e-11</v>
      </c>
      <c r="AO42" s="13">
        <v>-2.2445214917629e-11</v>
      </c>
      <c r="AP42" s="13">
        <v>3.6799530858623e-11</v>
      </c>
      <c r="AQ42" s="13">
        <v>-2.8559887622976e-11</v>
      </c>
      <c r="AR42" s="13">
        <v>-4.1693009390726e-11</v>
      </c>
      <c r="AS42" s="13">
        <v>-5.4357540771256e-11</v>
      </c>
      <c r="AT42" s="13">
        <v>-3.8560176620129e-11</v>
      </c>
      <c r="AU42" s="13">
        <v>-6.4789760694624e-11</v>
      </c>
      <c r="AV42" s="13">
        <v>-6.5290786302911e-11</v>
      </c>
      <c r="AW42" s="13">
        <v>-1.6494788627855e-11</v>
      </c>
      <c r="AX42" s="13">
        <v>-2.4677732094051e-11</v>
      </c>
      <c r="AY42" s="13">
        <v>-1.0695236229735e-11</v>
      </c>
      <c r="AZ42" s="13">
        <v>3.3099758552696e-11</v>
      </c>
      <c r="BA42" s="13">
        <v>2.4180348924556e-11</v>
      </c>
      <c r="BB42" s="13">
        <v>2.1669568083849e-11</v>
      </c>
      <c r="BC42" s="12">
        <v>13438713.212905</v>
      </c>
      <c r="BD42" s="12">
        <v>4305030.1287119</v>
      </c>
      <c r="BE42" s="12">
        <v>0.0049355332600022</v>
      </c>
      <c r="BF42" s="12">
        <v>0.0044328810391471</v>
      </c>
      <c r="BG42" s="12">
        <v>0.024407626289686</v>
      </c>
      <c r="BH42" s="12">
        <v>0.00095378617641177</v>
      </c>
      <c r="BI42" s="12">
        <v>0.00038319844309362</v>
      </c>
      <c r="BJ42" s="12">
        <v>74.937839023974</v>
      </c>
      <c r="BK42" s="12">
        <v>81.592396570157</v>
      </c>
      <c r="BL42" s="14"/>
      <c r="BM42" s="14"/>
    </row>
    <row r="43" spans="1:65">
      <c r="A43" s="12">
        <v>6317966.1090263</v>
      </c>
      <c r="B43" s="12">
        <v>0.021426314646494</v>
      </c>
      <c r="C43" s="13">
        <f t="shared" si="0"/>
        <v>2.85967760972545e-9</v>
      </c>
      <c r="D43" s="13">
        <v>1.8577645905529e-10</v>
      </c>
      <c r="E43" s="13">
        <v>1.7544631250848e-10</v>
      </c>
      <c r="F43" s="13">
        <v>2.3233628977555e-10</v>
      </c>
      <c r="G43" s="13">
        <v>2.0422291879736e-10</v>
      </c>
      <c r="H43" s="13">
        <v>2.3876240039258e-10</v>
      </c>
      <c r="I43" s="13">
        <v>2.2788536728342e-10</v>
      </c>
      <c r="J43" s="13">
        <v>1.5229680777948e-10</v>
      </c>
      <c r="K43" s="13">
        <v>1.9462042070148e-10</v>
      </c>
      <c r="L43" s="13">
        <v>2.0673030804138e-10</v>
      </c>
      <c r="M43" s="13">
        <v>1.8074573843471e-10</v>
      </c>
      <c r="N43" s="13">
        <v>1.6279353867192e-10</v>
      </c>
      <c r="O43" s="13">
        <v>2.1908198152481e-10</v>
      </c>
      <c r="P43" s="13">
        <v>1.6027477591175e-10</v>
      </c>
      <c r="Q43" s="13">
        <v>1.6947390154673e-10</v>
      </c>
      <c r="R43" s="13">
        <v>2.2073800752081e-10</v>
      </c>
      <c r="S43" s="13">
        <v>1.7028997799039e-10</v>
      </c>
      <c r="T43" s="13">
        <v>2.2182072546712e-10</v>
      </c>
      <c r="U43" s="13">
        <v>2.0208381835019e-10</v>
      </c>
      <c r="V43" s="13">
        <v>1.746698631931e-10</v>
      </c>
      <c r="W43" s="13">
        <v>1.9163217944424e-10</v>
      </c>
      <c r="X43" s="13">
        <v>2.0775418376517e-10</v>
      </c>
      <c r="Y43" s="13">
        <v>1.5599054932323e-10</v>
      </c>
      <c r="Z43" s="13">
        <v>1.6381428050895e-10</v>
      </c>
      <c r="AA43" s="13">
        <v>1.7180930113676e-10</v>
      </c>
      <c r="AB43" s="12">
        <v>0.9999321692037</v>
      </c>
      <c r="AC43" s="12">
        <v>0.66392919558718</v>
      </c>
      <c r="AD43" s="12">
        <v>0.02180090278257</v>
      </c>
      <c r="AE43" s="13">
        <v>4.4866636268038e-11</v>
      </c>
      <c r="AF43" s="13">
        <v>2.6048238059984e-12</v>
      </c>
      <c r="AG43" s="13">
        <v>-2.3689525971087e-11</v>
      </c>
      <c r="AH43" s="13">
        <v>5.7308130693732e-12</v>
      </c>
      <c r="AI43" s="13">
        <v>-1.2574353732123e-10</v>
      </c>
      <c r="AJ43" s="13">
        <v>-7.6366405726045e-11</v>
      </c>
      <c r="AK43" s="13">
        <v>-2.0849521058147e-12</v>
      </c>
      <c r="AL43" s="13">
        <v>-4.9563278756733e-11</v>
      </c>
      <c r="AM43" s="13">
        <v>-1.8134541118286e-12</v>
      </c>
      <c r="AN43" s="13">
        <v>-3.8188249820505e-11</v>
      </c>
      <c r="AO43" s="13">
        <v>-2.3194951554067e-11</v>
      </c>
      <c r="AP43" s="13">
        <v>3.6415050770454e-11</v>
      </c>
      <c r="AQ43" s="13">
        <v>-2.8886199217066e-11</v>
      </c>
      <c r="AR43" s="13">
        <v>-4.2068296400005e-11</v>
      </c>
      <c r="AS43" s="13">
        <v>-5.5052142541652e-11</v>
      </c>
      <c r="AT43" s="13">
        <v>-3.9032813698361e-11</v>
      </c>
      <c r="AU43" s="13">
        <v>-6.4799175250988e-11</v>
      </c>
      <c r="AV43" s="13">
        <v>-6.5248088019012e-11</v>
      </c>
      <c r="AW43" s="13">
        <v>-1.6434377314128e-11</v>
      </c>
      <c r="AX43" s="13">
        <v>-2.4718440959753e-11</v>
      </c>
      <c r="AY43" s="13">
        <v>-1.0522373690689e-11</v>
      </c>
      <c r="AZ43" s="13">
        <v>3.3219596325744e-11</v>
      </c>
      <c r="BA43" s="13">
        <v>2.3903112620034e-11</v>
      </c>
      <c r="BB43" s="13">
        <v>2.1155551023822e-11</v>
      </c>
      <c r="BC43" s="12">
        <v>13400368.86535</v>
      </c>
      <c r="BD43" s="12">
        <v>4305468.3881328</v>
      </c>
      <c r="BE43" s="12">
        <v>0.0050391565517638</v>
      </c>
      <c r="BF43" s="12">
        <v>0.0045231218988679</v>
      </c>
      <c r="BG43" s="12">
        <v>0.024801957987154</v>
      </c>
      <c r="BH43" s="12">
        <v>-0.0010446095152347</v>
      </c>
      <c r="BI43" s="12">
        <v>-0.0013776813877962</v>
      </c>
      <c r="BJ43" s="12">
        <v>74.935249481723</v>
      </c>
      <c r="BK43" s="12">
        <v>81.675065611312</v>
      </c>
      <c r="BL43" s="14"/>
      <c r="BM43" s="14"/>
    </row>
    <row r="44" spans="1:65">
      <c r="A44" s="12">
        <v>6457486.658466</v>
      </c>
      <c r="B44" s="12">
        <v>0.021823197511368</v>
      </c>
      <c r="C44" s="13">
        <f t="shared" si="0"/>
        <v>2.84461942321643e-9</v>
      </c>
      <c r="D44" s="13">
        <v>1.8456906958788e-10</v>
      </c>
      <c r="E44" s="13">
        <v>1.7435308898936e-10</v>
      </c>
      <c r="F44" s="13">
        <v>2.3100419956057e-10</v>
      </c>
      <c r="G44" s="13">
        <v>2.0302845272949e-10</v>
      </c>
      <c r="H44" s="13">
        <v>2.3757946112161e-10</v>
      </c>
      <c r="I44" s="13">
        <v>2.2662811926913e-10</v>
      </c>
      <c r="J44" s="13">
        <v>1.5126316733184e-10</v>
      </c>
      <c r="K44" s="13">
        <v>1.9336547318993e-10</v>
      </c>
      <c r="L44" s="13">
        <v>2.054157722571e-10</v>
      </c>
      <c r="M44" s="13">
        <v>1.7952894332632e-10</v>
      </c>
      <c r="N44" s="13">
        <v>1.6233271871567e-10</v>
      </c>
      <c r="O44" s="13">
        <v>2.1791154225092e-10</v>
      </c>
      <c r="P44" s="13">
        <v>1.5968588605313e-10</v>
      </c>
      <c r="Q44" s="13">
        <v>1.6854057558529e-10</v>
      </c>
      <c r="R44" s="13">
        <v>2.1986231878728e-10</v>
      </c>
      <c r="S44" s="13">
        <v>1.6937105745665e-10</v>
      </c>
      <c r="T44" s="13">
        <v>2.2044936653946e-10</v>
      </c>
      <c r="U44" s="13">
        <v>2.0097978414216e-10</v>
      </c>
      <c r="V44" s="13">
        <v>1.7348707812389e-10</v>
      </c>
      <c r="W44" s="13">
        <v>1.9024404183676e-10</v>
      </c>
      <c r="X44" s="13">
        <v>2.0628040124026e-10</v>
      </c>
      <c r="Y44" s="13">
        <v>1.554205500939e-10</v>
      </c>
      <c r="Z44" s="13">
        <v>1.6274693281769e-10</v>
      </c>
      <c r="AA44" s="13">
        <v>1.7104038540388e-10</v>
      </c>
      <c r="AB44" s="12">
        <v>0.9999732777262</v>
      </c>
      <c r="AC44" s="12">
        <v>0.66284437429493</v>
      </c>
      <c r="AD44" s="12">
        <v>0.022197656784596</v>
      </c>
      <c r="AE44" s="13">
        <v>4.4944704994146e-11</v>
      </c>
      <c r="AF44" s="13">
        <v>2.5696400111391e-12</v>
      </c>
      <c r="AG44" s="13">
        <v>-2.3747473963486e-11</v>
      </c>
      <c r="AH44" s="13">
        <v>5.5293028245074e-12</v>
      </c>
      <c r="AI44" s="13">
        <v>-1.2629973374349e-10</v>
      </c>
      <c r="AJ44" s="13">
        <v>-7.7016960626176e-11</v>
      </c>
      <c r="AK44" s="13">
        <v>-2.3575494009791e-12</v>
      </c>
      <c r="AL44" s="13">
        <v>-4.9840482659703e-11</v>
      </c>
      <c r="AM44" s="13">
        <v>-2.5978500989693e-12</v>
      </c>
      <c r="AN44" s="13">
        <v>-3.8299291100786e-11</v>
      </c>
      <c r="AO44" s="13">
        <v>-2.3981213522521e-11</v>
      </c>
      <c r="AP44" s="13">
        <v>3.6011321496905e-11</v>
      </c>
      <c r="AQ44" s="13">
        <v>-2.9257000954253e-11</v>
      </c>
      <c r="AR44" s="13">
        <v>-4.2509878697161e-11</v>
      </c>
      <c r="AS44" s="13">
        <v>-5.5862236688629e-11</v>
      </c>
      <c r="AT44" s="13">
        <v>-3.952911463842e-11</v>
      </c>
      <c r="AU44" s="13">
        <v>-6.4997529245442e-11</v>
      </c>
      <c r="AV44" s="13">
        <v>-6.5323055258284e-11</v>
      </c>
      <c r="AW44" s="13">
        <v>-1.6526308569235e-11</v>
      </c>
      <c r="AX44" s="13">
        <v>-2.4765941179603e-11</v>
      </c>
      <c r="AY44" s="13">
        <v>-1.0470792613383e-11</v>
      </c>
      <c r="AZ44" s="13">
        <v>3.3364071564168e-11</v>
      </c>
      <c r="BA44" s="13">
        <v>2.3647874550829e-11</v>
      </c>
      <c r="BB44" s="13">
        <v>2.0648703882091e-11</v>
      </c>
      <c r="BC44" s="12">
        <v>13358977.590001</v>
      </c>
      <c r="BD44" s="12">
        <v>4305942.3375253</v>
      </c>
      <c r="BE44" s="12">
        <v>0.0051518999671319</v>
      </c>
      <c r="BF44" s="12">
        <v>0.0046212326104065</v>
      </c>
      <c r="BG44" s="12">
        <v>0.025229632598531</v>
      </c>
      <c r="BH44" s="12">
        <v>-0.0040757861961225</v>
      </c>
      <c r="BI44" s="12">
        <v>-0.0040269746443406</v>
      </c>
      <c r="BJ44" s="12">
        <v>74.933000797418</v>
      </c>
      <c r="BK44" s="12">
        <v>81.765953452859</v>
      </c>
      <c r="BL44" s="14"/>
      <c r="BM44" s="14"/>
    </row>
    <row r="45" spans="1:65">
      <c r="A45" s="12">
        <v>6570353.2021406</v>
      </c>
      <c r="B45" s="12">
        <v>0.022142683668275</v>
      </c>
      <c r="C45" s="13">
        <f t="shared" si="0"/>
        <v>2.83065420899302e-9</v>
      </c>
      <c r="D45" s="13">
        <v>1.833750430787e-10</v>
      </c>
      <c r="E45" s="13">
        <v>1.7321396284797e-10</v>
      </c>
      <c r="F45" s="13">
        <v>2.2963368972333e-10</v>
      </c>
      <c r="G45" s="13">
        <v>2.0183890019421e-10</v>
      </c>
      <c r="H45" s="13">
        <v>2.364216827931e-10</v>
      </c>
      <c r="I45" s="13">
        <v>2.2541775909626e-10</v>
      </c>
      <c r="J45" s="13">
        <v>1.5022142685455e-10</v>
      </c>
      <c r="K45" s="13">
        <v>1.9212117535061e-10</v>
      </c>
      <c r="L45" s="13">
        <v>2.0412602276277e-10</v>
      </c>
      <c r="M45" s="13">
        <v>1.7832114431818e-10</v>
      </c>
      <c r="N45" s="13">
        <v>1.6192403213398e-10</v>
      </c>
      <c r="O45" s="13">
        <v>2.1676830191695e-10</v>
      </c>
      <c r="P45" s="13">
        <v>1.591427308099e-10</v>
      </c>
      <c r="Q45" s="13">
        <v>1.6761044444206e-10</v>
      </c>
      <c r="R45" s="13">
        <v>2.1897236222839e-10</v>
      </c>
      <c r="S45" s="13">
        <v>1.6843799373866e-10</v>
      </c>
      <c r="T45" s="13">
        <v>2.1908551003323e-10</v>
      </c>
      <c r="U45" s="13">
        <v>1.9987762726622e-10</v>
      </c>
      <c r="V45" s="13">
        <v>1.7233274089117e-10</v>
      </c>
      <c r="W45" s="13">
        <v>1.8884096308232e-10</v>
      </c>
      <c r="X45" s="13">
        <v>2.0480410363387e-10</v>
      </c>
      <c r="Y45" s="13">
        <v>1.5489638155502e-10</v>
      </c>
      <c r="Z45" s="13">
        <v>1.6165596461569e-10</v>
      </c>
      <c r="AA45" s="13">
        <v>1.7030322875679e-10</v>
      </c>
      <c r="AB45" s="12">
        <v>0.99979043160588</v>
      </c>
      <c r="AC45" s="12">
        <v>0.66195931195906</v>
      </c>
      <c r="AD45" s="12">
        <v>0.022517050887004</v>
      </c>
      <c r="AE45" s="13">
        <v>4.4960569291351e-11</v>
      </c>
      <c r="AF45" s="13">
        <v>2.5359729441126e-12</v>
      </c>
      <c r="AG45" s="13">
        <v>-2.378800438619e-11</v>
      </c>
      <c r="AH45" s="13">
        <v>5.4562064270307e-12</v>
      </c>
      <c r="AI45" s="13">
        <v>-1.2675955124717e-10</v>
      </c>
      <c r="AJ45" s="13">
        <v>-7.7580365458738e-11</v>
      </c>
      <c r="AK45" s="13">
        <v>-2.6518232232688e-12</v>
      </c>
      <c r="AL45" s="13">
        <v>-5.016998758597e-11</v>
      </c>
      <c r="AM45" s="13">
        <v>-3.3649998053851e-12</v>
      </c>
      <c r="AN45" s="13">
        <v>-3.8287319287841e-11</v>
      </c>
      <c r="AO45" s="13">
        <v>-2.4818369070272e-11</v>
      </c>
      <c r="AP45" s="13">
        <v>3.5571786680998e-11</v>
      </c>
      <c r="AQ45" s="13">
        <v>-2.9646385841631e-11</v>
      </c>
      <c r="AR45" s="13">
        <v>-4.2923123809773e-11</v>
      </c>
      <c r="AS45" s="13">
        <v>-5.6644222252519e-11</v>
      </c>
      <c r="AT45" s="13">
        <v>-4.0046240036573e-11</v>
      </c>
      <c r="AU45" s="13">
        <v>-6.4997526726563e-11</v>
      </c>
      <c r="AV45" s="13">
        <v>-6.5343525850512e-11</v>
      </c>
      <c r="AW45" s="13">
        <v>-1.6539830105022e-11</v>
      </c>
      <c r="AX45" s="13">
        <v>-2.4824442968183e-11</v>
      </c>
      <c r="AY45" s="13">
        <v>-1.0263884400819e-11</v>
      </c>
      <c r="AZ45" s="13">
        <v>3.3490978141344e-11</v>
      </c>
      <c r="BA45" s="13">
        <v>2.3335827350596e-11</v>
      </c>
      <c r="BB45" s="13">
        <v>2.012227490001e-11</v>
      </c>
      <c r="BC45" s="12">
        <v>13325855.823605</v>
      </c>
      <c r="BD45" s="12">
        <v>4306344.7509192</v>
      </c>
      <c r="BE45" s="12">
        <v>0.0052428010251917</v>
      </c>
      <c r="BF45" s="12">
        <v>0.0047002792356621</v>
      </c>
      <c r="BG45" s="12">
        <v>0.025573449071344</v>
      </c>
      <c r="BH45" s="12">
        <v>0.0025624095984286</v>
      </c>
      <c r="BI45" s="12">
        <v>0.0019009620677861</v>
      </c>
      <c r="BJ45" s="12">
        <v>74.933465037868</v>
      </c>
      <c r="BK45" s="12">
        <v>81.832583289528</v>
      </c>
      <c r="BL45" s="14"/>
      <c r="BM45" s="14"/>
    </row>
    <row r="46" spans="1:65">
      <c r="A46" s="12">
        <v>6720308.5492811</v>
      </c>
      <c r="B46" s="12">
        <v>0.022565133050724</v>
      </c>
      <c r="C46" s="13">
        <f t="shared" si="0"/>
        <v>2.81716784699373e-9</v>
      </c>
      <c r="D46" s="13">
        <v>1.8206076729894e-10</v>
      </c>
      <c r="E46" s="13">
        <v>1.7203785653497e-10</v>
      </c>
      <c r="F46" s="13">
        <v>2.281620504615e-10</v>
      </c>
      <c r="G46" s="13">
        <v>2.0056719665053e-10</v>
      </c>
      <c r="H46" s="13">
        <v>2.3512889335749e-10</v>
      </c>
      <c r="I46" s="13">
        <v>2.2405554698751e-10</v>
      </c>
      <c r="J46" s="13">
        <v>1.4909919161918e-10</v>
      </c>
      <c r="K46" s="13">
        <v>1.9074416019847e-10</v>
      </c>
      <c r="L46" s="13">
        <v>2.0269734124781e-10</v>
      </c>
      <c r="M46" s="13">
        <v>1.7700112461409e-10</v>
      </c>
      <c r="N46" s="13">
        <v>1.6146189075829e-10</v>
      </c>
      <c r="O46" s="13">
        <v>2.1550090666157e-10</v>
      </c>
      <c r="P46" s="13">
        <v>1.5851489945873e-10</v>
      </c>
      <c r="Q46" s="13">
        <v>1.6662435509315e-10</v>
      </c>
      <c r="R46" s="13">
        <v>2.1803046634792e-10</v>
      </c>
      <c r="S46" s="13">
        <v>1.6747001933334e-10</v>
      </c>
      <c r="T46" s="13">
        <v>2.1759080068637e-10</v>
      </c>
      <c r="U46" s="13">
        <v>1.9865723231055e-10</v>
      </c>
      <c r="V46" s="13">
        <v>1.7106540076512e-10</v>
      </c>
      <c r="W46" s="13">
        <v>1.8732151520417e-10</v>
      </c>
      <c r="X46" s="13">
        <v>2.0318385379838e-10</v>
      </c>
      <c r="Y46" s="13">
        <v>1.5430017807076e-10</v>
      </c>
      <c r="Z46" s="13">
        <v>1.6051460577773e-10</v>
      </c>
      <c r="AA46" s="13">
        <v>1.6948038472254e-10</v>
      </c>
      <c r="AB46" s="12">
        <v>0.99991719487718</v>
      </c>
      <c r="AC46" s="12">
        <v>0.66080497267512</v>
      </c>
      <c r="AD46" s="12">
        <v>0.022939380785677</v>
      </c>
      <c r="AE46" s="13">
        <v>4.5042302187448e-11</v>
      </c>
      <c r="AF46" s="13">
        <v>2.4951554165688e-12</v>
      </c>
      <c r="AG46" s="13">
        <v>-2.3834682938105e-11</v>
      </c>
      <c r="AH46" s="13">
        <v>5.2796842107628e-12</v>
      </c>
      <c r="AI46" s="13">
        <v>-1.2735591151174e-10</v>
      </c>
      <c r="AJ46" s="13">
        <v>-7.8330170923116e-11</v>
      </c>
      <c r="AK46" s="13">
        <v>-2.9696114091522e-12</v>
      </c>
      <c r="AL46" s="13">
        <v>-5.0519029019723e-11</v>
      </c>
      <c r="AM46" s="13">
        <v>-4.2014106447235e-12</v>
      </c>
      <c r="AN46" s="13">
        <v>-3.8409052305879e-11</v>
      </c>
      <c r="AO46" s="13">
        <v>-2.571111695164e-11</v>
      </c>
      <c r="AP46" s="13">
        <v>3.5115779750134e-11</v>
      </c>
      <c r="AQ46" s="13">
        <v>-3.005752281969e-11</v>
      </c>
      <c r="AR46" s="13">
        <v>-4.3437036354385e-11</v>
      </c>
      <c r="AS46" s="13">
        <v>-5.7559487056272e-11</v>
      </c>
      <c r="AT46" s="13">
        <v>-4.0609862477317e-11</v>
      </c>
      <c r="AU46" s="13">
        <v>-6.5155301480585e-11</v>
      </c>
      <c r="AV46" s="13">
        <v>-6.5379361972828e-11</v>
      </c>
      <c r="AW46" s="13">
        <v>-1.6544150430453e-11</v>
      </c>
      <c r="AX46" s="13">
        <v>-2.4865810977396e-11</v>
      </c>
      <c r="AY46" s="13">
        <v>-1.0172625591667e-11</v>
      </c>
      <c r="AZ46" s="13">
        <v>3.3652988702736e-11</v>
      </c>
      <c r="BA46" s="13">
        <v>2.3033673670802e-11</v>
      </c>
      <c r="BB46" s="13">
        <v>1.9541817709715e-11</v>
      </c>
      <c r="BC46" s="12">
        <v>13282329.158455</v>
      </c>
      <c r="BD46" s="12">
        <v>4306930.2323917</v>
      </c>
      <c r="BE46" s="12">
        <v>0.0053630836616514</v>
      </c>
      <c r="BF46" s="12">
        <v>0.0048048074876326</v>
      </c>
      <c r="BG46" s="12">
        <v>0.026027463179894</v>
      </c>
      <c r="BH46" s="12">
        <v>0.0035702952555272</v>
      </c>
      <c r="BI46" s="12">
        <v>0.0027462810097816</v>
      </c>
      <c r="BJ46" s="12">
        <v>74.931952299446</v>
      </c>
      <c r="BK46" s="12">
        <v>81.925992600551</v>
      </c>
      <c r="BL46" s="14"/>
      <c r="BM46" s="14"/>
    </row>
    <row r="47" spans="1:65">
      <c r="A47" s="12">
        <v>6871558.0701492</v>
      </c>
      <c r="B47" s="12">
        <v>0.022988829336653</v>
      </c>
      <c r="C47" s="13">
        <f t="shared" si="0"/>
        <v>2.80130663222723e-9</v>
      </c>
      <c r="D47" s="13">
        <v>1.8089427709731e-10</v>
      </c>
      <c r="E47" s="13">
        <v>1.7095180896102e-10</v>
      </c>
      <c r="F47" s="13">
        <v>2.2680116468465e-10</v>
      </c>
      <c r="G47" s="13">
        <v>1.9942619754822e-10</v>
      </c>
      <c r="H47" s="13">
        <v>2.3398376504326e-10</v>
      </c>
      <c r="I47" s="13">
        <v>2.2287913338871e-10</v>
      </c>
      <c r="J47" s="13">
        <v>1.48087347856e-10</v>
      </c>
      <c r="K47" s="13">
        <v>1.8952473446848e-10</v>
      </c>
      <c r="L47" s="13">
        <v>2.0142419696569e-10</v>
      </c>
      <c r="M47" s="13">
        <v>1.7582936359697e-10</v>
      </c>
      <c r="N47" s="13">
        <v>1.6105374641059e-10</v>
      </c>
      <c r="O47" s="13">
        <v>2.1437920406353e-10</v>
      </c>
      <c r="P47" s="13">
        <v>1.5795981787062e-10</v>
      </c>
      <c r="Q47" s="13">
        <v>1.6571388336365e-10</v>
      </c>
      <c r="R47" s="13">
        <v>2.1715628494813e-10</v>
      </c>
      <c r="S47" s="13">
        <v>1.6659352414161e-10</v>
      </c>
      <c r="T47" s="13">
        <v>2.1624358154039e-10</v>
      </c>
      <c r="U47" s="13">
        <v>1.9756541508342e-10</v>
      </c>
      <c r="V47" s="13">
        <v>1.6995423559535e-10</v>
      </c>
      <c r="W47" s="13">
        <v>1.859420167074e-10</v>
      </c>
      <c r="X47" s="13">
        <v>2.0174528624886e-10</v>
      </c>
      <c r="Y47" s="13">
        <v>1.5377656144159e-10</v>
      </c>
      <c r="Z47" s="13">
        <v>1.5945594543018e-10</v>
      </c>
      <c r="AA47" s="13">
        <v>1.6873979876785e-10</v>
      </c>
      <c r="AB47" s="12">
        <v>0.99996742131989</v>
      </c>
      <c r="AC47" s="12">
        <v>0.65993319765179</v>
      </c>
      <c r="AD47" s="12">
        <v>0.023362981196565</v>
      </c>
      <c r="AE47" s="13">
        <v>4.5060134223752e-11</v>
      </c>
      <c r="AF47" s="13">
        <v>2.4634084393184e-12</v>
      </c>
      <c r="AG47" s="13">
        <v>-2.3858016701598e-11</v>
      </c>
      <c r="AH47" s="13">
        <v>5.2387980163249e-12</v>
      </c>
      <c r="AI47" s="13">
        <v>-1.2776371605153e-10</v>
      </c>
      <c r="AJ47" s="13">
        <v>-7.8897204925412e-11</v>
      </c>
      <c r="AK47" s="13">
        <v>-3.2493589796958e-12</v>
      </c>
      <c r="AL47" s="13">
        <v>-5.0852554908398e-11</v>
      </c>
      <c r="AM47" s="13">
        <v>-4.8797896917767e-12</v>
      </c>
      <c r="AN47" s="13">
        <v>-3.8419227706398e-11</v>
      </c>
      <c r="AO47" s="13">
        <v>-2.651026068996e-11</v>
      </c>
      <c r="AP47" s="13">
        <v>3.469203920549e-11</v>
      </c>
      <c r="AQ47" s="13">
        <v>-3.043065781492e-11</v>
      </c>
      <c r="AR47" s="13">
        <v>-4.3847370393221e-11</v>
      </c>
      <c r="AS47" s="13">
        <v>-5.8333365382279e-11</v>
      </c>
      <c r="AT47" s="13">
        <v>-4.1112945286012e-11</v>
      </c>
      <c r="AU47" s="13">
        <v>-6.5121594076659e-11</v>
      </c>
      <c r="AV47" s="13">
        <v>-6.5358406694805e-11</v>
      </c>
      <c r="AW47" s="13">
        <v>-1.647958912671e-11</v>
      </c>
      <c r="AX47" s="13">
        <v>-2.4926535059774e-11</v>
      </c>
      <c r="AY47" s="13">
        <v>-9.9923305800079e-12</v>
      </c>
      <c r="AZ47" s="13">
        <v>3.3767298073514e-11</v>
      </c>
      <c r="BA47" s="13">
        <v>2.2741859680854e-11</v>
      </c>
      <c r="BB47" s="13">
        <v>1.9035839604022e-11</v>
      </c>
      <c r="BC47" s="12">
        <v>13238983.286967</v>
      </c>
      <c r="BD47" s="12">
        <v>4307554.9268938</v>
      </c>
      <c r="BE47" s="12">
        <v>0.0054838603915146</v>
      </c>
      <c r="BF47" s="12">
        <v>0.0049096795048093</v>
      </c>
      <c r="BG47" s="12">
        <v>0.026482139862242</v>
      </c>
      <c r="BH47" s="12">
        <v>-0.0030035072799251</v>
      </c>
      <c r="BI47" s="12">
        <v>-0.0030678010033978</v>
      </c>
      <c r="BJ47" s="12">
        <v>74.93350603627</v>
      </c>
      <c r="BK47" s="12">
        <v>82.028280314398</v>
      </c>
      <c r="BL47" s="14"/>
      <c r="BM47" s="14"/>
    </row>
    <row r="48" spans="1:65">
      <c r="A48" s="12">
        <v>7010027.7267398</v>
      </c>
      <c r="B48" s="12">
        <v>0.023374780316062</v>
      </c>
      <c r="C48" s="13">
        <f t="shared" si="0"/>
        <v>2.7872603205055e-9</v>
      </c>
      <c r="D48" s="13">
        <v>1.7963524999059e-10</v>
      </c>
      <c r="E48" s="13">
        <v>1.6976932608241e-10</v>
      </c>
      <c r="F48" s="13">
        <v>2.2532091963523e-10</v>
      </c>
      <c r="G48" s="13">
        <v>1.9813514788481e-10</v>
      </c>
      <c r="H48" s="13">
        <v>2.3272742892849e-10</v>
      </c>
      <c r="I48" s="13">
        <v>2.2158605473393e-10</v>
      </c>
      <c r="J48" s="13">
        <v>1.4699307330698e-10</v>
      </c>
      <c r="K48" s="13">
        <v>1.8820887406108e-10</v>
      </c>
      <c r="L48" s="13">
        <v>1.9999488414878e-10</v>
      </c>
      <c r="M48" s="13">
        <v>1.7453889136591e-10</v>
      </c>
      <c r="N48" s="13">
        <v>1.60609527761e-10</v>
      </c>
      <c r="O48" s="13">
        <v>2.1315624121902e-10</v>
      </c>
      <c r="P48" s="13">
        <v>1.5735439748868e-10</v>
      </c>
      <c r="Q48" s="13">
        <v>1.6473057541685e-10</v>
      </c>
      <c r="R48" s="13">
        <v>2.1623171259666e-10</v>
      </c>
      <c r="S48" s="13">
        <v>1.6564136841702e-10</v>
      </c>
      <c r="T48" s="13">
        <v>2.1471851278975e-10</v>
      </c>
      <c r="U48" s="13">
        <v>1.9636126954792e-10</v>
      </c>
      <c r="V48" s="13">
        <v>1.6869846565959e-10</v>
      </c>
      <c r="W48" s="13">
        <v>1.8444320444462e-10</v>
      </c>
      <c r="X48" s="13">
        <v>2.0017856180935e-10</v>
      </c>
      <c r="Y48" s="13">
        <v>1.5318837269374e-10</v>
      </c>
      <c r="Z48" s="13">
        <v>1.5831164055326e-10</v>
      </c>
      <c r="AA48" s="13">
        <v>1.6793104769495e-10</v>
      </c>
      <c r="AB48" s="12">
        <v>0.99974324912955</v>
      </c>
      <c r="AC48" s="12">
        <v>0.65859910664035</v>
      </c>
      <c r="AD48" s="12">
        <v>0.023748829063619</v>
      </c>
      <c r="AE48" s="13">
        <v>4.5175358007638e-11</v>
      </c>
      <c r="AF48" s="13">
        <v>2.4455707334722e-12</v>
      </c>
      <c r="AG48" s="13">
        <v>-2.3913689596594e-11</v>
      </c>
      <c r="AH48" s="13">
        <v>5.0586230854808e-12</v>
      </c>
      <c r="AI48" s="13">
        <v>-1.2858353318029e-10</v>
      </c>
      <c r="AJ48" s="13">
        <v>-7.9765432005657e-11</v>
      </c>
      <c r="AK48" s="13">
        <v>-3.5784976524673e-12</v>
      </c>
      <c r="AL48" s="13">
        <v>-5.1285049318879e-11</v>
      </c>
      <c r="AM48" s="13">
        <v>-5.8536717893179e-12</v>
      </c>
      <c r="AN48" s="13">
        <v>-3.8577606210859e-11</v>
      </c>
      <c r="AO48" s="13">
        <v>-2.7496374673681e-11</v>
      </c>
      <c r="AP48" s="13">
        <v>3.4242516853043e-11</v>
      </c>
      <c r="AQ48" s="13">
        <v>-3.0947010016286e-11</v>
      </c>
      <c r="AR48" s="13">
        <v>-4.4434285074883e-11</v>
      </c>
      <c r="AS48" s="13">
        <v>-5.9378880017372e-11</v>
      </c>
      <c r="AT48" s="13">
        <v>-4.1744483880889e-11</v>
      </c>
      <c r="AU48" s="13">
        <v>-6.5417318797245e-11</v>
      </c>
      <c r="AV48" s="13">
        <v>-6.5489337299532e-11</v>
      </c>
      <c r="AW48" s="13">
        <v>-1.6591382281525e-11</v>
      </c>
      <c r="AX48" s="13">
        <v>-2.4997980296802e-11</v>
      </c>
      <c r="AY48" s="13">
        <v>-9.9199133603795e-12</v>
      </c>
      <c r="AZ48" s="13">
        <v>3.3948915846947e-11</v>
      </c>
      <c r="BA48" s="13">
        <v>2.2450886065182e-11</v>
      </c>
      <c r="BB48" s="13">
        <v>1.8483892732436e-11</v>
      </c>
      <c r="BC48" s="12">
        <v>13199770.897486</v>
      </c>
      <c r="BD48" s="12">
        <v>4308199.1209321</v>
      </c>
      <c r="BE48" s="12">
        <v>0.0055939740779202</v>
      </c>
      <c r="BF48" s="12">
        <v>0.0050052220994885</v>
      </c>
      <c r="BG48" s="12">
        <v>0.02689568692931</v>
      </c>
      <c r="BH48" s="12">
        <v>-0.00022985027453554</v>
      </c>
      <c r="BI48" s="12">
        <v>-0.00072400566647848</v>
      </c>
      <c r="BJ48" s="12">
        <v>74.928140340269</v>
      </c>
      <c r="BK48" s="12">
        <v>82.107036146029</v>
      </c>
      <c r="BL48" s="14"/>
      <c r="BM48" s="14"/>
    </row>
    <row r="49" spans="1:65">
      <c r="A49" s="12">
        <v>7180660.694776</v>
      </c>
      <c r="B49" s="12">
        <v>0.02384786782914</v>
      </c>
      <c r="C49" s="13">
        <f t="shared" si="0"/>
        <v>2.77254459394759e-9</v>
      </c>
      <c r="D49" s="13">
        <v>1.7827535654931e-10</v>
      </c>
      <c r="E49" s="13">
        <v>1.6851718656911e-10</v>
      </c>
      <c r="F49" s="13">
        <v>2.2373334468652e-10</v>
      </c>
      <c r="G49" s="13">
        <v>1.968190332412e-10</v>
      </c>
      <c r="H49" s="13">
        <v>2.3137586820654e-10</v>
      </c>
      <c r="I49" s="13">
        <v>2.2021815722802e-10</v>
      </c>
      <c r="J49" s="13">
        <v>1.4581821811432e-10</v>
      </c>
      <c r="K49" s="13">
        <v>1.8678691585801e-10</v>
      </c>
      <c r="L49" s="13">
        <v>1.9849475803535e-10</v>
      </c>
      <c r="M49" s="13">
        <v>1.7317482438031e-10</v>
      </c>
      <c r="N49" s="13">
        <v>1.6012831317511e-10</v>
      </c>
      <c r="O49" s="13">
        <v>2.1184209448065e-10</v>
      </c>
      <c r="P49" s="13">
        <v>1.5671079015799e-10</v>
      </c>
      <c r="Q49" s="13">
        <v>1.6367662110656e-10</v>
      </c>
      <c r="R49" s="13">
        <v>2.1522052328911e-10</v>
      </c>
      <c r="S49" s="13">
        <v>1.6463501253129e-10</v>
      </c>
      <c r="T49" s="13">
        <v>2.131529244027e-10</v>
      </c>
      <c r="U49" s="13">
        <v>1.950668379903e-10</v>
      </c>
      <c r="V49" s="13">
        <v>1.6740701867184e-10</v>
      </c>
      <c r="W49" s="13">
        <v>1.8283436092245e-10</v>
      </c>
      <c r="X49" s="13">
        <v>1.9850085760112e-10</v>
      </c>
      <c r="Y49" s="13">
        <v>1.5256933083073e-10</v>
      </c>
      <c r="Z49" s="13">
        <v>1.5709086970265e-10</v>
      </c>
      <c r="AA49" s="13">
        <v>1.670679223924e-10</v>
      </c>
      <c r="AB49" s="12">
        <v>0.99989905495286</v>
      </c>
      <c r="AC49" s="12">
        <v>0.65762554222735</v>
      </c>
      <c r="AD49" s="12">
        <v>0.024221823231333</v>
      </c>
      <c r="AE49" s="13">
        <v>4.5180987408493e-11</v>
      </c>
      <c r="AF49" s="13">
        <v>2.3881444137206e-12</v>
      </c>
      <c r="AG49" s="13">
        <v>-2.3888803694639e-11</v>
      </c>
      <c r="AH49" s="13">
        <v>5.0259173744083e-12</v>
      </c>
      <c r="AI49" s="13">
        <v>-1.2899676431677e-10</v>
      </c>
      <c r="AJ49" s="13">
        <v>-8.0399811618621e-11</v>
      </c>
      <c r="AK49" s="13">
        <v>-3.8944574817058e-12</v>
      </c>
      <c r="AL49" s="13">
        <v>-5.1644959376649e-11</v>
      </c>
      <c r="AM49" s="13">
        <v>-6.6120122315655e-12</v>
      </c>
      <c r="AN49" s="13">
        <v>-3.8549367044499e-11</v>
      </c>
      <c r="AO49" s="13">
        <v>-2.8384941959269e-11</v>
      </c>
      <c r="AP49" s="13">
        <v>3.3738256818013e-11</v>
      </c>
      <c r="AQ49" s="13">
        <v>-3.133868300336e-11</v>
      </c>
      <c r="AR49" s="13">
        <v>-4.4916063930581e-11</v>
      </c>
      <c r="AS49" s="13">
        <v>-6.0201296315705e-11</v>
      </c>
      <c r="AT49" s="13">
        <v>-4.2330400353596e-11</v>
      </c>
      <c r="AU49" s="13">
        <v>-6.535344552787e-11</v>
      </c>
      <c r="AV49" s="13">
        <v>-6.5394069807415e-11</v>
      </c>
      <c r="AW49" s="13">
        <v>-1.6506823529013e-11</v>
      </c>
      <c r="AX49" s="13">
        <v>-2.5059635754778e-11</v>
      </c>
      <c r="AY49" s="13">
        <v>-9.7279132027553e-12</v>
      </c>
      <c r="AZ49" s="13">
        <v>3.4055469174446e-11</v>
      </c>
      <c r="BA49" s="13">
        <v>2.2143145787401e-11</v>
      </c>
      <c r="BB49" s="13">
        <v>1.7881094222175e-11</v>
      </c>
      <c r="BC49" s="12">
        <v>13152061.73554</v>
      </c>
      <c r="BD49" s="12">
        <v>4309106.9268951</v>
      </c>
      <c r="BE49" s="12">
        <v>0.005728967229908</v>
      </c>
      <c r="BF49" s="12">
        <v>0.0051222554001039</v>
      </c>
      <c r="BG49" s="12">
        <v>0.027401891497541</v>
      </c>
      <c r="BH49" s="12">
        <v>-0.0080616449269037</v>
      </c>
      <c r="BI49" s="12">
        <v>-0.0080759537071719</v>
      </c>
      <c r="BJ49" s="12">
        <v>74.9270867082</v>
      </c>
      <c r="BK49" s="12">
        <v>82.216813876156</v>
      </c>
      <c r="BL49" s="14"/>
      <c r="BM49" s="14"/>
    </row>
    <row r="50" spans="1:65">
      <c r="A50" s="12">
        <v>7307537.988851</v>
      </c>
      <c r="B50" s="12">
        <v>0.024197795704278</v>
      </c>
      <c r="C50" s="13">
        <f t="shared" si="0"/>
        <v>2.75800234934985e-9</v>
      </c>
      <c r="D50" s="13">
        <v>1.7735313248005e-10</v>
      </c>
      <c r="E50" s="13">
        <v>1.6766490505725e-10</v>
      </c>
      <c r="F50" s="13">
        <v>2.2263188241521e-10</v>
      </c>
      <c r="G50" s="13">
        <v>1.9587816543581e-10</v>
      </c>
      <c r="H50" s="13">
        <v>2.3044161923891e-10</v>
      </c>
      <c r="I50" s="13">
        <v>2.1926847012337e-10</v>
      </c>
      <c r="J50" s="13">
        <v>1.4501794631856e-10</v>
      </c>
      <c r="K50" s="13">
        <v>1.8583103599749e-10</v>
      </c>
      <c r="L50" s="13">
        <v>1.974378467207e-10</v>
      </c>
      <c r="M50" s="13">
        <v>1.7224588416404e-10</v>
      </c>
      <c r="N50" s="13">
        <v>1.5977968027002e-10</v>
      </c>
      <c r="O50" s="13">
        <v>2.1093842673253e-10</v>
      </c>
      <c r="P50" s="13">
        <v>1.5624218215137e-10</v>
      </c>
      <c r="Q50" s="13">
        <v>1.6294821261279e-10</v>
      </c>
      <c r="R50" s="13">
        <v>2.1451628346892e-10</v>
      </c>
      <c r="S50" s="13">
        <v>1.6395636428001e-10</v>
      </c>
      <c r="T50" s="13">
        <v>2.1201834230957e-10</v>
      </c>
      <c r="U50" s="13">
        <v>1.9416967203354e-10</v>
      </c>
      <c r="V50" s="13">
        <v>1.6650641097364e-10</v>
      </c>
      <c r="W50" s="13">
        <v>1.8174269903997e-10</v>
      </c>
      <c r="X50" s="13">
        <v>1.9737121894765e-10</v>
      </c>
      <c r="Y50" s="13">
        <v>1.5212279820088e-10</v>
      </c>
      <c r="Z50" s="13">
        <v>1.5625796153272e-10</v>
      </c>
      <c r="AA50" s="13">
        <v>1.6645220003706e-10</v>
      </c>
      <c r="AB50" s="12">
        <v>0.99996020140285</v>
      </c>
      <c r="AC50" s="12">
        <v>0.65675804651193</v>
      </c>
      <c r="AD50" s="12">
        <v>0.024571666295451</v>
      </c>
      <c r="AE50" s="13">
        <v>4.521926731209e-11</v>
      </c>
      <c r="AF50" s="13">
        <v>2.3613595905568e-12</v>
      </c>
      <c r="AG50" s="13">
        <v>-2.3919232713144e-11</v>
      </c>
      <c r="AH50" s="13">
        <v>4.9470665619319e-12</v>
      </c>
      <c r="AI50" s="13">
        <v>-1.294719846542e-10</v>
      </c>
      <c r="AJ50" s="13">
        <v>-8.0962164024321e-11</v>
      </c>
      <c r="AK50" s="13">
        <v>-4.1177752492961e-12</v>
      </c>
      <c r="AL50" s="13">
        <v>-5.1947596739773e-11</v>
      </c>
      <c r="AM50" s="13">
        <v>-7.2343408677953e-12</v>
      </c>
      <c r="AN50" s="13">
        <v>-3.8608650620999e-11</v>
      </c>
      <c r="AO50" s="13">
        <v>-2.9061871899495e-11</v>
      </c>
      <c r="AP50" s="13">
        <v>3.3398366125907e-11</v>
      </c>
      <c r="AQ50" s="13">
        <v>-3.1671710453623e-11</v>
      </c>
      <c r="AR50" s="13">
        <v>-4.529856377493e-11</v>
      </c>
      <c r="AS50" s="13">
        <v>-6.0874873243702e-11</v>
      </c>
      <c r="AT50" s="13">
        <v>-4.2755715844887e-11</v>
      </c>
      <c r="AU50" s="13">
        <v>-6.5441853959025e-11</v>
      </c>
      <c r="AV50" s="13">
        <v>-6.5434698228835e-11</v>
      </c>
      <c r="AW50" s="13">
        <v>-1.65467765242e-11</v>
      </c>
      <c r="AX50" s="13">
        <v>-2.5104246908729e-11</v>
      </c>
      <c r="AY50" s="13">
        <v>-9.6483699723343e-12</v>
      </c>
      <c r="AZ50" s="13">
        <v>3.417075904591e-11</v>
      </c>
      <c r="BA50" s="13">
        <v>2.1929532487143e-11</v>
      </c>
      <c r="BB50" s="13">
        <v>1.7498691103716e-11</v>
      </c>
      <c r="BC50" s="12">
        <v>13117025.415846</v>
      </c>
      <c r="BD50" s="12">
        <v>4309813.2430982</v>
      </c>
      <c r="BE50" s="12">
        <v>0.0058289892111266</v>
      </c>
      <c r="BF50" s="12">
        <v>0.0052088923635227</v>
      </c>
      <c r="BG50" s="12">
        <v>0.02777571302567</v>
      </c>
      <c r="BH50" s="12">
        <v>0.00061364263037979</v>
      </c>
      <c r="BI50" s="12">
        <v>0.00023922477025164</v>
      </c>
      <c r="BJ50" s="12">
        <v>74.92271258458</v>
      </c>
      <c r="BK50" s="12">
        <v>82.283280783408</v>
      </c>
      <c r="BL50" s="14"/>
      <c r="BM50" s="14"/>
    </row>
    <row r="51" spans="1:65">
      <c r="A51" s="12">
        <v>7453081.9537724</v>
      </c>
      <c r="B51" s="12">
        <v>0.024597483208781</v>
      </c>
      <c r="C51" s="13">
        <f t="shared" si="0"/>
        <v>2.74616336526799e-9</v>
      </c>
      <c r="D51" s="13">
        <v>1.7609282401121e-10</v>
      </c>
      <c r="E51" s="13">
        <v>1.6649034606746e-10</v>
      </c>
      <c r="F51" s="13">
        <v>2.2112344378452e-10</v>
      </c>
      <c r="G51" s="13">
        <v>1.9459710164737e-10</v>
      </c>
      <c r="H51" s="13">
        <v>2.2912624924613e-10</v>
      </c>
      <c r="I51" s="13">
        <v>2.1796646837501e-10</v>
      </c>
      <c r="J51" s="13">
        <v>1.4392547932743e-10</v>
      </c>
      <c r="K51" s="13">
        <v>1.8450929349377e-10</v>
      </c>
      <c r="L51" s="13">
        <v>1.9598631654525e-10</v>
      </c>
      <c r="M51" s="13">
        <v>1.7095119191778e-10</v>
      </c>
      <c r="N51" s="13">
        <v>1.5927219191226e-10</v>
      </c>
      <c r="O51" s="13">
        <v>2.096832242267e-10</v>
      </c>
      <c r="P51" s="13">
        <v>1.5558008123137e-10</v>
      </c>
      <c r="Q51" s="13">
        <v>1.619383184548e-10</v>
      </c>
      <c r="R51" s="13">
        <v>2.1354731370433e-10</v>
      </c>
      <c r="S51" s="13">
        <v>1.6302608029316e-10</v>
      </c>
      <c r="T51" s="13">
        <v>2.104852207496e-10</v>
      </c>
      <c r="U51" s="13">
        <v>1.9291824211365e-10</v>
      </c>
      <c r="V51" s="13">
        <v>1.652532963436e-10</v>
      </c>
      <c r="W51" s="13">
        <v>1.8024230751871e-10</v>
      </c>
      <c r="X51" s="13">
        <v>1.9580771813016e-10</v>
      </c>
      <c r="Y51" s="13">
        <v>1.5147298715275e-10</v>
      </c>
      <c r="Z51" s="13">
        <v>1.5510711336527e-10</v>
      </c>
      <c r="AA51" s="13">
        <v>1.6558586466997e-10</v>
      </c>
      <c r="AB51" s="12">
        <v>0.99968848033984</v>
      </c>
      <c r="AC51" s="12">
        <v>0.65531570436352</v>
      </c>
      <c r="AD51" s="12">
        <v>0.024971296396076</v>
      </c>
      <c r="AE51" s="13">
        <v>4.532260017362e-11</v>
      </c>
      <c r="AF51" s="13">
        <v>2.3437946799969e-12</v>
      </c>
      <c r="AG51" s="13">
        <v>-2.3985826356821e-11</v>
      </c>
      <c r="AH51" s="13">
        <v>4.8149690695095e-12</v>
      </c>
      <c r="AI51" s="13">
        <v>-1.3034744903456e-10</v>
      </c>
      <c r="AJ51" s="13">
        <v>-8.1888569042342e-11</v>
      </c>
      <c r="AK51" s="13">
        <v>-4.437228222649e-12</v>
      </c>
      <c r="AL51" s="13">
        <v>-5.2426314355776e-11</v>
      </c>
      <c r="AM51" s="13">
        <v>-8.1590487439698e-12</v>
      </c>
      <c r="AN51" s="13">
        <v>-3.8772933358222e-11</v>
      </c>
      <c r="AO51" s="13">
        <v>-3.0027598741006e-11</v>
      </c>
      <c r="AP51" s="13">
        <v>3.2944052369163e-11</v>
      </c>
      <c r="AQ51" s="13">
        <v>-3.2183176368932e-11</v>
      </c>
      <c r="AR51" s="13">
        <v>-4.5917109664673e-11</v>
      </c>
      <c r="AS51" s="13">
        <v>-6.1923449875752e-11</v>
      </c>
      <c r="AT51" s="13">
        <v>-4.3395123732922e-11</v>
      </c>
      <c r="AU51" s="13">
        <v>-6.5740365032064e-11</v>
      </c>
      <c r="AV51" s="13">
        <v>-6.5581973547479e-11</v>
      </c>
      <c r="AW51" s="13">
        <v>-1.6653044693241e-11</v>
      </c>
      <c r="AX51" s="13">
        <v>-2.5194439646593e-11</v>
      </c>
      <c r="AY51" s="13">
        <v>-9.6076095102637e-12</v>
      </c>
      <c r="AZ51" s="13">
        <v>3.4344071768137e-11</v>
      </c>
      <c r="BA51" s="13">
        <v>2.1680625619448e-11</v>
      </c>
      <c r="BB51" s="13">
        <v>1.6971914534221e-11</v>
      </c>
      <c r="BC51" s="12">
        <v>13077266.858691</v>
      </c>
      <c r="BD51" s="12">
        <v>4310719.3780194</v>
      </c>
      <c r="BE51" s="12">
        <v>0.0059431561950472</v>
      </c>
      <c r="BF51" s="12">
        <v>0.0053077015543744</v>
      </c>
      <c r="BG51" s="12">
        <v>0.028202227665615</v>
      </c>
      <c r="BH51" s="12">
        <v>-0.013752114160687</v>
      </c>
      <c r="BI51" s="12">
        <v>-0.013283409026423</v>
      </c>
      <c r="BJ51" s="12">
        <v>74.921356031697</v>
      </c>
      <c r="BK51" s="12">
        <v>82.38121567289</v>
      </c>
      <c r="BL51" s="14"/>
      <c r="BM51" s="14"/>
    </row>
    <row r="52" spans="1:65">
      <c r="A52" s="12">
        <v>7596219.2618456</v>
      </c>
      <c r="B52" s="12">
        <v>0.024988754820103</v>
      </c>
      <c r="C52" s="13">
        <f t="shared" si="0"/>
        <v>2.73354037873834e-9</v>
      </c>
      <c r="D52" s="13">
        <v>1.7506070079468e-10</v>
      </c>
      <c r="E52" s="13">
        <v>1.655349539756e-10</v>
      </c>
      <c r="F52" s="13">
        <v>2.1987703383877e-10</v>
      </c>
      <c r="G52" s="13">
        <v>1.9357851168907e-10</v>
      </c>
      <c r="H52" s="13">
        <v>2.2808416834939e-10</v>
      </c>
      <c r="I52" s="13">
        <v>2.1692395578931e-10</v>
      </c>
      <c r="J52" s="13">
        <v>1.430311352068e-10</v>
      </c>
      <c r="K52" s="13">
        <v>1.83428750766e-10</v>
      </c>
      <c r="L52" s="13">
        <v>1.9481130225503e-10</v>
      </c>
      <c r="M52" s="13">
        <v>1.6990374726361e-10</v>
      </c>
      <c r="N52" s="13">
        <v>1.5889889308254e-10</v>
      </c>
      <c r="O52" s="13">
        <v>2.0867887464861e-10</v>
      </c>
      <c r="P52" s="13">
        <v>1.5507153893328e-10</v>
      </c>
      <c r="Q52" s="13">
        <v>1.611298905538e-10</v>
      </c>
      <c r="R52" s="13">
        <v>2.1276039418645e-10</v>
      </c>
      <c r="S52" s="13">
        <v>1.622799183562e-10</v>
      </c>
      <c r="T52" s="13">
        <v>2.0924268766972e-10</v>
      </c>
      <c r="U52" s="13">
        <v>1.9190651612308e-10</v>
      </c>
      <c r="V52" s="13">
        <v>1.642609558137e-10</v>
      </c>
      <c r="W52" s="13">
        <v>1.7900693643816e-10</v>
      </c>
      <c r="X52" s="13">
        <v>1.9452677117485e-10</v>
      </c>
      <c r="Y52" s="13">
        <v>1.5098145307047e-10</v>
      </c>
      <c r="Z52" s="13">
        <v>1.5417831678149e-10</v>
      </c>
      <c r="AA52" s="13">
        <v>1.649070223512e-10</v>
      </c>
      <c r="AB52" s="12">
        <v>0.99987685710608</v>
      </c>
      <c r="AC52" s="12">
        <v>0.65442707336854</v>
      </c>
      <c r="AD52" s="12">
        <v>0.025362511509569</v>
      </c>
      <c r="AE52" s="13">
        <v>4.5367033414694e-11</v>
      </c>
      <c r="AF52" s="13">
        <v>2.3089075893086e-12</v>
      </c>
      <c r="AG52" s="13">
        <v>-2.3985140885706e-11</v>
      </c>
      <c r="AH52" s="13">
        <v>4.7919357247822e-12</v>
      </c>
      <c r="AI52" s="13">
        <v>-1.3080298695689e-10</v>
      </c>
      <c r="AJ52" s="13">
        <v>-8.2484316358423e-11</v>
      </c>
      <c r="AK52" s="13">
        <v>-4.6830701325309e-12</v>
      </c>
      <c r="AL52" s="13">
        <v>-5.2764015037711e-11</v>
      </c>
      <c r="AM52" s="13">
        <v>-8.7841722937722e-12</v>
      </c>
      <c r="AN52" s="13">
        <v>-3.8818619878041e-11</v>
      </c>
      <c r="AO52" s="13">
        <v>-3.0765095538636e-11</v>
      </c>
      <c r="AP52" s="13">
        <v>3.2554314011623e-11</v>
      </c>
      <c r="AQ52" s="13">
        <v>-3.2535076654724e-11</v>
      </c>
      <c r="AR52" s="13">
        <v>-4.634993185792e-11</v>
      </c>
      <c r="AS52" s="13">
        <v>-6.2656764728343e-11</v>
      </c>
      <c r="AT52" s="13">
        <v>-4.3878715519637e-11</v>
      </c>
      <c r="AU52" s="13">
        <v>-6.5763546030098e-11</v>
      </c>
      <c r="AV52" s="13">
        <v>-6.5538713267407e-11</v>
      </c>
      <c r="AW52" s="13">
        <v>-1.6596019631452e-11</v>
      </c>
      <c r="AX52" s="13">
        <v>-2.524612966196e-11</v>
      </c>
      <c r="AY52" s="13">
        <v>-9.5104164490358e-12</v>
      </c>
      <c r="AZ52" s="13">
        <v>3.4440313430464e-11</v>
      </c>
      <c r="BA52" s="13">
        <v>2.1455405567077e-11</v>
      </c>
      <c r="BB52" s="13">
        <v>1.6516885259024e-11</v>
      </c>
      <c r="BC52" s="12">
        <v>13038616.86146</v>
      </c>
      <c r="BD52" s="12">
        <v>4311693.7742964</v>
      </c>
      <c r="BE52" s="12">
        <v>0.0060550244930788</v>
      </c>
      <c r="BF52" s="12">
        <v>0.0054044415684004</v>
      </c>
      <c r="BG52" s="12">
        <v>0.028619163002317</v>
      </c>
      <c r="BH52" s="12">
        <v>-0.0050593834472264</v>
      </c>
      <c r="BI52" s="12">
        <v>-0.0052895805973512</v>
      </c>
      <c r="BJ52" s="12">
        <v>74.921858851842</v>
      </c>
      <c r="BK52" s="12">
        <v>82.459021843383</v>
      </c>
      <c r="BL52" s="14"/>
      <c r="BM52" s="15"/>
    </row>
    <row r="53" spans="1:65">
      <c r="A53" s="12">
        <v>7741170.0384416</v>
      </c>
      <c r="B53" s="12">
        <v>0.025383221879141</v>
      </c>
      <c r="C53" s="13">
        <f t="shared" si="0"/>
        <v>2.72138630990187e-9</v>
      </c>
      <c r="D53" s="13">
        <v>1.7408105878932e-10</v>
      </c>
      <c r="E53" s="13">
        <v>1.6461788353861e-10</v>
      </c>
      <c r="F53" s="13">
        <v>2.1867563050803e-10</v>
      </c>
      <c r="G53" s="13">
        <v>1.9258422262943e-10</v>
      </c>
      <c r="H53" s="13">
        <v>2.2708221446834e-10</v>
      </c>
      <c r="I53" s="13">
        <v>2.1592837308488e-10</v>
      </c>
      <c r="J53" s="13">
        <v>1.4217726038772e-10</v>
      </c>
      <c r="K53" s="13">
        <v>1.8240645138395e-10</v>
      </c>
      <c r="L53" s="13">
        <v>1.9367597290728e-10</v>
      </c>
      <c r="M53" s="13">
        <v>1.6891189953675e-10</v>
      </c>
      <c r="N53" s="13">
        <v>1.5850925767907e-10</v>
      </c>
      <c r="O53" s="13">
        <v>2.0771830035969e-10</v>
      </c>
      <c r="P53" s="13">
        <v>1.5455494661302e-10</v>
      </c>
      <c r="Q53" s="13">
        <v>1.6034277335299e-10</v>
      </c>
      <c r="R53" s="13">
        <v>2.119955739721e-10</v>
      </c>
      <c r="S53" s="13">
        <v>1.6156451553569e-10</v>
      </c>
      <c r="T53" s="13">
        <v>2.0802733930139e-10</v>
      </c>
      <c r="U53" s="13">
        <v>1.9092988892711e-10</v>
      </c>
      <c r="V53" s="13">
        <v>1.6330551375899e-10</v>
      </c>
      <c r="W53" s="13">
        <v>1.7783361553543e-10</v>
      </c>
      <c r="X53" s="13">
        <v>1.9332016715474e-10</v>
      </c>
      <c r="Y53" s="13">
        <v>1.5047831871067e-10</v>
      </c>
      <c r="Z53" s="13">
        <v>1.5327927430739e-10</v>
      </c>
      <c r="AA53" s="13">
        <v>1.6423064634032e-10</v>
      </c>
      <c r="AB53" s="12">
        <v>0.99995141448624</v>
      </c>
      <c r="AC53" s="12">
        <v>0.65344628211778</v>
      </c>
      <c r="AD53" s="12">
        <v>0.025756914272207</v>
      </c>
      <c r="AE53" s="13">
        <v>4.5420515821645e-11</v>
      </c>
      <c r="AF53" s="13">
        <v>2.2857250321248e-12</v>
      </c>
      <c r="AG53" s="13">
        <v>-2.4001669784688e-11</v>
      </c>
      <c r="AH53" s="13">
        <v>4.7597176637933e-12</v>
      </c>
      <c r="AI53" s="13">
        <v>-1.3131490059775e-10</v>
      </c>
      <c r="AJ53" s="13">
        <v>-8.3099092122399e-11</v>
      </c>
      <c r="AK53" s="13">
        <v>-4.9303719147893e-12</v>
      </c>
      <c r="AL53" s="13">
        <v>-5.312801571473e-11</v>
      </c>
      <c r="AM53" s="13">
        <v>-9.4390866469529e-12</v>
      </c>
      <c r="AN53" s="13">
        <v>-3.8898067103155e-11</v>
      </c>
      <c r="AO53" s="13">
        <v>-3.1498741657889e-11</v>
      </c>
      <c r="AP53" s="13">
        <v>3.2190704791168e-11</v>
      </c>
      <c r="AQ53" s="13">
        <v>-3.2922562862102e-11</v>
      </c>
      <c r="AR53" s="13">
        <v>-4.6800451618626e-11</v>
      </c>
      <c r="AS53" s="13">
        <v>-6.3419171666441e-11</v>
      </c>
      <c r="AT53" s="13">
        <v>-4.4372100070273e-11</v>
      </c>
      <c r="AU53" s="13">
        <v>-6.5881142426438e-11</v>
      </c>
      <c r="AV53" s="13">
        <v>-6.5550223844696e-11</v>
      </c>
      <c r="AW53" s="13">
        <v>-1.6595779689659e-11</v>
      </c>
      <c r="AX53" s="13">
        <v>-2.5314927397886e-11</v>
      </c>
      <c r="AY53" s="13">
        <v>-9.44533930742e-12</v>
      </c>
      <c r="AZ53" s="13">
        <v>3.4540329406739e-11</v>
      </c>
      <c r="BA53" s="13">
        <v>2.1248779870936e-11</v>
      </c>
      <c r="BB53" s="13">
        <v>1.6101684285791e-11</v>
      </c>
      <c r="BC53" s="12">
        <v>12999922.880258</v>
      </c>
      <c r="BD53" s="12">
        <v>4312766.7571928</v>
      </c>
      <c r="BE53" s="12">
        <v>0.0061678258800449</v>
      </c>
      <c r="BF53" s="12">
        <v>0.0055019074417369</v>
      </c>
      <c r="BG53" s="12">
        <v>0.029038932651622</v>
      </c>
      <c r="BH53" s="12">
        <v>0.0019753176631443</v>
      </c>
      <c r="BI53" s="12">
        <v>0.0013960599606539</v>
      </c>
      <c r="BJ53" s="12">
        <v>74.918101723971</v>
      </c>
      <c r="BK53" s="12">
        <v>82.534822120041</v>
      </c>
      <c r="BL53" s="14"/>
      <c r="BM53" s="15"/>
    </row>
    <row r="54" spans="1:65">
      <c r="A54" s="12">
        <v>7902703.9947936</v>
      </c>
      <c r="B54" s="12">
        <v>0.025820821179993</v>
      </c>
      <c r="C54" s="13">
        <f t="shared" si="0"/>
        <v>2.70902360552863e-9</v>
      </c>
      <c r="D54" s="13">
        <v>1.7304416293051e-10</v>
      </c>
      <c r="E54" s="13">
        <v>1.6364519102726e-10</v>
      </c>
      <c r="F54" s="13">
        <v>2.1739362387002e-10</v>
      </c>
      <c r="G54" s="13">
        <v>1.9148969459207e-10</v>
      </c>
      <c r="H54" s="13">
        <v>2.2595069441334e-10</v>
      </c>
      <c r="I54" s="13">
        <v>2.1483779848291e-10</v>
      </c>
      <c r="J54" s="13">
        <v>1.4127104743868e-10</v>
      </c>
      <c r="K54" s="13">
        <v>1.8129008186796e-10</v>
      </c>
      <c r="L54" s="13">
        <v>1.9242614727096e-10</v>
      </c>
      <c r="M54" s="13">
        <v>1.6783638513366e-10</v>
      </c>
      <c r="N54" s="13">
        <v>1.5802809140577e-10</v>
      </c>
      <c r="O54" s="13">
        <v>2.0665118305061e-10</v>
      </c>
      <c r="P54" s="13">
        <v>1.5395046368939e-10</v>
      </c>
      <c r="Q54" s="13">
        <v>1.59472131908e-10</v>
      </c>
      <c r="R54" s="13">
        <v>2.1114737502412e-10</v>
      </c>
      <c r="S54" s="13">
        <v>1.6078959173981e-10</v>
      </c>
      <c r="T54" s="13">
        <v>2.0670751538649e-10</v>
      </c>
      <c r="U54" s="13">
        <v>1.8985783497048e-10</v>
      </c>
      <c r="V54" s="13">
        <v>1.6225303433067e-10</v>
      </c>
      <c r="W54" s="13">
        <v>1.765744172029e-10</v>
      </c>
      <c r="X54" s="13">
        <v>1.9202563039295e-10</v>
      </c>
      <c r="Y54" s="13">
        <v>1.4988408469777e-10</v>
      </c>
      <c r="Z54" s="13">
        <v>1.5231329684517e-10</v>
      </c>
      <c r="AA54" s="13">
        <v>1.6346060062888e-10</v>
      </c>
      <c r="AB54" s="12">
        <v>0.99998085915989</v>
      </c>
      <c r="AC54" s="12">
        <v>0.65213091236656</v>
      </c>
      <c r="AD54" s="12">
        <v>0.02619447749632</v>
      </c>
      <c r="AE54" s="13">
        <v>4.5533263188003e-11</v>
      </c>
      <c r="AF54" s="13">
        <v>2.2817819223679e-12</v>
      </c>
      <c r="AG54" s="13">
        <v>-2.4049641022227e-11</v>
      </c>
      <c r="AH54" s="13">
        <v>4.6229725850116e-12</v>
      </c>
      <c r="AI54" s="13">
        <v>-1.3213654392972e-10</v>
      </c>
      <c r="AJ54" s="13">
        <v>-8.3915415552416e-11</v>
      </c>
      <c r="AK54" s="13">
        <v>-5.1747994590628e-12</v>
      </c>
      <c r="AL54" s="13">
        <v>-5.3527444903295e-11</v>
      </c>
      <c r="AM54" s="13">
        <v>-1.0231296407416e-11</v>
      </c>
      <c r="AN54" s="13">
        <v>-3.9052348105042e-11</v>
      </c>
      <c r="AO54" s="13">
        <v>-3.2288155505721e-11</v>
      </c>
      <c r="AP54" s="13">
        <v>3.1821421101648e-11</v>
      </c>
      <c r="AQ54" s="13">
        <v>-3.3350537307636e-11</v>
      </c>
      <c r="AR54" s="13">
        <v>-4.7325380486337e-11</v>
      </c>
      <c r="AS54" s="13">
        <v>-6.4288313542823e-11</v>
      </c>
      <c r="AT54" s="13">
        <v>-4.4882859853333e-11</v>
      </c>
      <c r="AU54" s="13">
        <v>-6.619190351286e-11</v>
      </c>
      <c r="AV54" s="13">
        <v>-6.5716898779327e-11</v>
      </c>
      <c r="AW54" s="13">
        <v>-1.6740636585985e-11</v>
      </c>
      <c r="AX54" s="13">
        <v>-2.53849312081e-11</v>
      </c>
      <c r="AY54" s="13">
        <v>-9.4577024314679e-12</v>
      </c>
      <c r="AZ54" s="13">
        <v>3.4680284603787e-11</v>
      </c>
      <c r="BA54" s="13">
        <v>2.1065000611002e-11</v>
      </c>
      <c r="BB54" s="13">
        <v>1.56951057955e-11</v>
      </c>
      <c r="BC54" s="12">
        <v>12957311.904582</v>
      </c>
      <c r="BD54" s="12">
        <v>4314062.3854725</v>
      </c>
      <c r="BE54" s="12">
        <v>0.0062929088757123</v>
      </c>
      <c r="BF54" s="12">
        <v>0.0056098958642928</v>
      </c>
      <c r="BG54" s="12">
        <v>0.029504009699261</v>
      </c>
      <c r="BH54" s="12">
        <v>-0.0054700923961121</v>
      </c>
      <c r="BI54" s="12">
        <v>-0.0056296920626159</v>
      </c>
      <c r="BJ54" s="12">
        <v>74.917798606854</v>
      </c>
      <c r="BK54" s="12">
        <v>82.634418520506</v>
      </c>
      <c r="BL54" s="14"/>
      <c r="BM54" s="15"/>
    </row>
    <row r="55" spans="1:65">
      <c r="A55" s="12">
        <v>8022776.2715537</v>
      </c>
      <c r="B55" s="12">
        <v>0.026144723295014</v>
      </c>
      <c r="C55" s="13">
        <f t="shared" si="0"/>
        <v>2.69755953464717e-9</v>
      </c>
      <c r="D55" s="13">
        <v>1.7202763266973e-10</v>
      </c>
      <c r="E55" s="13">
        <v>1.6270629030849e-10</v>
      </c>
      <c r="F55" s="13">
        <v>2.1614175172498e-10</v>
      </c>
      <c r="G55" s="13">
        <v>1.9049026410815e-10</v>
      </c>
      <c r="H55" s="13">
        <v>2.2495045658771e-10</v>
      </c>
      <c r="I55" s="13">
        <v>2.1382427236856e-10</v>
      </c>
      <c r="J55" s="13">
        <v>1.4038736718549e-10</v>
      </c>
      <c r="K55" s="13">
        <v>1.8025446591083e-10</v>
      </c>
      <c r="L55" s="13">
        <v>1.9125428433017e-10</v>
      </c>
      <c r="M55" s="13">
        <v>1.6681803834179e-10</v>
      </c>
      <c r="N55" s="13">
        <v>1.5770829960777e-10</v>
      </c>
      <c r="O55" s="13">
        <v>2.0568265311095e-10</v>
      </c>
      <c r="P55" s="13">
        <v>1.5347433994944e-10</v>
      </c>
      <c r="Q55" s="13">
        <v>1.5870305291382e-10</v>
      </c>
      <c r="R55" s="13">
        <v>2.1038157742949e-10</v>
      </c>
      <c r="S55" s="13">
        <v>1.6008894989129e-10</v>
      </c>
      <c r="T55" s="13">
        <v>2.054481358383e-10</v>
      </c>
      <c r="U55" s="13">
        <v>1.8885732008514e-10</v>
      </c>
      <c r="V55" s="13">
        <v>1.6128317438852e-10</v>
      </c>
      <c r="W55" s="13">
        <v>1.7535972119524e-10</v>
      </c>
      <c r="X55" s="13">
        <v>1.9078232358246e-10</v>
      </c>
      <c r="Y55" s="13">
        <v>1.4943145241923e-10</v>
      </c>
      <c r="Z55" s="13">
        <v>1.5142267121211e-10</v>
      </c>
      <c r="AA55" s="13">
        <v>1.6281375014119e-10</v>
      </c>
      <c r="AB55" s="12">
        <v>0.9998498635459</v>
      </c>
      <c r="AC55" s="12">
        <v>0.65123576946625</v>
      </c>
      <c r="AD55" s="12">
        <v>0.026518351925487</v>
      </c>
      <c r="AE55" s="13">
        <v>4.5575114769483e-11</v>
      </c>
      <c r="AF55" s="13">
        <v>2.2523342460123e-12</v>
      </c>
      <c r="AG55" s="13">
        <v>-2.4039654549945e-11</v>
      </c>
      <c r="AH55" s="13">
        <v>4.6573576049626e-12</v>
      </c>
      <c r="AI55" s="13">
        <v>-1.3260718540412e-10</v>
      </c>
      <c r="AJ55" s="13">
        <v>-8.4571310505038e-11</v>
      </c>
      <c r="AK55" s="13">
        <v>-5.4477942200526e-12</v>
      </c>
      <c r="AL55" s="13">
        <v>-5.3954008597136e-11</v>
      </c>
      <c r="AM55" s="13">
        <v>-1.0905155989109e-11</v>
      </c>
      <c r="AN55" s="13">
        <v>-3.9098211391314e-11</v>
      </c>
      <c r="AO55" s="13">
        <v>-3.3093814767835e-11</v>
      </c>
      <c r="AP55" s="13">
        <v>3.1411635742882e-11</v>
      </c>
      <c r="AQ55" s="13">
        <v>-3.3761722365627e-11</v>
      </c>
      <c r="AR55" s="13">
        <v>-4.7805966908988e-11</v>
      </c>
      <c r="AS55" s="13">
        <v>-6.5068435126616e-11</v>
      </c>
      <c r="AT55" s="13">
        <v>-4.5414967321841e-11</v>
      </c>
      <c r="AU55" s="13">
        <v>-6.6212974488672e-11</v>
      </c>
      <c r="AV55" s="13">
        <v>-6.5651027765661e-11</v>
      </c>
      <c r="AW55" s="13">
        <v>-1.666426463682e-11</v>
      </c>
      <c r="AX55" s="13">
        <v>-2.5443865307274e-11</v>
      </c>
      <c r="AY55" s="13">
        <v>-9.3212261910171e-12</v>
      </c>
      <c r="AZ55" s="13">
        <v>3.4770185799605e-11</v>
      </c>
      <c r="BA55" s="13">
        <v>2.0808674154082e-11</v>
      </c>
      <c r="BB55" s="13">
        <v>1.522942145543e-11</v>
      </c>
      <c r="BC55" s="12">
        <v>12925986.559394</v>
      </c>
      <c r="BD55" s="12">
        <v>4315061.5685391</v>
      </c>
      <c r="BE55" s="12">
        <v>0.0063855567673431</v>
      </c>
      <c r="BF55" s="12">
        <v>0.0056898222966224</v>
      </c>
      <c r="BG55" s="12">
        <v>0.029847785482603</v>
      </c>
      <c r="BH55" s="12">
        <v>-0.0038335227304762</v>
      </c>
      <c r="BI55" s="12">
        <v>-0.0041794976131199</v>
      </c>
      <c r="BJ55" s="12">
        <v>74.915976164592</v>
      </c>
      <c r="BK55" s="12">
        <v>82.701065705463</v>
      </c>
      <c r="BL55" s="14"/>
      <c r="BM55" s="15"/>
    </row>
    <row r="56" spans="1:65">
      <c r="A56" s="12">
        <v>8184759.2533805</v>
      </c>
      <c r="B56" s="12">
        <v>0.026580017360176</v>
      </c>
      <c r="C56" s="13">
        <f t="shared" si="0"/>
        <v>2.68728270249672e-9</v>
      </c>
      <c r="D56" s="13">
        <v>1.7098287352505e-10</v>
      </c>
      <c r="E56" s="13">
        <v>1.6173135184654e-10</v>
      </c>
      <c r="F56" s="13">
        <v>2.1484383233685e-10</v>
      </c>
      <c r="G56" s="13">
        <v>1.8941533620866e-10</v>
      </c>
      <c r="H56" s="13">
        <v>2.2385537524076e-10</v>
      </c>
      <c r="I56" s="13">
        <v>2.1275291567574e-10</v>
      </c>
      <c r="J56" s="13">
        <v>1.3947660172932e-10</v>
      </c>
      <c r="K56" s="13">
        <v>1.7915722715207e-10</v>
      </c>
      <c r="L56" s="13">
        <v>1.9000109523743e-10</v>
      </c>
      <c r="M56" s="13">
        <v>1.6574240854854e-10</v>
      </c>
      <c r="N56" s="13">
        <v>1.5726784544214e-10</v>
      </c>
      <c r="O56" s="13">
        <v>2.0464444670558e-10</v>
      </c>
      <c r="P56" s="13">
        <v>1.5289432925491e-10</v>
      </c>
      <c r="Q56" s="13">
        <v>1.5785616882899e-10</v>
      </c>
      <c r="R56" s="13">
        <v>2.0954800485996e-10</v>
      </c>
      <c r="S56" s="13">
        <v>1.5933689237762e-10</v>
      </c>
      <c r="T56" s="13">
        <v>2.041230273247e-10</v>
      </c>
      <c r="U56" s="13">
        <v>1.877876835628e-10</v>
      </c>
      <c r="V56" s="13">
        <v>1.6024016607797e-10</v>
      </c>
      <c r="W56" s="13">
        <v>1.7409737479586e-10</v>
      </c>
      <c r="X56" s="13">
        <v>1.8948825422022e-10</v>
      </c>
      <c r="Y56" s="13">
        <v>1.4886097966987e-10</v>
      </c>
      <c r="Z56" s="13">
        <v>1.504715524034e-10</v>
      </c>
      <c r="AA56" s="13">
        <v>1.6206506808205e-10</v>
      </c>
      <c r="AB56" s="12">
        <v>0.99994068763974</v>
      </c>
      <c r="AC56" s="12">
        <v>0.65000200428867</v>
      </c>
      <c r="AD56" s="12">
        <v>0.026953608308603</v>
      </c>
      <c r="AE56" s="13">
        <v>4.5668716279589e-11</v>
      </c>
      <c r="AF56" s="13">
        <v>2.2394874137645e-12</v>
      </c>
      <c r="AG56" s="13">
        <v>-2.4076554797828e-11</v>
      </c>
      <c r="AH56" s="13">
        <v>4.6093187487375e-12</v>
      </c>
      <c r="AI56" s="13">
        <v>-1.3332077735957e-10</v>
      </c>
      <c r="AJ56" s="13">
        <v>-8.5364002821048e-11</v>
      </c>
      <c r="AK56" s="13">
        <v>-5.7105867626169e-12</v>
      </c>
      <c r="AL56" s="13">
        <v>-5.4394865540529e-11</v>
      </c>
      <c r="AM56" s="13">
        <v>-1.1645520102443e-11</v>
      </c>
      <c r="AN56" s="13">
        <v>-3.9240026327444e-11</v>
      </c>
      <c r="AO56" s="13">
        <v>-3.391075003462e-11</v>
      </c>
      <c r="AP56" s="13">
        <v>3.102181040172e-11</v>
      </c>
      <c r="AQ56" s="13">
        <v>-3.4206271718115e-11</v>
      </c>
      <c r="AR56" s="13">
        <v>-4.83665268359e-11</v>
      </c>
      <c r="AS56" s="13">
        <v>-6.595964155011e-11</v>
      </c>
      <c r="AT56" s="13">
        <v>-4.5984212284625e-11</v>
      </c>
      <c r="AU56" s="13">
        <v>-6.6428909080171e-11</v>
      </c>
      <c r="AV56" s="13">
        <v>-6.5708361779041e-11</v>
      </c>
      <c r="AW56" s="13">
        <v>-1.6701990341462e-11</v>
      </c>
      <c r="AX56" s="13">
        <v>-2.5530748070544e-11</v>
      </c>
      <c r="AY56" s="13">
        <v>-9.308131317226e-12</v>
      </c>
      <c r="AZ56" s="13">
        <v>3.4879344455014e-11</v>
      </c>
      <c r="BA56" s="13">
        <v>2.0619603912224e-11</v>
      </c>
      <c r="BB56" s="13">
        <v>1.4784496520845e-11</v>
      </c>
      <c r="BC56" s="12">
        <v>12884178.897134</v>
      </c>
      <c r="BD56" s="12">
        <v>4316559.3606152</v>
      </c>
      <c r="BE56" s="12">
        <v>0.0065099816315857</v>
      </c>
      <c r="BF56" s="12">
        <v>0.0057970877358715</v>
      </c>
      <c r="BG56" s="12">
        <v>0.030309227957045</v>
      </c>
      <c r="BH56" s="12">
        <v>-0.0010042332560778</v>
      </c>
      <c r="BI56" s="12">
        <v>-0.0014253669840595</v>
      </c>
      <c r="BJ56" s="12">
        <v>74.912403443214</v>
      </c>
      <c r="BK56" s="12">
        <v>82.787471435058</v>
      </c>
      <c r="BL56" s="14"/>
      <c r="BM56" s="15"/>
    </row>
    <row r="57" spans="1:65">
      <c r="A57" s="12">
        <v>8320263.7572331</v>
      </c>
      <c r="B57" s="12">
        <v>0.026942616940512</v>
      </c>
      <c r="C57" s="13">
        <f t="shared" si="0"/>
        <v>2.67592271863104e-9</v>
      </c>
      <c r="D57" s="13">
        <v>1.7025193707612e-10</v>
      </c>
      <c r="E57" s="13">
        <v>1.6103925859229e-10</v>
      </c>
      <c r="F57" s="13">
        <v>2.138985453004e-10</v>
      </c>
      <c r="G57" s="13">
        <v>1.8867699371964e-10</v>
      </c>
      <c r="H57" s="13">
        <v>2.2311039617656e-10</v>
      </c>
      <c r="I57" s="13">
        <v>2.120391517014e-10</v>
      </c>
      <c r="J57" s="13">
        <v>1.3882428071407e-10</v>
      </c>
      <c r="K57" s="13">
        <v>1.7838252557469e-10</v>
      </c>
      <c r="L57" s="13">
        <v>1.8913768281476e-10</v>
      </c>
      <c r="M57" s="13">
        <v>1.6501136948631e-10</v>
      </c>
      <c r="N57" s="13">
        <v>1.5698978565964e-10</v>
      </c>
      <c r="O57" s="13">
        <v>2.0393538209606e-10</v>
      </c>
      <c r="P57" s="13">
        <v>1.5251515310351e-10</v>
      </c>
      <c r="Q57" s="13">
        <v>1.5725649207064e-10</v>
      </c>
      <c r="R57" s="13">
        <v>2.0895150163997e-10</v>
      </c>
      <c r="S57" s="13">
        <v>1.5881570999284e-10</v>
      </c>
      <c r="T57" s="13">
        <v>2.0318629985793e-10</v>
      </c>
      <c r="U57" s="13">
        <v>1.8703931389258e-10</v>
      </c>
      <c r="V57" s="13">
        <v>1.5954527050582e-10</v>
      </c>
      <c r="W57" s="13">
        <v>1.7319326172512e-10</v>
      </c>
      <c r="X57" s="13">
        <v>1.8858656324714e-10</v>
      </c>
      <c r="Y57" s="13">
        <v>1.4850028375879e-10</v>
      </c>
      <c r="Z57" s="13">
        <v>1.4979023843163e-10</v>
      </c>
      <c r="AA57" s="13">
        <v>1.6155768796031e-10</v>
      </c>
      <c r="AB57" s="12">
        <v>0.99997671849698</v>
      </c>
      <c r="AC57" s="12">
        <v>0.64940626495359</v>
      </c>
      <c r="AD57" s="12">
        <v>0.027316223473712</v>
      </c>
      <c r="AE57" s="13">
        <v>4.5657947689764e-11</v>
      </c>
      <c r="AF57" s="13">
        <v>2.2211615714633e-12</v>
      </c>
      <c r="AG57" s="13">
        <v>-2.4055814638016e-11</v>
      </c>
      <c r="AH57" s="13">
        <v>4.6897419516506e-12</v>
      </c>
      <c r="AI57" s="13">
        <v>-1.3351543757148e-10</v>
      </c>
      <c r="AJ57" s="13">
        <v>-8.5713480503507e-11</v>
      </c>
      <c r="AK57" s="13">
        <v>-5.8929020174999e-12</v>
      </c>
      <c r="AL57" s="13">
        <v>-5.4692342697054e-11</v>
      </c>
      <c r="AM57" s="13">
        <v>-1.205225490316e-11</v>
      </c>
      <c r="AN57" s="13">
        <v>-3.9216211586344e-11</v>
      </c>
      <c r="AO57" s="13">
        <v>-3.4438677071174e-11</v>
      </c>
      <c r="AP57" s="13">
        <v>3.073111764594e-11</v>
      </c>
      <c r="AQ57" s="13">
        <v>-3.4483686975551e-11</v>
      </c>
      <c r="AR57" s="13">
        <v>-4.8677047395653e-11</v>
      </c>
      <c r="AS57" s="13">
        <v>-6.6458193619156e-11</v>
      </c>
      <c r="AT57" s="13">
        <v>-4.6350539211715e-11</v>
      </c>
      <c r="AU57" s="13">
        <v>-6.6376093293213e-11</v>
      </c>
      <c r="AV57" s="13">
        <v>-6.5609212062724e-11</v>
      </c>
      <c r="AW57" s="13">
        <v>-1.6612721015802e-11</v>
      </c>
      <c r="AX57" s="13">
        <v>-2.5586751768998e-11</v>
      </c>
      <c r="AY57" s="13">
        <v>-9.1821251438309e-12</v>
      </c>
      <c r="AZ57" s="13">
        <v>3.4905204547474e-11</v>
      </c>
      <c r="BA57" s="13">
        <v>2.0447098105865e-11</v>
      </c>
      <c r="BB57" s="13">
        <v>1.4480994562493e-11</v>
      </c>
      <c r="BC57" s="12">
        <v>12849605.105813</v>
      </c>
      <c r="BD57" s="12">
        <v>4317884.2129442</v>
      </c>
      <c r="BE57" s="12">
        <v>0.0066136033796593</v>
      </c>
      <c r="BF57" s="12">
        <v>0.0058863584594666</v>
      </c>
      <c r="BG57" s="12">
        <v>0.030693156927886</v>
      </c>
      <c r="BH57" s="12">
        <v>0.0024451369795859</v>
      </c>
      <c r="BI57" s="12">
        <v>0.0023628522705156</v>
      </c>
      <c r="BJ57" s="12">
        <v>74.921570830734</v>
      </c>
      <c r="BK57" s="12">
        <v>82.869477006417</v>
      </c>
      <c r="BL57" s="14"/>
      <c r="BM57" s="15"/>
    </row>
    <row r="58" spans="1:65">
      <c r="A58" s="12">
        <v>8420987.6833739</v>
      </c>
      <c r="B58" s="12">
        <v>0.027211291866908</v>
      </c>
      <c r="C58" s="13">
        <f t="shared" si="0"/>
        <v>2.66743897592338e-9</v>
      </c>
      <c r="D58" s="13">
        <v>1.6934680170025e-10</v>
      </c>
      <c r="E58" s="13">
        <v>1.6020153677473e-10</v>
      </c>
      <c r="F58" s="13">
        <v>2.1278372425299e-10</v>
      </c>
      <c r="G58" s="13">
        <v>1.8775078195739e-10</v>
      </c>
      <c r="H58" s="13">
        <v>2.2211506935618e-10</v>
      </c>
      <c r="I58" s="13">
        <v>2.1107873518585e-10</v>
      </c>
      <c r="J58" s="13">
        <v>1.3804332113302e-10</v>
      </c>
      <c r="K58" s="13">
        <v>1.7743803502441e-10</v>
      </c>
      <c r="L58" s="13">
        <v>1.880425597511e-10</v>
      </c>
      <c r="M58" s="13">
        <v>1.6407807359681e-10</v>
      </c>
      <c r="N58" s="13">
        <v>1.5657309568401e-10</v>
      </c>
      <c r="O58" s="13">
        <v>2.0300954373644e-10</v>
      </c>
      <c r="P58" s="13">
        <v>1.519799348107e-10</v>
      </c>
      <c r="Q58" s="13">
        <v>1.5653754919672e-10</v>
      </c>
      <c r="R58" s="13">
        <v>2.0820407208124e-10</v>
      </c>
      <c r="S58" s="13">
        <v>1.581754600798e-10</v>
      </c>
      <c r="T58" s="13">
        <v>2.0204270592001e-10</v>
      </c>
      <c r="U58" s="13">
        <v>1.8608983699319e-10</v>
      </c>
      <c r="V58" s="13">
        <v>1.5863270363549e-10</v>
      </c>
      <c r="W58" s="13">
        <v>1.7211941375857e-10</v>
      </c>
      <c r="X58" s="13">
        <v>1.8747470911014e-10</v>
      </c>
      <c r="Y58" s="13">
        <v>1.479690535399e-10</v>
      </c>
      <c r="Z58" s="13">
        <v>1.4899671887044e-10</v>
      </c>
      <c r="AA58" s="13">
        <v>1.608874098724e-10</v>
      </c>
      <c r="AB58" s="12">
        <v>0.99981687572273</v>
      </c>
      <c r="AC58" s="12">
        <v>0.64807395010336</v>
      </c>
      <c r="AD58" s="12">
        <v>0.027584865349501</v>
      </c>
      <c r="AE58" s="13">
        <v>4.5806544868637e-11</v>
      </c>
      <c r="AF58" s="13">
        <v>2.230728411249e-12</v>
      </c>
      <c r="AG58" s="13">
        <v>-2.4128252053028e-11</v>
      </c>
      <c r="AH58" s="13">
        <v>4.5827747098806e-12</v>
      </c>
      <c r="AI58" s="13">
        <v>-1.3442952155312e-10</v>
      </c>
      <c r="AJ58" s="13">
        <v>-8.6606809614997e-11</v>
      </c>
      <c r="AK58" s="13">
        <v>-6.1187759817284e-12</v>
      </c>
      <c r="AL58" s="13">
        <v>-5.5138137651276e-11</v>
      </c>
      <c r="AM58" s="13">
        <v>-1.2785730770492e-11</v>
      </c>
      <c r="AN58" s="13">
        <v>-3.9431106206168e-11</v>
      </c>
      <c r="AO58" s="13">
        <v>-3.5208833349957e-11</v>
      </c>
      <c r="AP58" s="13">
        <v>3.0403638528524e-11</v>
      </c>
      <c r="AQ58" s="13">
        <v>-3.4903584663361e-11</v>
      </c>
      <c r="AR58" s="13">
        <v>-4.9221325311972e-11</v>
      </c>
      <c r="AS58" s="13">
        <v>-6.7336209661743e-11</v>
      </c>
      <c r="AT58" s="13">
        <v>-4.6863404858276e-11</v>
      </c>
      <c r="AU58" s="13">
        <v>-6.6725182643358e-11</v>
      </c>
      <c r="AV58" s="13">
        <v>-6.5800277878874e-11</v>
      </c>
      <c r="AW58" s="13">
        <v>-1.6732279613976e-11</v>
      </c>
      <c r="AX58" s="13">
        <v>-2.5665707192238e-11</v>
      </c>
      <c r="AY58" s="13">
        <v>-9.2342608757942e-12</v>
      </c>
      <c r="AZ58" s="13">
        <v>3.5043295721172e-11</v>
      </c>
      <c r="BA58" s="13">
        <v>2.0292080027893e-11</v>
      </c>
      <c r="BB58" s="13">
        <v>1.4113257057599e-11</v>
      </c>
      <c r="BC58" s="12">
        <v>12824139.662414</v>
      </c>
      <c r="BD58" s="12">
        <v>4318942.985501</v>
      </c>
      <c r="BE58" s="12">
        <v>0.0066903303531086</v>
      </c>
      <c r="BF58" s="12">
        <v>0.0059524256379355</v>
      </c>
      <c r="BG58" s="12">
        <v>0.030977301661168</v>
      </c>
      <c r="BH58" s="12">
        <v>0.00078559593824667</v>
      </c>
      <c r="BI58" s="13">
        <v>8.6075333370075e-5</v>
      </c>
      <c r="BJ58" s="12">
        <v>74.910659571523</v>
      </c>
      <c r="BK58" s="12">
        <v>82.916691243967</v>
      </c>
      <c r="BL58" s="14"/>
      <c r="BM58" s="15"/>
    </row>
    <row r="59" spans="1:65">
      <c r="A59" s="12">
        <v>8522987.7245403</v>
      </c>
      <c r="B59" s="12">
        <v>0.027482635408702</v>
      </c>
      <c r="C59" s="13">
        <f t="shared" si="0"/>
        <v>2.66022972825412e-9</v>
      </c>
      <c r="D59" s="13">
        <v>1.6882319741161e-10</v>
      </c>
      <c r="E59" s="13">
        <v>1.5969725526821e-10</v>
      </c>
      <c r="F59" s="13">
        <v>2.1209915047081e-10</v>
      </c>
      <c r="G59" s="13">
        <v>1.8721417789335e-10</v>
      </c>
      <c r="H59" s="13">
        <v>2.2158891134058e-10</v>
      </c>
      <c r="I59" s="13">
        <v>2.105709912308e-10</v>
      </c>
      <c r="J59" s="13">
        <v>1.3757039191765e-10</v>
      </c>
      <c r="K59" s="13">
        <v>1.7688357012529e-10</v>
      </c>
      <c r="L59" s="13">
        <v>1.8740348914055e-10</v>
      </c>
      <c r="M59" s="13">
        <v>1.6353661001096e-10</v>
      </c>
      <c r="N59" s="13">
        <v>1.5641082299563e-10</v>
      </c>
      <c r="O59" s="13">
        <v>2.0250304522162e-10</v>
      </c>
      <c r="P59" s="13">
        <v>1.5173166894332e-10</v>
      </c>
      <c r="Q59" s="13">
        <v>1.561298322008e-10</v>
      </c>
      <c r="R59" s="13">
        <v>2.0778766349317e-10</v>
      </c>
      <c r="S59" s="13">
        <v>1.5781188989805e-10</v>
      </c>
      <c r="T59" s="13">
        <v>2.0135566717468e-10</v>
      </c>
      <c r="U59" s="13">
        <v>1.8554772483528e-10</v>
      </c>
      <c r="V59" s="13">
        <v>1.581186659604e-10</v>
      </c>
      <c r="W59" s="13">
        <v>1.7145715302554e-10</v>
      </c>
      <c r="X59" s="13">
        <v>1.8681334633739e-10</v>
      </c>
      <c r="Y59" s="13">
        <v>1.4773068642253e-10</v>
      </c>
      <c r="Z59" s="13">
        <v>1.4852288084263e-10</v>
      </c>
      <c r="AA59" s="13">
        <v>1.6054582714231e-10</v>
      </c>
      <c r="AB59" s="12">
        <v>0.99992812773994</v>
      </c>
      <c r="AC59" s="12">
        <v>0.64758920314247</v>
      </c>
      <c r="AD59" s="12">
        <v>0.027856206071233</v>
      </c>
      <c r="AE59" s="13">
        <v>4.5840028852866e-11</v>
      </c>
      <c r="AF59" s="13">
        <v>2.2151894580923e-12</v>
      </c>
      <c r="AG59" s="13">
        <v>-2.4098520826972e-11</v>
      </c>
      <c r="AH59" s="13">
        <v>4.6115034967234e-12</v>
      </c>
      <c r="AI59" s="13">
        <v>-1.3468960687131e-10</v>
      </c>
      <c r="AJ59" s="13">
        <v>-8.6946845745005e-11</v>
      </c>
      <c r="AK59" s="13">
        <v>-6.2541391144052e-12</v>
      </c>
      <c r="AL59" s="13">
        <v>-5.5385180698464e-11</v>
      </c>
      <c r="AM59" s="13">
        <v>-1.3165769060496e-11</v>
      </c>
      <c r="AN59" s="13">
        <v>-3.9451495523798e-11</v>
      </c>
      <c r="AO59" s="13">
        <v>-3.5661373550964e-11</v>
      </c>
      <c r="AP59" s="13">
        <v>3.017399025929e-11</v>
      </c>
      <c r="AQ59" s="13">
        <v>-3.5126884732572e-11</v>
      </c>
      <c r="AR59" s="13">
        <v>-4.9492882545515e-11</v>
      </c>
      <c r="AS59" s="13">
        <v>-6.7750414623124e-11</v>
      </c>
      <c r="AT59" s="13">
        <v>-4.7164544357892e-11</v>
      </c>
      <c r="AU59" s="13">
        <v>-6.6745728663894e-11</v>
      </c>
      <c r="AV59" s="13">
        <v>-6.5746448965834e-11</v>
      </c>
      <c r="AW59" s="13">
        <v>-1.6695829677649e-11</v>
      </c>
      <c r="AX59" s="13">
        <v>-2.5704715984673e-11</v>
      </c>
      <c r="AY59" s="13">
        <v>-9.1657838035483e-12</v>
      </c>
      <c r="AZ59" s="13">
        <v>3.5081667823948e-11</v>
      </c>
      <c r="BA59" s="13">
        <v>2.0161174013059e-11</v>
      </c>
      <c r="BB59" s="13">
        <v>1.386393332442e-11</v>
      </c>
      <c r="BC59" s="12">
        <v>12798545.519952</v>
      </c>
      <c r="BD59" s="12">
        <v>4320037.8989392</v>
      </c>
      <c r="BE59" s="12">
        <v>0.0067678048542787</v>
      </c>
      <c r="BF59" s="12">
        <v>0.0060191179553412</v>
      </c>
      <c r="BG59" s="12">
        <v>0.031264048538598</v>
      </c>
      <c r="BH59" s="12">
        <v>-0.0026537294190207</v>
      </c>
      <c r="BI59" s="12">
        <v>-0.0031167489294757</v>
      </c>
      <c r="BJ59" s="12">
        <v>74.908336162781</v>
      </c>
      <c r="BK59" s="12">
        <v>82.974460856728</v>
      </c>
      <c r="BL59" s="14"/>
      <c r="BM59" s="15"/>
    </row>
    <row r="60" spans="1:65">
      <c r="A60" s="12">
        <v>8671351.4207822</v>
      </c>
      <c r="B60" s="12">
        <v>0.027876107373423</v>
      </c>
      <c r="C60" s="13">
        <f t="shared" si="0"/>
        <v>2.65207712323011e-9</v>
      </c>
      <c r="D60" s="13">
        <v>1.6799469068434e-10</v>
      </c>
      <c r="E60" s="13">
        <v>1.5892555303154e-10</v>
      </c>
      <c r="F60" s="13">
        <v>2.1105587596983e-10</v>
      </c>
      <c r="G60" s="13">
        <v>1.8636098374484e-10</v>
      </c>
      <c r="H60" s="13">
        <v>2.2069039378629e-10</v>
      </c>
      <c r="I60" s="13">
        <v>2.0972667274824e-10</v>
      </c>
      <c r="J60" s="13">
        <v>1.3683501924852e-10</v>
      </c>
      <c r="K60" s="13">
        <v>1.7600437613371e-10</v>
      </c>
      <c r="L60" s="13">
        <v>1.8637729955636e-10</v>
      </c>
      <c r="M60" s="13">
        <v>1.6267721438071e-10</v>
      </c>
      <c r="N60" s="13">
        <v>1.5604336806553e-10</v>
      </c>
      <c r="O60" s="13">
        <v>2.0166214829608e-10</v>
      </c>
      <c r="P60" s="13">
        <v>1.5126314975594e-10</v>
      </c>
      <c r="Q60" s="13">
        <v>1.5545800734126e-10</v>
      </c>
      <c r="R60" s="13">
        <v>2.0710982664249e-10</v>
      </c>
      <c r="S60" s="13">
        <v>1.5722729447341e-10</v>
      </c>
      <c r="T60" s="13">
        <v>2.0028965130008e-10</v>
      </c>
      <c r="U60" s="13">
        <v>1.8466980819556e-10</v>
      </c>
      <c r="V60" s="13">
        <v>1.572801960261e-10</v>
      </c>
      <c r="W60" s="13">
        <v>1.7043813715487e-10</v>
      </c>
      <c r="X60" s="13">
        <v>1.8578650696802e-10</v>
      </c>
      <c r="Y60" s="13">
        <v>1.4725932964634e-10</v>
      </c>
      <c r="Z60" s="13">
        <v>1.4777872523469e-10</v>
      </c>
      <c r="AA60" s="13">
        <v>1.5994186769007e-10</v>
      </c>
      <c r="AB60" s="12">
        <v>0.99997172621312</v>
      </c>
      <c r="AC60" s="12">
        <v>0.64652722408435</v>
      </c>
      <c r="AD60" s="12">
        <v>0.028249713363934</v>
      </c>
      <c r="AE60" s="13">
        <v>4.5923360995464e-11</v>
      </c>
      <c r="AF60" s="13">
        <v>2.2106523762057e-12</v>
      </c>
      <c r="AG60" s="13">
        <v>-2.4104329089417e-11</v>
      </c>
      <c r="AH60" s="13">
        <v>4.5943980169909e-12</v>
      </c>
      <c r="AI60" s="13">
        <v>-1.3528409726144e-10</v>
      </c>
      <c r="AJ60" s="13">
        <v>-8.7606274205427e-11</v>
      </c>
      <c r="AK60" s="13">
        <v>-6.4549138649076e-12</v>
      </c>
      <c r="AL60" s="13">
        <v>-5.5764769426249e-11</v>
      </c>
      <c r="AM60" s="13">
        <v>-1.3772323418119e-11</v>
      </c>
      <c r="AN60" s="13">
        <v>-3.9569844333111e-11</v>
      </c>
      <c r="AO60" s="13">
        <v>-3.6302854014801e-11</v>
      </c>
      <c r="AP60" s="13">
        <v>2.9861467125417e-11</v>
      </c>
      <c r="AQ60" s="13">
        <v>-3.5473972648726e-11</v>
      </c>
      <c r="AR60" s="13">
        <v>-4.9957792251957e-11</v>
      </c>
      <c r="AS60" s="13">
        <v>-6.8454692222855e-11</v>
      </c>
      <c r="AT60" s="13">
        <v>-4.7630936365936e-11</v>
      </c>
      <c r="AU60" s="13">
        <v>-6.6942924074719e-11</v>
      </c>
      <c r="AV60" s="13">
        <v>-6.578785486338e-11</v>
      </c>
      <c r="AW60" s="13">
        <v>-1.6749118258571e-11</v>
      </c>
      <c r="AX60" s="13">
        <v>-2.5787597884843e-11</v>
      </c>
      <c r="AY60" s="13">
        <v>-9.1692347736448e-12</v>
      </c>
      <c r="AZ60" s="13">
        <v>3.5152026966545e-11</v>
      </c>
      <c r="BA60" s="13">
        <v>2.003379495513e-11</v>
      </c>
      <c r="BB60" s="13">
        <v>1.3516522196748e-11</v>
      </c>
      <c r="BC60" s="12">
        <v>12761661.225152</v>
      </c>
      <c r="BD60" s="12">
        <v>4321767.284925</v>
      </c>
      <c r="BE60" s="12">
        <v>0.0068800127257973</v>
      </c>
      <c r="BF60" s="12">
        <v>0.0061156699599886</v>
      </c>
      <c r="BG60" s="12">
        <v>0.03167948887219</v>
      </c>
      <c r="BH60" s="12">
        <v>-0.0031196818437328</v>
      </c>
      <c r="BI60" s="12">
        <v>-0.0033575635890923</v>
      </c>
      <c r="BJ60" s="12">
        <v>74.91556878853</v>
      </c>
      <c r="BK60" s="12">
        <v>83.061904199902</v>
      </c>
      <c r="BL60" s="14"/>
      <c r="BM60" s="15"/>
    </row>
    <row r="61" spans="1:65">
      <c r="A61" s="12">
        <v>8755844.7740439</v>
      </c>
      <c r="B61" s="12">
        <v>0.02809949994842</v>
      </c>
      <c r="C61" s="13">
        <f t="shared" si="0"/>
        <v>2.64390708112959e-9</v>
      </c>
      <c r="D61" s="13">
        <v>1.6731868837461e-10</v>
      </c>
      <c r="E61" s="13">
        <v>1.5830156103162e-10</v>
      </c>
      <c r="F61" s="13">
        <v>2.1019803561435e-10</v>
      </c>
      <c r="G61" s="13">
        <v>1.8568381298955e-10</v>
      </c>
      <c r="H61" s="13">
        <v>2.1997033326331e-10</v>
      </c>
      <c r="I61" s="13">
        <v>2.0903340584783e-10</v>
      </c>
      <c r="J61" s="13">
        <v>1.3624648460585e-10</v>
      </c>
      <c r="K61" s="13">
        <v>1.7530479929649e-10</v>
      </c>
      <c r="L61" s="13">
        <v>1.8557064303255e-10</v>
      </c>
      <c r="M61" s="13">
        <v>1.6200062378912e-10</v>
      </c>
      <c r="N61" s="13">
        <v>1.5576405351079e-10</v>
      </c>
      <c r="O61" s="13">
        <v>2.0099233689843e-10</v>
      </c>
      <c r="P61" s="13">
        <v>1.5087942773326e-10</v>
      </c>
      <c r="Q61" s="13">
        <v>1.5492594929722e-10</v>
      </c>
      <c r="R61" s="13">
        <v>2.0654999213834e-10</v>
      </c>
      <c r="S61" s="13">
        <v>1.5676438189648e-10</v>
      </c>
      <c r="T61" s="13">
        <v>1.9942729269727e-10</v>
      </c>
      <c r="U61" s="13">
        <v>1.839611248967e-10</v>
      </c>
      <c r="V61" s="13">
        <v>1.5663009037836e-10</v>
      </c>
      <c r="W61" s="13">
        <v>1.6962889260778e-10</v>
      </c>
      <c r="X61" s="13">
        <v>1.8496169996982e-10</v>
      </c>
      <c r="Y61" s="13">
        <v>1.4689325547789e-10</v>
      </c>
      <c r="Z61" s="13">
        <v>1.4718127162568e-10</v>
      </c>
      <c r="AA61" s="13">
        <v>1.5945458470645e-10</v>
      </c>
      <c r="AB61" s="12">
        <v>0.99977855278437</v>
      </c>
      <c r="AC61" s="12">
        <v>0.64570994151574</v>
      </c>
      <c r="AD61" s="12">
        <v>0.028473091520046</v>
      </c>
      <c r="AE61" s="13">
        <v>4.5992614212997e-11</v>
      </c>
      <c r="AF61" s="13">
        <v>2.2105283103588e-12</v>
      </c>
      <c r="AG61" s="13">
        <v>-2.414303939737e-11</v>
      </c>
      <c r="AH61" s="13">
        <v>4.6053739357182e-12</v>
      </c>
      <c r="AI61" s="13">
        <v>-1.3576718049008e-10</v>
      </c>
      <c r="AJ61" s="13">
        <v>-8.816077605652e-11</v>
      </c>
      <c r="AK61" s="13">
        <v>-6.6258790740998e-12</v>
      </c>
      <c r="AL61" s="13">
        <v>-5.6124695852088e-11</v>
      </c>
      <c r="AM61" s="13">
        <v>-1.4238382340617e-11</v>
      </c>
      <c r="AN61" s="13">
        <v>-3.965123568059e-11</v>
      </c>
      <c r="AO61" s="13">
        <v>-3.6882249154108e-11</v>
      </c>
      <c r="AP61" s="13">
        <v>2.9591581610535e-11</v>
      </c>
      <c r="AQ61" s="13">
        <v>-3.5790936250578e-11</v>
      </c>
      <c r="AR61" s="13">
        <v>-5.0324905078173e-11</v>
      </c>
      <c r="AS61" s="13">
        <v>-6.9067049113113e-11</v>
      </c>
      <c r="AT61" s="13">
        <v>-4.8015003553922e-11</v>
      </c>
      <c r="AU61" s="13">
        <v>-6.7046108503708e-11</v>
      </c>
      <c r="AV61" s="13">
        <v>-6.5830899945634e-11</v>
      </c>
      <c r="AW61" s="13">
        <v>-1.6734434216578e-11</v>
      </c>
      <c r="AX61" s="13">
        <v>-2.5846382585942e-11</v>
      </c>
      <c r="AY61" s="13">
        <v>-9.1223148866601e-12</v>
      </c>
      <c r="AZ61" s="13">
        <v>3.5221551221115e-11</v>
      </c>
      <c r="BA61" s="13">
        <v>1.987192884577e-11</v>
      </c>
      <c r="BB61" s="13">
        <v>1.3241015737208e-11</v>
      </c>
      <c r="BC61" s="12">
        <v>12740838.217101</v>
      </c>
      <c r="BD61" s="12">
        <v>4322757.7974014</v>
      </c>
      <c r="BE61" s="12">
        <v>0.0069437447613947</v>
      </c>
      <c r="BF61" s="12">
        <v>0.0061704903874522</v>
      </c>
      <c r="BG61" s="12">
        <v>0.031915058392487</v>
      </c>
      <c r="BH61" s="12">
        <v>-0.0025389805377074</v>
      </c>
      <c r="BI61" s="12">
        <v>-0.0031420901549763</v>
      </c>
      <c r="BJ61" s="12">
        <v>74.907059257228</v>
      </c>
      <c r="BK61" s="12">
        <v>83.100452563328</v>
      </c>
      <c r="BL61" s="14"/>
      <c r="BM61" s="15"/>
    </row>
    <row r="62" spans="1:65">
      <c r="A62" s="12">
        <v>8869830.1641369</v>
      </c>
      <c r="B62" s="12">
        <v>0.028400157526077</v>
      </c>
      <c r="C62" s="13">
        <f t="shared" si="0"/>
        <v>2.63768521046162e-9</v>
      </c>
      <c r="D62" s="13">
        <v>1.6677966431436e-10</v>
      </c>
      <c r="E62" s="13">
        <v>1.5777744684606e-10</v>
      </c>
      <c r="F62" s="13">
        <v>2.0947574257398e-10</v>
      </c>
      <c r="G62" s="13">
        <v>1.8513994630279e-10</v>
      </c>
      <c r="H62" s="13">
        <v>2.1942674912307e-10</v>
      </c>
      <c r="I62" s="13">
        <v>2.085292921793e-10</v>
      </c>
      <c r="J62" s="13">
        <v>1.357470047731e-10</v>
      </c>
      <c r="K62" s="13">
        <v>1.7472695575756e-10</v>
      </c>
      <c r="L62" s="13">
        <v>1.8490041582221e-10</v>
      </c>
      <c r="M62" s="13">
        <v>1.6144567465684e-10</v>
      </c>
      <c r="N62" s="13">
        <v>1.5560609676491e-10</v>
      </c>
      <c r="O62" s="13">
        <v>2.0047273161445e-10</v>
      </c>
      <c r="P62" s="13">
        <v>1.5062852870048e-10</v>
      </c>
      <c r="Q62" s="13">
        <v>1.544994351332e-10</v>
      </c>
      <c r="R62" s="13">
        <v>2.061152337117e-10</v>
      </c>
      <c r="S62" s="13">
        <v>1.5640257500091e-10</v>
      </c>
      <c r="T62" s="13">
        <v>1.9871465445948e-10</v>
      </c>
      <c r="U62" s="13">
        <v>1.8338966492945e-10</v>
      </c>
      <c r="V62" s="13">
        <v>1.5610433100588e-10</v>
      </c>
      <c r="W62" s="13">
        <v>1.6892618308341e-10</v>
      </c>
      <c r="X62" s="13">
        <v>1.8427553832525e-10</v>
      </c>
      <c r="Y62" s="13">
        <v>1.4665231070434e-10</v>
      </c>
      <c r="Z62" s="13">
        <v>1.4668431399745e-10</v>
      </c>
      <c r="AA62" s="13">
        <v>1.5910239749745e-10</v>
      </c>
      <c r="AB62" s="12">
        <v>0.99991295005346</v>
      </c>
      <c r="AC62" s="12">
        <v>0.64527612823318</v>
      </c>
      <c r="AD62" s="12">
        <v>0.028773753973611</v>
      </c>
      <c r="AE62" s="13">
        <v>4.6006663002554e-11</v>
      </c>
      <c r="AF62" s="13">
        <v>2.1939080522562e-12</v>
      </c>
      <c r="AG62" s="13">
        <v>-2.4087176069014e-11</v>
      </c>
      <c r="AH62" s="13">
        <v>4.6906052858646e-12</v>
      </c>
      <c r="AI62" s="13">
        <v>-1.3595712388956e-10</v>
      </c>
      <c r="AJ62" s="13">
        <v>-8.8458953452505e-11</v>
      </c>
      <c r="AK62" s="13">
        <v>-6.7664034405007e-12</v>
      </c>
      <c r="AL62" s="13">
        <v>-5.6402628644933e-11</v>
      </c>
      <c r="AM62" s="13">
        <v>-1.4598841210439e-11</v>
      </c>
      <c r="AN62" s="13">
        <v>-3.9631252248419e-11</v>
      </c>
      <c r="AO62" s="13">
        <v>-3.7342170923914e-11</v>
      </c>
      <c r="AP62" s="13">
        <v>2.934533451867e-11</v>
      </c>
      <c r="AQ62" s="13">
        <v>-3.6016800618201e-11</v>
      </c>
      <c r="AR62" s="13">
        <v>-5.0592796881308e-11</v>
      </c>
      <c r="AS62" s="13">
        <v>-6.9466579808571e-11</v>
      </c>
      <c r="AT62" s="13">
        <v>-4.8331820364093e-11</v>
      </c>
      <c r="AU62" s="13">
        <v>-6.6991733212759e-11</v>
      </c>
      <c r="AV62" s="13">
        <v>-6.5729110819669e-11</v>
      </c>
      <c r="AW62" s="13">
        <v>-1.6658528216488e-11</v>
      </c>
      <c r="AX62" s="13">
        <v>-2.5895385381143e-11</v>
      </c>
      <c r="AY62" s="13">
        <v>-9.0100238439805e-12</v>
      </c>
      <c r="AZ62" s="13">
        <v>3.5234501807746e-11</v>
      </c>
      <c r="BA62" s="13">
        <v>1.973073304101e-11</v>
      </c>
      <c r="BB62" s="13">
        <v>1.2977882595738e-11</v>
      </c>
      <c r="BC62" s="12">
        <v>12712948.709401</v>
      </c>
      <c r="BD62" s="12">
        <v>4324160.7218344</v>
      </c>
      <c r="BE62" s="12">
        <v>0.0070294641891464</v>
      </c>
      <c r="BF62" s="12">
        <v>0.0062442052620073</v>
      </c>
      <c r="BG62" s="12">
        <v>0.032231874385007</v>
      </c>
      <c r="BH62" s="12">
        <v>0.0024803509288201</v>
      </c>
      <c r="BI62" s="12">
        <v>0.0017222785120821</v>
      </c>
      <c r="BJ62" s="12">
        <v>74.903976233571</v>
      </c>
      <c r="BK62" s="12">
        <v>83.154973324658</v>
      </c>
      <c r="BL62" s="14"/>
      <c r="BM62" s="15"/>
    </row>
    <row r="63" spans="1:65">
      <c r="A63" s="12">
        <v>9030666.2421265</v>
      </c>
      <c r="B63" s="12">
        <v>0.028823041347247</v>
      </c>
      <c r="C63" s="13">
        <f t="shared" si="0"/>
        <v>2.62928458873103e-9</v>
      </c>
      <c r="D63" s="13">
        <v>1.6589011941413e-10</v>
      </c>
      <c r="E63" s="13">
        <v>1.5694763118744e-10</v>
      </c>
      <c r="F63" s="13">
        <v>2.0833882793052e-10</v>
      </c>
      <c r="G63" s="13">
        <v>1.8421991384465e-10</v>
      </c>
      <c r="H63" s="13">
        <v>2.1846551291736e-10</v>
      </c>
      <c r="I63" s="13">
        <v>2.076132284096e-10</v>
      </c>
      <c r="J63" s="13">
        <v>1.349583725283e-10</v>
      </c>
      <c r="K63" s="13">
        <v>1.7379937879781e-10</v>
      </c>
      <c r="L63" s="13">
        <v>1.8379605305702e-10</v>
      </c>
      <c r="M63" s="13">
        <v>1.6053638516231e-10</v>
      </c>
      <c r="N63" s="13">
        <v>1.5519456828462e-10</v>
      </c>
      <c r="O63" s="13">
        <v>1.9957475315911e-10</v>
      </c>
      <c r="P63" s="13">
        <v>1.5009336883381e-10</v>
      </c>
      <c r="Q63" s="13">
        <v>1.5377759952153e-10</v>
      </c>
      <c r="R63" s="13">
        <v>2.0535351679977e-10</v>
      </c>
      <c r="S63" s="13">
        <v>1.5578161244296e-10</v>
      </c>
      <c r="T63" s="13">
        <v>1.9755421046818e-10</v>
      </c>
      <c r="U63" s="13">
        <v>1.8244234499452e-10</v>
      </c>
      <c r="V63" s="13">
        <v>1.5521291084247e-10</v>
      </c>
      <c r="W63" s="13">
        <v>1.6784876773029e-10</v>
      </c>
      <c r="X63" s="13">
        <v>1.8319122751915e-10</v>
      </c>
      <c r="Y63" s="13">
        <v>1.4612793121037e-10</v>
      </c>
      <c r="Z63" s="13">
        <v>1.4589129926844e-10</v>
      </c>
      <c r="AA63" s="13">
        <v>1.5842911691217e-10</v>
      </c>
      <c r="AB63" s="12">
        <v>0.9999657261576</v>
      </c>
      <c r="AC63" s="12">
        <v>0.64408479715958</v>
      </c>
      <c r="AD63" s="12">
        <v>0.029196684439095</v>
      </c>
      <c r="AE63" s="13">
        <v>4.6107390870749e-11</v>
      </c>
      <c r="AF63" s="13">
        <v>2.196888805926e-12</v>
      </c>
      <c r="AG63" s="13">
        <v>-2.412592429115e-11</v>
      </c>
      <c r="AH63" s="13">
        <v>4.6897380140331e-12</v>
      </c>
      <c r="AI63" s="13">
        <v>-1.3663045633112e-10</v>
      </c>
      <c r="AJ63" s="13">
        <v>-8.919865431881e-11</v>
      </c>
      <c r="AK63" s="13">
        <v>-6.9836774798526e-12</v>
      </c>
      <c r="AL63" s="13">
        <v>-5.6862996648048e-11</v>
      </c>
      <c r="AM63" s="13">
        <v>-1.5245558766582e-11</v>
      </c>
      <c r="AN63" s="13">
        <v>-3.9746525362715e-11</v>
      </c>
      <c r="AO63" s="13">
        <v>-3.805704130799e-11</v>
      </c>
      <c r="AP63" s="13">
        <v>2.9015613717674e-11</v>
      </c>
      <c r="AQ63" s="13">
        <v>-3.6427121373673e-11</v>
      </c>
      <c r="AR63" s="13">
        <v>-5.1100342388941e-11</v>
      </c>
      <c r="AS63" s="13">
        <v>-7.0270694685055e-11</v>
      </c>
      <c r="AT63" s="13">
        <v>-4.8842105196858e-11</v>
      </c>
      <c r="AU63" s="13">
        <v>-6.7198584524592e-11</v>
      </c>
      <c r="AV63" s="13">
        <v>-6.579680096444e-11</v>
      </c>
      <c r="AW63" s="13">
        <v>-1.6708575118477e-11</v>
      </c>
      <c r="AX63" s="13">
        <v>-2.5986131522895e-11</v>
      </c>
      <c r="AY63" s="13">
        <v>-8.9877437387243e-12</v>
      </c>
      <c r="AZ63" s="13">
        <v>3.5303318228295e-11</v>
      </c>
      <c r="BA63" s="13">
        <v>1.9575593096133e-11</v>
      </c>
      <c r="BB63" s="13">
        <v>1.2624522231969e-11</v>
      </c>
      <c r="BC63" s="12">
        <v>12673980.648999</v>
      </c>
      <c r="BD63" s="12">
        <v>4326240.6372524</v>
      </c>
      <c r="BE63" s="12">
        <v>0.0071498663687365</v>
      </c>
      <c r="BF63" s="12">
        <v>0.0063477107965511</v>
      </c>
      <c r="BG63" s="12">
        <v>0.032677053174136</v>
      </c>
      <c r="BH63" s="12">
        <v>-0.0038502975486166</v>
      </c>
      <c r="BI63" s="12">
        <v>-0.0041893172941055</v>
      </c>
      <c r="BJ63" s="12">
        <v>74.90631121732</v>
      </c>
      <c r="BK63" s="12">
        <v>83.248651959871</v>
      </c>
      <c r="BL63" s="14"/>
      <c r="BM63" s="15"/>
    </row>
    <row r="64" spans="1:65">
      <c r="A64" s="12">
        <v>9112720.2138002</v>
      </c>
      <c r="B64" s="12">
        <v>0.029038159604882</v>
      </c>
      <c r="C64" s="13">
        <f t="shared" si="0"/>
        <v>2.62166782724976e-9</v>
      </c>
      <c r="D64" s="13">
        <v>1.6534611454889e-10</v>
      </c>
      <c r="E64" s="13">
        <v>1.564422359741e-10</v>
      </c>
      <c r="F64" s="13">
        <v>2.0763597570068e-10</v>
      </c>
      <c r="G64" s="13">
        <v>1.8365649005919e-10</v>
      </c>
      <c r="H64" s="13">
        <v>2.1788819858447e-10</v>
      </c>
      <c r="I64" s="13">
        <v>2.0706049167932e-10</v>
      </c>
      <c r="J64" s="13">
        <v>1.3447372321077e-10</v>
      </c>
      <c r="K64" s="13">
        <v>1.732371588269e-10</v>
      </c>
      <c r="L64" s="13">
        <v>1.8310626818456e-10</v>
      </c>
      <c r="M64" s="13">
        <v>1.5997073757171e-10</v>
      </c>
      <c r="N64" s="13">
        <v>1.5496159575e-10</v>
      </c>
      <c r="O64" s="13">
        <v>1.9903351300537e-10</v>
      </c>
      <c r="P64" s="13">
        <v>1.4977571693514e-10</v>
      </c>
      <c r="Q64" s="13">
        <v>1.5333128824022e-10</v>
      </c>
      <c r="R64" s="13">
        <v>2.0491755616096e-10</v>
      </c>
      <c r="S64" s="13">
        <v>1.5541479928912e-10</v>
      </c>
      <c r="T64" s="13">
        <v>1.9682898067429e-10</v>
      </c>
      <c r="U64" s="13">
        <v>1.8185912051457e-10</v>
      </c>
      <c r="V64" s="13">
        <v>1.546602590205e-10</v>
      </c>
      <c r="W64" s="13">
        <v>1.6717343337863e-10</v>
      </c>
      <c r="X64" s="13">
        <v>1.8251694000825e-10</v>
      </c>
      <c r="Y64" s="13">
        <v>1.4580880536534e-10</v>
      </c>
      <c r="Z64" s="13">
        <v>1.4539479421121e-10</v>
      </c>
      <c r="AA64" s="13">
        <v>1.5802048159476e-10</v>
      </c>
      <c r="AB64" s="12">
        <v>0.99973096944571</v>
      </c>
      <c r="AC64" s="12">
        <v>0.64319907173777</v>
      </c>
      <c r="AD64" s="12">
        <v>0.029411809852328</v>
      </c>
      <c r="AE64" s="13">
        <v>4.6204679102547e-11</v>
      </c>
      <c r="AF64" s="13">
        <v>2.2058592976951e-12</v>
      </c>
      <c r="AG64" s="13">
        <v>-2.4181398216098e-11</v>
      </c>
      <c r="AH64" s="13">
        <v>4.6912944671262e-12</v>
      </c>
      <c r="AI64" s="13">
        <v>-1.3722479090883e-10</v>
      </c>
      <c r="AJ64" s="13">
        <v>-8.9779290999494e-11</v>
      </c>
      <c r="AK64" s="13">
        <v>-7.1443336679217e-12</v>
      </c>
      <c r="AL64" s="13">
        <v>-5.7226885875314e-11</v>
      </c>
      <c r="AM64" s="13">
        <v>-1.5705327288218e-11</v>
      </c>
      <c r="AN64" s="13">
        <v>-3.9903560730108e-11</v>
      </c>
      <c r="AO64" s="13">
        <v>-3.859332987181e-11</v>
      </c>
      <c r="AP64" s="13">
        <v>2.8810003858618e-11</v>
      </c>
      <c r="AQ64" s="13">
        <v>-3.6767686821775e-11</v>
      </c>
      <c r="AR64" s="13">
        <v>-5.1509480451693e-11</v>
      </c>
      <c r="AS64" s="13">
        <v>-7.092527313345e-11</v>
      </c>
      <c r="AT64" s="13">
        <v>-4.9245822946304e-11</v>
      </c>
      <c r="AU64" s="13">
        <v>-6.7423535794671e-11</v>
      </c>
      <c r="AV64" s="13">
        <v>-6.5885396316866e-11</v>
      </c>
      <c r="AW64" s="13">
        <v>-1.6726884834939e-11</v>
      </c>
      <c r="AX64" s="13">
        <v>-2.606642359158e-11</v>
      </c>
      <c r="AY64" s="13">
        <v>-9.0157717424921e-12</v>
      </c>
      <c r="AZ64" s="13">
        <v>3.5362156482023e-11</v>
      </c>
      <c r="BA64" s="13">
        <v>1.9485297385803e-11</v>
      </c>
      <c r="BB64" s="13">
        <v>1.2393409656748e-11</v>
      </c>
      <c r="BC64" s="12">
        <v>12654282.078313</v>
      </c>
      <c r="BD64" s="12">
        <v>4327368.9598787</v>
      </c>
      <c r="BE64" s="12">
        <v>0.0072110619682956</v>
      </c>
      <c r="BF64" s="12">
        <v>0.0064002994035714</v>
      </c>
      <c r="BG64" s="12">
        <v>0.03290327017289</v>
      </c>
      <c r="BH64" s="12">
        <v>-0.0007834054910262</v>
      </c>
      <c r="BI64" s="12">
        <v>-0.001472335965454</v>
      </c>
      <c r="BJ64" s="12">
        <v>74.901982056394</v>
      </c>
      <c r="BK64" s="12">
        <v>83.284977253857</v>
      </c>
      <c r="BL64" s="14"/>
      <c r="BM64" s="15"/>
    </row>
    <row r="65" spans="1:65">
      <c r="A65" s="12">
        <v>9246484.8533097</v>
      </c>
      <c r="B65" s="12">
        <v>0.029388017612255</v>
      </c>
      <c r="C65" s="13">
        <f t="shared" si="0"/>
        <v>2.61547452791625e-9</v>
      </c>
      <c r="D65" s="13">
        <v>1.6457854607726e-10</v>
      </c>
      <c r="E65" s="13">
        <v>1.5574005883015e-10</v>
      </c>
      <c r="F65" s="13">
        <v>2.0667072417857e-10</v>
      </c>
      <c r="G65" s="13">
        <v>1.8288694542355e-10</v>
      </c>
      <c r="H65" s="13">
        <v>2.1705156979158e-10</v>
      </c>
      <c r="I65" s="13">
        <v>2.0627412422413e-10</v>
      </c>
      <c r="J65" s="13">
        <v>1.3379315900224e-10</v>
      </c>
      <c r="K65" s="13">
        <v>1.7242944197159e-10</v>
      </c>
      <c r="L65" s="13">
        <v>1.8216470429686e-10</v>
      </c>
      <c r="M65" s="13">
        <v>1.5919648963265e-10</v>
      </c>
      <c r="N65" s="13">
        <v>1.5462514070623e-10</v>
      </c>
      <c r="O65" s="13">
        <v>1.9825392758849e-10</v>
      </c>
      <c r="P65" s="13">
        <v>1.49335556427e-10</v>
      </c>
      <c r="Q65" s="13">
        <v>1.5272604276328e-10</v>
      </c>
      <c r="R65" s="13">
        <v>2.0427074555689e-10</v>
      </c>
      <c r="S65" s="13">
        <v>1.5489053444063e-10</v>
      </c>
      <c r="T65" s="13">
        <v>1.9585509772057e-10</v>
      </c>
      <c r="U65" s="13">
        <v>1.8103851165733e-10</v>
      </c>
      <c r="V65" s="13">
        <v>1.5390979224891e-10</v>
      </c>
      <c r="W65" s="13">
        <v>1.6624484827659e-10</v>
      </c>
      <c r="X65" s="13">
        <v>1.8157925043239e-10</v>
      </c>
      <c r="Y65" s="13">
        <v>1.4537356073948e-10</v>
      </c>
      <c r="Z65" s="13">
        <v>1.4473262312067e-10</v>
      </c>
      <c r="AA65" s="13">
        <v>1.5746086762866e-10</v>
      </c>
      <c r="AB65" s="12">
        <v>0.9998942898092</v>
      </c>
      <c r="AC65" s="12">
        <v>0.64230477368867</v>
      </c>
      <c r="AD65" s="12">
        <v>0.029761703133427</v>
      </c>
      <c r="AE65" s="13">
        <v>4.6286851255858e-11</v>
      </c>
      <c r="AF65" s="13">
        <v>2.2005620407349e-12</v>
      </c>
      <c r="AG65" s="13">
        <v>-2.4154491552597e-11</v>
      </c>
      <c r="AH65" s="13">
        <v>4.7079238699884e-12</v>
      </c>
      <c r="AI65" s="13">
        <v>-1.3767306429798e-10</v>
      </c>
      <c r="AJ65" s="13">
        <v>-9.036060964393e-11</v>
      </c>
      <c r="AK65" s="13">
        <v>-7.3199914127152e-12</v>
      </c>
      <c r="AL65" s="13">
        <v>-5.7560333878726e-11</v>
      </c>
      <c r="AM65" s="13">
        <v>-1.6203108046761e-11</v>
      </c>
      <c r="AN65" s="13">
        <v>-3.9973085864973e-11</v>
      </c>
      <c r="AO65" s="13">
        <v>-3.9145990214084e-11</v>
      </c>
      <c r="AP65" s="13">
        <v>2.851565098639e-11</v>
      </c>
      <c r="AQ65" s="13">
        <v>-3.7046773825992e-11</v>
      </c>
      <c r="AR65" s="13">
        <v>-5.1911788971015e-11</v>
      </c>
      <c r="AS65" s="13">
        <v>-7.1514198623656e-11</v>
      </c>
      <c r="AT65" s="13">
        <v>-4.9652833849902e-11</v>
      </c>
      <c r="AU65" s="13">
        <v>-6.7546600061531e-11</v>
      </c>
      <c r="AV65" s="13">
        <v>-6.5850079518644e-11</v>
      </c>
      <c r="AW65" s="13">
        <v>-1.6722304887265e-11</v>
      </c>
      <c r="AX65" s="13">
        <v>-2.612183620304e-11</v>
      </c>
      <c r="AY65" s="13">
        <v>-9.0027454526268e-12</v>
      </c>
      <c r="AZ65" s="13">
        <v>3.5387241268942e-11</v>
      </c>
      <c r="BA65" s="13">
        <v>1.9367201133457e-11</v>
      </c>
      <c r="BB65" s="13">
        <v>1.2062896536013e-11</v>
      </c>
      <c r="BC65" s="12">
        <v>12622413.745113</v>
      </c>
      <c r="BD65" s="12">
        <v>4329279.1046328</v>
      </c>
      <c r="BE65" s="12">
        <v>0.0073104695205544</v>
      </c>
      <c r="BF65" s="12">
        <v>0.0064857054091042</v>
      </c>
      <c r="BG65" s="12">
        <v>0.033270900043186</v>
      </c>
      <c r="BH65" s="12">
        <v>-0.0015572819574007</v>
      </c>
      <c r="BI65" s="12">
        <v>-0.0023220705393088</v>
      </c>
      <c r="BJ65" s="12">
        <v>74.900262853393</v>
      </c>
      <c r="BK65" s="12">
        <v>83.353878872122</v>
      </c>
      <c r="BL65" s="14"/>
      <c r="BM65" s="15"/>
    </row>
    <row r="66" spans="1:65">
      <c r="A66" s="12">
        <v>9350886.5231707</v>
      </c>
      <c r="B66" s="12">
        <v>0.029660328566969</v>
      </c>
      <c r="C66" s="13">
        <f t="shared" ref="C66:C123" si="1">(B66-B65)/(A66-A65)</f>
        <v>2.60830075875754e-9</v>
      </c>
      <c r="D66" s="13">
        <v>1.6408731122306e-10</v>
      </c>
      <c r="E66" s="13">
        <v>1.5527831426793e-10</v>
      </c>
      <c r="F66" s="13">
        <v>2.0602087260355e-10</v>
      </c>
      <c r="G66" s="13">
        <v>1.8237600062129e-10</v>
      </c>
      <c r="H66" s="13">
        <v>2.1652771160457e-10</v>
      </c>
      <c r="I66" s="13">
        <v>2.0578150607894e-10</v>
      </c>
      <c r="J66" s="13">
        <v>1.3334422576196e-10</v>
      </c>
      <c r="K66" s="13">
        <v>1.7191585809172e-10</v>
      </c>
      <c r="L66" s="13">
        <v>1.8154022286349e-10</v>
      </c>
      <c r="M66" s="13">
        <v>1.586978308755e-10</v>
      </c>
      <c r="N66" s="13">
        <v>1.5442354216458e-10</v>
      </c>
      <c r="O66" s="13">
        <v>1.9776350406961e-10</v>
      </c>
      <c r="P66" s="13">
        <v>1.4904795100348e-10</v>
      </c>
      <c r="Q66" s="13">
        <v>1.5232999751973e-10</v>
      </c>
      <c r="R66" s="13">
        <v>2.0384335931135e-10</v>
      </c>
      <c r="S66" s="13">
        <v>1.5455931170121e-10</v>
      </c>
      <c r="T66" s="13">
        <v>1.9519423148175e-10</v>
      </c>
      <c r="U66" s="13">
        <v>1.8050506556416e-10</v>
      </c>
      <c r="V66" s="13">
        <v>1.5341986098789e-10</v>
      </c>
      <c r="W66" s="13">
        <v>1.6563392289295e-10</v>
      </c>
      <c r="X66" s="13">
        <v>1.8097632913887e-10</v>
      </c>
      <c r="Y66" s="13">
        <v>1.451029194572e-10</v>
      </c>
      <c r="Z66" s="13">
        <v>1.4429320361681e-10</v>
      </c>
      <c r="AA66" s="13">
        <v>1.5709630753139e-10</v>
      </c>
      <c r="AB66" s="12">
        <v>0.99995852297722</v>
      </c>
      <c r="AC66" s="12">
        <v>0.64172332396767</v>
      </c>
      <c r="AD66" s="12">
        <v>0.030034056358091</v>
      </c>
      <c r="AE66" s="13">
        <v>4.632720613002e-11</v>
      </c>
      <c r="AF66" s="13">
        <v>2.2013471847251e-12</v>
      </c>
      <c r="AG66" s="13">
        <v>-2.4160487809175e-11</v>
      </c>
      <c r="AH66" s="13">
        <v>4.7462141014543e-12</v>
      </c>
      <c r="AI66" s="13">
        <v>-1.3799487390026e-10</v>
      </c>
      <c r="AJ66" s="13">
        <v>-9.0733385172765e-11</v>
      </c>
      <c r="AK66" s="13">
        <v>-7.4472375741032e-12</v>
      </c>
      <c r="AL66" s="13">
        <v>-5.78367392623e-11</v>
      </c>
      <c r="AM66" s="13">
        <v>-1.6546354582863e-11</v>
      </c>
      <c r="AN66" s="13">
        <v>-4.0016340681725e-11</v>
      </c>
      <c r="AO66" s="13">
        <v>-3.9567988952193e-11</v>
      </c>
      <c r="AP66" s="13">
        <v>2.8318844381325e-11</v>
      </c>
      <c r="AQ66" s="13">
        <v>-3.72802565679e-11</v>
      </c>
      <c r="AR66" s="13">
        <v>-5.2181819225543e-11</v>
      </c>
      <c r="AS66" s="13">
        <v>-7.1947571534561e-11</v>
      </c>
      <c r="AT66" s="13">
        <v>-4.9940095986447e-11</v>
      </c>
      <c r="AU66" s="13">
        <v>-6.7596660376685e-11</v>
      </c>
      <c r="AV66" s="13">
        <v>-6.5843870680645e-11</v>
      </c>
      <c r="AW66" s="13">
        <v>-1.6702467622124e-11</v>
      </c>
      <c r="AX66" s="13">
        <v>-2.616601316793e-11</v>
      </c>
      <c r="AY66" s="13">
        <v>-8.9553062719831e-12</v>
      </c>
      <c r="AZ66" s="13">
        <v>3.541892572189e-11</v>
      </c>
      <c r="BA66" s="13">
        <v>1.925588419274e-11</v>
      </c>
      <c r="BB66" s="13">
        <v>1.1859876786719e-11</v>
      </c>
      <c r="BC66" s="12">
        <v>12597757.035261</v>
      </c>
      <c r="BD66" s="12">
        <v>4330813.9508099</v>
      </c>
      <c r="BE66" s="12">
        <v>0.0073877605371554</v>
      </c>
      <c r="BF66" s="12">
        <v>0.0065520888833782</v>
      </c>
      <c r="BG66" s="12">
        <v>0.03355679328943</v>
      </c>
      <c r="BH66" s="12">
        <v>-0.0083930332340455</v>
      </c>
      <c r="BI66" s="12">
        <v>-0.0087367012732949</v>
      </c>
      <c r="BJ66" s="12">
        <v>74.900639082624</v>
      </c>
      <c r="BK66" s="12">
        <v>83.415307018559</v>
      </c>
      <c r="BL66" s="14"/>
      <c r="BM66" s="15"/>
    </row>
    <row r="67" spans="1:65">
      <c r="A67" s="12">
        <v>9505655.4134036</v>
      </c>
      <c r="B67" s="12">
        <v>0.030062942737525</v>
      </c>
      <c r="C67" s="13">
        <f t="shared" si="1"/>
        <v>2.60138952957625e-9</v>
      </c>
      <c r="D67" s="13">
        <v>1.6318113094302e-10</v>
      </c>
      <c r="E67" s="13">
        <v>1.5443499380169e-10</v>
      </c>
      <c r="F67" s="13">
        <v>2.0484316389848e-10</v>
      </c>
      <c r="G67" s="13">
        <v>1.8143420771081e-10</v>
      </c>
      <c r="H67" s="13">
        <v>2.1553936593404e-10</v>
      </c>
      <c r="I67" s="13">
        <v>2.0484992581021e-10</v>
      </c>
      <c r="J67" s="13">
        <v>1.3252665013124e-10</v>
      </c>
      <c r="K67" s="13">
        <v>1.7097352707123e-10</v>
      </c>
      <c r="L67" s="13">
        <v>1.8038726353067e-10</v>
      </c>
      <c r="M67" s="13">
        <v>1.5777196742454e-10</v>
      </c>
      <c r="N67" s="13">
        <v>1.5401702529805e-10</v>
      </c>
      <c r="O67" s="13">
        <v>1.9684041146564e-10</v>
      </c>
      <c r="P67" s="13">
        <v>1.4850363927291e-10</v>
      </c>
      <c r="Q67" s="13">
        <v>1.5158591389764e-10</v>
      </c>
      <c r="R67" s="13">
        <v>2.0307238403039e-10</v>
      </c>
      <c r="S67" s="13">
        <v>1.539485011191e-10</v>
      </c>
      <c r="T67" s="13">
        <v>1.9398518192443e-10</v>
      </c>
      <c r="U67" s="13">
        <v>1.7951489978457e-10</v>
      </c>
      <c r="V67" s="13">
        <v>1.5250855552475e-10</v>
      </c>
      <c r="W67" s="13">
        <v>1.6451348808104e-10</v>
      </c>
      <c r="X67" s="13">
        <v>1.798687343484e-10</v>
      </c>
      <c r="Y67" s="13">
        <v>1.4456179407505e-10</v>
      </c>
      <c r="Z67" s="13">
        <v>1.4348302539532e-10</v>
      </c>
      <c r="AA67" s="13">
        <v>1.5640258732418e-10</v>
      </c>
      <c r="AB67" s="12">
        <v>0.99967440074221</v>
      </c>
      <c r="AC67" s="12">
        <v>0.64038553932358</v>
      </c>
      <c r="AD67" s="12">
        <v>0.030436715625146</v>
      </c>
      <c r="AE67" s="13">
        <v>4.6465428805173e-11</v>
      </c>
      <c r="AF67" s="13">
        <v>2.2183553931802e-12</v>
      </c>
      <c r="AG67" s="13">
        <v>-2.4195555675424e-11</v>
      </c>
      <c r="AH67" s="13">
        <v>4.7546927493025e-12</v>
      </c>
      <c r="AI67" s="13">
        <v>-1.3884336525216e-10</v>
      </c>
      <c r="AJ67" s="13">
        <v>-9.1603280988394e-11</v>
      </c>
      <c r="AK67" s="13">
        <v>-7.6895519784584e-12</v>
      </c>
      <c r="AL67" s="13">
        <v>-5.8386254834943e-11</v>
      </c>
      <c r="AM67" s="13">
        <v>-1.7299492713844e-11</v>
      </c>
      <c r="AN67" s="13">
        <v>-4.0182646428508e-11</v>
      </c>
      <c r="AO67" s="13">
        <v>-4.0392188915849e-11</v>
      </c>
      <c r="AP67" s="13">
        <v>2.7963279178797e-11</v>
      </c>
      <c r="AQ67" s="13">
        <v>-3.7763287163817e-11</v>
      </c>
      <c r="AR67" s="13">
        <v>-5.2791709922629e-11</v>
      </c>
      <c r="AS67" s="13">
        <v>-7.2886539675376e-11</v>
      </c>
      <c r="AT67" s="13">
        <v>-5.0527266221941e-11</v>
      </c>
      <c r="AU67" s="13">
        <v>-6.7879630203528e-11</v>
      </c>
      <c r="AV67" s="13">
        <v>-6.594412029446e-11</v>
      </c>
      <c r="AW67" s="13">
        <v>-1.6769193471814e-11</v>
      </c>
      <c r="AX67" s="13">
        <v>-2.6263950181441e-11</v>
      </c>
      <c r="AY67" s="13">
        <v>-8.9525717109623e-12</v>
      </c>
      <c r="AZ67" s="13">
        <v>3.5485369765804e-11</v>
      </c>
      <c r="BA67" s="13">
        <v>1.9095765639128e-11</v>
      </c>
      <c r="BB67" s="13">
        <v>1.1474970076129e-11</v>
      </c>
      <c r="BC67" s="12">
        <v>12561528.484528</v>
      </c>
      <c r="BD67" s="12">
        <v>4333178.8039802</v>
      </c>
      <c r="BE67" s="12">
        <v>0.0075019669093421</v>
      </c>
      <c r="BF67" s="12">
        <v>0.0066501478165175</v>
      </c>
      <c r="BG67" s="12">
        <v>0.03397902008346</v>
      </c>
      <c r="BH67" s="12">
        <v>-0.00261525387901</v>
      </c>
      <c r="BI67" s="12">
        <v>-0.0032387712634007</v>
      </c>
      <c r="BJ67" s="12">
        <v>74.896977556994</v>
      </c>
      <c r="BK67" s="12">
        <v>83.487087076693</v>
      </c>
      <c r="BL67" s="14"/>
      <c r="BM67" s="15"/>
    </row>
    <row r="68" spans="1:65">
      <c r="A68" s="12">
        <v>9617865.3259142</v>
      </c>
      <c r="B68" s="12">
        <v>0.03035399732884</v>
      </c>
      <c r="C68" s="13">
        <f t="shared" si="1"/>
        <v>2.59384028382969e-9</v>
      </c>
      <c r="D68" s="13">
        <v>1.6264417676573e-10</v>
      </c>
      <c r="E68" s="13">
        <v>1.5393954544166e-10</v>
      </c>
      <c r="F68" s="13">
        <v>2.0414484137387e-10</v>
      </c>
      <c r="G68" s="13">
        <v>1.8090671568669e-10</v>
      </c>
      <c r="H68" s="13">
        <v>2.1496736948706e-10</v>
      </c>
      <c r="I68" s="13">
        <v>2.0433082197025e-10</v>
      </c>
      <c r="J68" s="13">
        <v>1.3203811651609e-10</v>
      </c>
      <c r="K68" s="13">
        <v>1.7040903085577e-10</v>
      </c>
      <c r="L68" s="13">
        <v>1.7972249179105e-10</v>
      </c>
      <c r="M68" s="13">
        <v>1.5723322930461e-10</v>
      </c>
      <c r="N68" s="13">
        <v>1.5381286973372e-10</v>
      </c>
      <c r="O68" s="13">
        <v>1.9631091709162e-10</v>
      </c>
      <c r="P68" s="13">
        <v>1.482165371389e-10</v>
      </c>
      <c r="Q68" s="13">
        <v>1.5116460418147e-10</v>
      </c>
      <c r="R68" s="13">
        <v>2.0262496607015e-10</v>
      </c>
      <c r="S68" s="13">
        <v>1.535961830849e-10</v>
      </c>
      <c r="T68" s="13">
        <v>1.9329822640896e-10</v>
      </c>
      <c r="U68" s="13">
        <v>1.7893260895898e-10</v>
      </c>
      <c r="V68" s="13">
        <v>1.5199389009091e-10</v>
      </c>
      <c r="W68" s="13">
        <v>1.6384069548671e-10</v>
      </c>
      <c r="X68" s="13">
        <v>1.7920566435482e-10</v>
      </c>
      <c r="Y68" s="13">
        <v>1.4427793974354e-10</v>
      </c>
      <c r="Z68" s="13">
        <v>1.4301262490561e-10</v>
      </c>
      <c r="AA68" s="13">
        <v>1.5602242537989e-10</v>
      </c>
      <c r="AB68" s="12">
        <v>0.9998721823853</v>
      </c>
      <c r="AC68" s="12">
        <v>0.6398293871744</v>
      </c>
      <c r="AD68" s="12">
        <v>0.030727822041904</v>
      </c>
      <c r="AE68" s="13">
        <v>4.6508206671273e-11</v>
      </c>
      <c r="AF68" s="13">
        <v>2.2101200442236e-12</v>
      </c>
      <c r="AG68" s="13">
        <v>-2.4159720828862e-11</v>
      </c>
      <c r="AH68" s="13">
        <v>4.8337691145068e-12</v>
      </c>
      <c r="AI68" s="13">
        <v>-1.390840340008e-10</v>
      </c>
      <c r="AJ68" s="13">
        <v>-9.1964219554194e-11</v>
      </c>
      <c r="AK68" s="13">
        <v>-7.824111390697e-12</v>
      </c>
      <c r="AL68" s="13">
        <v>-5.8663058360509e-11</v>
      </c>
      <c r="AM68" s="13">
        <v>-1.7610978842489e-11</v>
      </c>
      <c r="AN68" s="13">
        <v>-4.0195292890678e-11</v>
      </c>
      <c r="AO68" s="13">
        <v>-4.0804534062572e-11</v>
      </c>
      <c r="AP68" s="13">
        <v>2.7746514895156e-11</v>
      </c>
      <c r="AQ68" s="13">
        <v>-3.7977964978449e-11</v>
      </c>
      <c r="AR68" s="13">
        <v>-5.3079808031363e-11</v>
      </c>
      <c r="AS68" s="13">
        <v>-7.3309784798619e-11</v>
      </c>
      <c r="AT68" s="13">
        <v>-5.0849011446626e-11</v>
      </c>
      <c r="AU68" s="13">
        <v>-6.7886522015384e-11</v>
      </c>
      <c r="AV68" s="13">
        <v>-6.5854332825802e-11</v>
      </c>
      <c r="AW68" s="13">
        <v>-1.669167540097e-11</v>
      </c>
      <c r="AX68" s="13">
        <v>-2.6309787060801e-11</v>
      </c>
      <c r="AY68" s="13">
        <v>-8.8869888287155e-12</v>
      </c>
      <c r="AZ68" s="13">
        <v>3.5480278241801e-11</v>
      </c>
      <c r="BA68" s="13">
        <v>1.9002291697267e-11</v>
      </c>
      <c r="BB68" s="13">
        <v>1.1230672032709e-11</v>
      </c>
      <c r="BC68" s="12">
        <v>12535517.908893</v>
      </c>
      <c r="BD68" s="12">
        <v>4334984.1112846</v>
      </c>
      <c r="BE68" s="12">
        <v>0.0075843699495303</v>
      </c>
      <c r="BF68" s="12">
        <v>0.0067208777332365</v>
      </c>
      <c r="BG68" s="12">
        <v>0.03428397964115</v>
      </c>
      <c r="BH68" s="12">
        <v>-0.007152419258206</v>
      </c>
      <c r="BI68" s="12">
        <v>-0.0076148156601745</v>
      </c>
      <c r="BJ68" s="12">
        <v>74.896913562665</v>
      </c>
      <c r="BK68" s="12">
        <v>83.547905126973</v>
      </c>
      <c r="BL68" s="14"/>
      <c r="BM68" s="15"/>
    </row>
    <row r="69" spans="1:65">
      <c r="A69" s="12">
        <v>9731043.65418</v>
      </c>
      <c r="B69" s="12">
        <v>0.030646864766885</v>
      </c>
      <c r="C69" s="13">
        <f t="shared" si="1"/>
        <v>2.58766357952557e-9</v>
      </c>
      <c r="D69" s="13">
        <v>1.620949080753e-10</v>
      </c>
      <c r="E69" s="13">
        <v>1.5343827531068e-10</v>
      </c>
      <c r="F69" s="13">
        <v>2.0343099273625e-10</v>
      </c>
      <c r="G69" s="13">
        <v>1.8032774144592e-10</v>
      </c>
      <c r="H69" s="13">
        <v>2.1436903901742e-10</v>
      </c>
      <c r="I69" s="13">
        <v>2.0375524597742e-10</v>
      </c>
      <c r="J69" s="13">
        <v>1.3154019535757e-10</v>
      </c>
      <c r="K69" s="13">
        <v>1.6984916512186e-10</v>
      </c>
      <c r="L69" s="13">
        <v>1.7901677957887e-10</v>
      </c>
      <c r="M69" s="13">
        <v>1.5668188513084e-10</v>
      </c>
      <c r="N69" s="13">
        <v>1.5356118409403e-10</v>
      </c>
      <c r="O69" s="13">
        <v>1.9575044468827e-10</v>
      </c>
      <c r="P69" s="13">
        <v>1.4787342999213e-10</v>
      </c>
      <c r="Q69" s="13">
        <v>1.5071649283306e-10</v>
      </c>
      <c r="R69" s="13">
        <v>2.0214197981769e-10</v>
      </c>
      <c r="S69" s="13">
        <v>1.5322824719175e-10</v>
      </c>
      <c r="T69" s="13">
        <v>1.9255561609993e-10</v>
      </c>
      <c r="U69" s="13">
        <v>1.7833265684945e-10</v>
      </c>
      <c r="V69" s="13">
        <v>1.5144351898697e-10</v>
      </c>
      <c r="W69" s="13">
        <v>1.6317529903516e-10</v>
      </c>
      <c r="X69" s="13">
        <v>1.7855009757561e-10</v>
      </c>
      <c r="Y69" s="13">
        <v>1.4394807412749e-10</v>
      </c>
      <c r="Z69" s="13">
        <v>1.4253507951793e-10</v>
      </c>
      <c r="AA69" s="13">
        <v>1.5559498285474e-10</v>
      </c>
      <c r="AB69" s="12">
        <v>0.99994971422757</v>
      </c>
      <c r="AC69" s="12">
        <v>0.63904932423713</v>
      </c>
      <c r="AD69" s="12">
        <v>0.031020738375176</v>
      </c>
      <c r="AE69" s="13">
        <v>4.6583095321076e-11</v>
      </c>
      <c r="AF69" s="13">
        <v>2.2198352220747e-12</v>
      </c>
      <c r="AG69" s="13">
        <v>-2.4176847738662e-11</v>
      </c>
      <c r="AH69" s="13">
        <v>4.8416089457884e-12</v>
      </c>
      <c r="AI69" s="13">
        <v>-1.3955667166774e-10</v>
      </c>
      <c r="AJ69" s="13">
        <v>-9.2467653584375e-11</v>
      </c>
      <c r="AK69" s="13">
        <v>-7.9644694034205e-12</v>
      </c>
      <c r="AL69" s="13">
        <v>-5.8982337035276e-11</v>
      </c>
      <c r="AM69" s="13">
        <v>-1.8043628220786e-11</v>
      </c>
      <c r="AN69" s="13">
        <v>-4.0285419024843e-11</v>
      </c>
      <c r="AO69" s="13">
        <v>-4.1282966925381e-11</v>
      </c>
      <c r="AP69" s="13">
        <v>2.7536063440778e-11</v>
      </c>
      <c r="AQ69" s="13">
        <v>-3.8253627630604e-11</v>
      </c>
      <c r="AR69" s="13">
        <v>-5.3423069164134e-11</v>
      </c>
      <c r="AS69" s="13">
        <v>-7.384243046436e-11</v>
      </c>
      <c r="AT69" s="13">
        <v>-5.1182184097294e-11</v>
      </c>
      <c r="AU69" s="13">
        <v>-6.803717139488e-11</v>
      </c>
      <c r="AV69" s="13">
        <v>-6.5898263090443e-11</v>
      </c>
      <c r="AW69" s="13">
        <v>-1.6731454140991e-11</v>
      </c>
      <c r="AX69" s="13">
        <v>-2.635888250147e-11</v>
      </c>
      <c r="AY69" s="13">
        <v>-8.8830621197887e-12</v>
      </c>
      <c r="AZ69" s="13">
        <v>3.5518232672109e-11</v>
      </c>
      <c r="BA69" s="13">
        <v>1.8900254810023e-11</v>
      </c>
      <c r="BB69" s="13">
        <v>1.1011066758415e-11</v>
      </c>
      <c r="BC69" s="12">
        <v>12509490.500046</v>
      </c>
      <c r="BD69" s="12">
        <v>4336840.7983182</v>
      </c>
      <c r="BE69" s="12">
        <v>0.0076672355287582</v>
      </c>
      <c r="BF69" s="12">
        <v>0.0067919834989286</v>
      </c>
      <c r="BG69" s="12">
        <v>0.034590555460165</v>
      </c>
      <c r="BH69" s="12">
        <v>-0.0086203078912806</v>
      </c>
      <c r="BI69" s="12">
        <v>-0.0089912233652693</v>
      </c>
      <c r="BJ69" s="12">
        <v>74.895209437792</v>
      </c>
      <c r="BK69" s="12">
        <v>83.605941022269</v>
      </c>
      <c r="BL69" s="14"/>
      <c r="BM69" s="15"/>
    </row>
    <row r="70" spans="1:65">
      <c r="A70" s="12">
        <v>9860873.2092559</v>
      </c>
      <c r="B70" s="12">
        <v>0.030982046871543</v>
      </c>
      <c r="C70" s="13">
        <f t="shared" si="1"/>
        <v>2.58170879860173e-9</v>
      </c>
      <c r="D70" s="13">
        <v>1.6136658451073e-10</v>
      </c>
      <c r="E70" s="13">
        <v>1.5276184019662e-10</v>
      </c>
      <c r="F70" s="13">
        <v>2.0247985489495e-10</v>
      </c>
      <c r="G70" s="13">
        <v>1.7957095318315e-10</v>
      </c>
      <c r="H70" s="13">
        <v>2.1354577230417e-10</v>
      </c>
      <c r="I70" s="13">
        <v>2.0300852503155e-10</v>
      </c>
      <c r="J70" s="13">
        <v>1.308795990677e-10</v>
      </c>
      <c r="K70" s="13">
        <v>1.690937907192e-10</v>
      </c>
      <c r="L70" s="13">
        <v>1.7808649418754e-10</v>
      </c>
      <c r="M70" s="13">
        <v>1.5594121406196e-10</v>
      </c>
      <c r="N70" s="13">
        <v>1.5321178927813e-10</v>
      </c>
      <c r="O70" s="13">
        <v>1.9499860054091e-10</v>
      </c>
      <c r="P70" s="13">
        <v>1.4741468951612e-10</v>
      </c>
      <c r="Q70" s="13">
        <v>1.5011634652396e-10</v>
      </c>
      <c r="R70" s="13">
        <v>2.0150393739941e-10</v>
      </c>
      <c r="S70" s="13">
        <v>1.5273906135302e-10</v>
      </c>
      <c r="T70" s="13">
        <v>1.9158369839594e-10</v>
      </c>
      <c r="U70" s="13">
        <v>1.7751790885374e-10</v>
      </c>
      <c r="V70" s="13">
        <v>1.5071118269476e-10</v>
      </c>
      <c r="W70" s="13">
        <v>1.6227891087406e-10</v>
      </c>
      <c r="X70" s="13">
        <v>1.7766464074678e-10</v>
      </c>
      <c r="Y70" s="13">
        <v>1.4348800401367e-10</v>
      </c>
      <c r="Z70" s="13">
        <v>1.4188773108708e-10</v>
      </c>
      <c r="AA70" s="13">
        <v>1.5501955445603e-10</v>
      </c>
      <c r="AB70" s="12">
        <v>0.99960796367215</v>
      </c>
      <c r="AC70" s="12">
        <v>0.63790698956216</v>
      </c>
      <c r="AD70" s="12">
        <v>0.03135597738452</v>
      </c>
      <c r="AE70" s="13">
        <v>4.6706886143111e-11</v>
      </c>
      <c r="AF70" s="13">
        <v>2.237875041423e-12</v>
      </c>
      <c r="AG70" s="13">
        <v>-2.4211484352244e-11</v>
      </c>
      <c r="AH70" s="13">
        <v>4.8609934278635e-12</v>
      </c>
      <c r="AI70" s="13">
        <v>-1.4029095346298e-10</v>
      </c>
      <c r="AJ70" s="13">
        <v>-9.3215411177521e-11</v>
      </c>
      <c r="AK70" s="13">
        <v>-8.164122667674e-12</v>
      </c>
      <c r="AL70" s="13">
        <v>-5.9446886865053e-11</v>
      </c>
      <c r="AM70" s="13">
        <v>-1.8641819105608e-11</v>
      </c>
      <c r="AN70" s="13">
        <v>-4.0444454456239e-11</v>
      </c>
      <c r="AO70" s="13">
        <v>-4.1947455809396e-11</v>
      </c>
      <c r="AP70" s="13">
        <v>2.7260060837848e-11</v>
      </c>
      <c r="AQ70" s="13">
        <v>-3.8650434385153e-11</v>
      </c>
      <c r="AR70" s="13">
        <v>-5.3942848814871e-11</v>
      </c>
      <c r="AS70" s="13">
        <v>-7.4631613403851e-11</v>
      </c>
      <c r="AT70" s="13">
        <v>-5.1672738166624e-11</v>
      </c>
      <c r="AU70" s="13">
        <v>-6.8292099212608e-11</v>
      </c>
      <c r="AV70" s="13">
        <v>-6.5979986613259e-11</v>
      </c>
      <c r="AW70" s="13">
        <v>-1.6772813447244e-11</v>
      </c>
      <c r="AX70" s="13">
        <v>-2.6439511732562e-11</v>
      </c>
      <c r="AY70" s="13">
        <v>-8.8941362895207e-12</v>
      </c>
      <c r="AZ70" s="13">
        <v>3.5567650008907e-11</v>
      </c>
      <c r="BA70" s="13">
        <v>1.8788666143085e-11</v>
      </c>
      <c r="BB70" s="13">
        <v>1.0703113491582e-11</v>
      </c>
      <c r="BC70" s="12">
        <v>12479886.330415</v>
      </c>
      <c r="BD70" s="12">
        <v>4339084.0575202</v>
      </c>
      <c r="BE70" s="12">
        <v>0.0077618923896601</v>
      </c>
      <c r="BF70" s="12">
        <v>0.0068731835985259</v>
      </c>
      <c r="BG70" s="12">
        <v>0.034941131153348</v>
      </c>
      <c r="BH70" s="12">
        <v>-0.01190778614681</v>
      </c>
      <c r="BI70" s="12">
        <v>-0.011955325200171</v>
      </c>
      <c r="BJ70" s="12">
        <v>74.891860472896</v>
      </c>
      <c r="BK70" s="12">
        <v>83.670820187319</v>
      </c>
      <c r="BL70" s="14"/>
      <c r="BM70" s="15"/>
    </row>
    <row r="71" spans="1:65">
      <c r="A71" s="12">
        <v>9988555.9546857</v>
      </c>
      <c r="B71" s="12">
        <v>0.03131085968663</v>
      </c>
      <c r="C71" s="13">
        <f t="shared" si="1"/>
        <v>2.57523296495675e-9</v>
      </c>
      <c r="D71" s="13">
        <v>1.607642716901e-10</v>
      </c>
      <c r="E71" s="13">
        <v>1.5220944954463e-10</v>
      </c>
      <c r="F71" s="13">
        <v>2.0168789495085e-10</v>
      </c>
      <c r="G71" s="13">
        <v>1.7896220216911e-10</v>
      </c>
      <c r="H71" s="13">
        <v>2.1290983817232e-10</v>
      </c>
      <c r="I71" s="13">
        <v>2.0241246358055e-10</v>
      </c>
      <c r="J71" s="13">
        <v>1.3032818780712e-10</v>
      </c>
      <c r="K71" s="13">
        <v>1.6846846271322e-10</v>
      </c>
      <c r="L71" s="13">
        <v>1.7732055003736e-10</v>
      </c>
      <c r="M71" s="13">
        <v>1.5533777089115e-10</v>
      </c>
      <c r="N71" s="13">
        <v>1.5295728869748e-10</v>
      </c>
      <c r="O71" s="13">
        <v>1.944019936997e-10</v>
      </c>
      <c r="P71" s="13">
        <v>1.470594928475e-10</v>
      </c>
      <c r="Q71" s="13">
        <v>1.4963658213106e-10</v>
      </c>
      <c r="R71" s="13">
        <v>2.0097896643313e-10</v>
      </c>
      <c r="S71" s="13">
        <v>1.5234376137052e-10</v>
      </c>
      <c r="T71" s="13">
        <v>1.907923490202e-10</v>
      </c>
      <c r="U71" s="13">
        <v>1.7686324860553e-10</v>
      </c>
      <c r="V71" s="13">
        <v>1.5011756090795e-10</v>
      </c>
      <c r="W71" s="13">
        <v>1.6153158567698e-10</v>
      </c>
      <c r="X71" s="13">
        <v>1.7693268191764e-10</v>
      </c>
      <c r="Y71" s="13">
        <v>1.4314029241135e-10</v>
      </c>
      <c r="Z71" s="13">
        <v>1.4136410106453e-10</v>
      </c>
      <c r="AA71" s="13">
        <v>1.5456611467404e-10</v>
      </c>
      <c r="AB71" s="12">
        <v>0.99984507855307</v>
      </c>
      <c r="AC71" s="12">
        <v>0.63713964833094</v>
      </c>
      <c r="AD71" s="12">
        <v>0.03168485675744</v>
      </c>
      <c r="AE71" s="13">
        <v>4.6769849017609e-11</v>
      </c>
      <c r="AF71" s="13">
        <v>2.2440248915932e-12</v>
      </c>
      <c r="AG71" s="13">
        <v>-2.4198966694916e-11</v>
      </c>
      <c r="AH71" s="13">
        <v>4.9256466106535e-12</v>
      </c>
      <c r="AI71" s="13">
        <v>-1.406676305741e-10</v>
      </c>
      <c r="AJ71" s="13">
        <v>-9.3693817317613e-11</v>
      </c>
      <c r="AK71" s="13">
        <v>-8.3229694400311e-12</v>
      </c>
      <c r="AL71" s="13">
        <v>-5.9806847369706e-11</v>
      </c>
      <c r="AM71" s="13">
        <v>-1.9043131944356e-11</v>
      </c>
      <c r="AN71" s="13">
        <v>-4.0511498273506e-11</v>
      </c>
      <c r="AO71" s="13">
        <v>-4.2433382589584e-11</v>
      </c>
      <c r="AP71" s="13">
        <v>2.7026351873898e-11</v>
      </c>
      <c r="AQ71" s="13">
        <v>-3.893482264988e-11</v>
      </c>
      <c r="AR71" s="13">
        <v>-5.4312383234487e-11</v>
      </c>
      <c r="AS71" s="13">
        <v>-7.5191847024192e-11</v>
      </c>
      <c r="AT71" s="13">
        <v>-5.2052089924009e-11</v>
      </c>
      <c r="AU71" s="13">
        <v>-6.8384540647229e-11</v>
      </c>
      <c r="AV71" s="13">
        <v>-6.5935775719257e-11</v>
      </c>
      <c r="AW71" s="13">
        <v>-1.6729448917652e-11</v>
      </c>
      <c r="AX71" s="13">
        <v>-2.6497929076132e-11</v>
      </c>
      <c r="AY71" s="13">
        <v>-8.8541218559156e-12</v>
      </c>
      <c r="AZ71" s="13">
        <v>3.5563202135993e-11</v>
      </c>
      <c r="BA71" s="13">
        <v>1.8694373885324e-11</v>
      </c>
      <c r="BB71" s="13">
        <v>1.0445288088323e-11</v>
      </c>
      <c r="BC71" s="12">
        <v>12451032.339806</v>
      </c>
      <c r="BD71" s="12">
        <v>4341371.0832891</v>
      </c>
      <c r="BE71" s="12">
        <v>0.0078546463261271</v>
      </c>
      <c r="BF71" s="12">
        <v>0.0069527297097786</v>
      </c>
      <c r="BG71" s="12">
        <v>0.035284714393524</v>
      </c>
      <c r="BH71" s="12">
        <v>-0.0053252160838462</v>
      </c>
      <c r="BI71" s="12">
        <v>-0.0059293492425111</v>
      </c>
      <c r="BJ71" s="12">
        <v>74.891474213753</v>
      </c>
      <c r="BK71" s="12">
        <v>83.728398343806</v>
      </c>
      <c r="BL71" s="14"/>
      <c r="BM71" s="15"/>
    </row>
    <row r="72" spans="1:65">
      <c r="A72" s="12">
        <v>10083496.817677</v>
      </c>
      <c r="B72" s="12">
        <v>0.031554792791143</v>
      </c>
      <c r="C72" s="13">
        <f t="shared" si="1"/>
        <v>2.56931627570474e-9</v>
      </c>
      <c r="D72" s="13">
        <v>1.6028958073853e-10</v>
      </c>
      <c r="E72" s="13">
        <v>1.517806331267e-10</v>
      </c>
      <c r="F72" s="13">
        <v>2.0108782735637e-10</v>
      </c>
      <c r="G72" s="13">
        <v>1.7845164629312e-10</v>
      </c>
      <c r="H72" s="13">
        <v>2.1232846218751e-10</v>
      </c>
      <c r="I72" s="13">
        <v>2.0188356081673e-10</v>
      </c>
      <c r="J72" s="13">
        <v>1.2990501440252e-10</v>
      </c>
      <c r="K72" s="13">
        <v>1.6798229968971e-10</v>
      </c>
      <c r="L72" s="13">
        <v>1.7670280190559e-10</v>
      </c>
      <c r="M72" s="13">
        <v>1.5484589061792e-10</v>
      </c>
      <c r="N72" s="13">
        <v>1.5268213954734e-10</v>
      </c>
      <c r="O72" s="13">
        <v>1.9387985804924e-10</v>
      </c>
      <c r="P72" s="13">
        <v>1.4672777047367e-10</v>
      </c>
      <c r="Q72" s="13">
        <v>1.4923910829336e-10</v>
      </c>
      <c r="R72" s="13">
        <v>2.0055440646905e-10</v>
      </c>
      <c r="S72" s="13">
        <v>1.5201370260419e-10</v>
      </c>
      <c r="T72" s="13">
        <v>1.9015330584638e-10</v>
      </c>
      <c r="U72" s="13">
        <v>1.7631877812147e-10</v>
      </c>
      <c r="V72" s="13">
        <v>1.4962757773645e-10</v>
      </c>
      <c r="W72" s="13">
        <v>1.6096668530152e-10</v>
      </c>
      <c r="X72" s="13">
        <v>1.7636328432911e-10</v>
      </c>
      <c r="Y72" s="13">
        <v>1.4280015816819e-10</v>
      </c>
      <c r="Z72" s="13">
        <v>1.4095414428716e-10</v>
      </c>
      <c r="AA72" s="13">
        <v>1.5416710303314e-10</v>
      </c>
      <c r="AB72" s="12">
        <v>0.99993899378493</v>
      </c>
      <c r="AC72" s="12">
        <v>0.63623158265181</v>
      </c>
      <c r="AD72" s="12">
        <v>0.031928830194727</v>
      </c>
      <c r="AE72" s="13">
        <v>4.6893115864377e-11</v>
      </c>
      <c r="AF72" s="13">
        <v>2.2611692159174e-12</v>
      </c>
      <c r="AG72" s="13">
        <v>-2.4245870685338e-11</v>
      </c>
      <c r="AH72" s="13">
        <v>4.8683238200862e-12</v>
      </c>
      <c r="AI72" s="13">
        <v>-1.4133892943143e-10</v>
      </c>
      <c r="AJ72" s="13">
        <v>-9.4314935067011e-11</v>
      </c>
      <c r="AK72" s="13">
        <v>-8.4473836795024e-12</v>
      </c>
      <c r="AL72" s="13">
        <v>-6.0100893212721e-11</v>
      </c>
      <c r="AM72" s="13">
        <v>-1.9488552507635e-11</v>
      </c>
      <c r="AN72" s="13">
        <v>-4.0675734329817e-11</v>
      </c>
      <c r="AO72" s="13">
        <v>-4.2893093796657e-11</v>
      </c>
      <c r="AP72" s="13">
        <v>2.6853858522744e-11</v>
      </c>
      <c r="AQ72" s="13">
        <v>-3.9197824913366e-11</v>
      </c>
      <c r="AR72" s="13">
        <v>-5.4697089349388e-11</v>
      </c>
      <c r="AS72" s="13">
        <v>-7.5745531969517e-11</v>
      </c>
      <c r="AT72" s="13">
        <v>-5.2368985686967e-11</v>
      </c>
      <c r="AU72" s="13">
        <v>-6.8657444404058e-11</v>
      </c>
      <c r="AV72" s="13">
        <v>-6.6085866079031e-11</v>
      </c>
      <c r="AW72" s="13">
        <v>-1.6838443266239e-11</v>
      </c>
      <c r="AX72" s="13">
        <v>-2.654285937377e-11</v>
      </c>
      <c r="AY72" s="13">
        <v>-8.9291145292355e-12</v>
      </c>
      <c r="AZ72" s="13">
        <v>3.5628931270184e-11</v>
      </c>
      <c r="BA72" s="13">
        <v>1.863486898303e-11</v>
      </c>
      <c r="BB72" s="13">
        <v>1.0252828476954e-11</v>
      </c>
      <c r="BC72" s="12">
        <v>12429744.31309</v>
      </c>
      <c r="BD72" s="12">
        <v>4343088.0271985</v>
      </c>
      <c r="BE72" s="12">
        <v>0.0079234138580265</v>
      </c>
      <c r="BF72" s="12">
        <v>0.0070116877859338</v>
      </c>
      <c r="BG72" s="12">
        <v>0.035539369589309</v>
      </c>
      <c r="BH72" s="12">
        <v>-0.0024441528911727</v>
      </c>
      <c r="BI72" s="12">
        <v>-0.0029299011280528</v>
      </c>
      <c r="BJ72" s="12">
        <v>74.887976052249</v>
      </c>
      <c r="BK72" s="12">
        <v>83.770416990229</v>
      </c>
      <c r="BL72" s="14"/>
      <c r="BM72" s="15"/>
    </row>
    <row r="73" spans="1:65">
      <c r="A73" s="12">
        <v>10227589.921738</v>
      </c>
      <c r="B73" s="12">
        <v>0.031924236299472</v>
      </c>
      <c r="C73" s="13">
        <f t="shared" si="1"/>
        <v>2.563922199723e-9</v>
      </c>
      <c r="D73" s="13">
        <v>1.597323460318e-10</v>
      </c>
      <c r="E73" s="13">
        <v>1.5125573123915e-10</v>
      </c>
      <c r="F73" s="13">
        <v>2.0033099337226e-10</v>
      </c>
      <c r="G73" s="13">
        <v>1.7785343140387e-10</v>
      </c>
      <c r="H73" s="13">
        <v>2.1168343692686e-10</v>
      </c>
      <c r="I73" s="13">
        <v>2.0131899622762e-10</v>
      </c>
      <c r="J73" s="13">
        <v>1.2937557288513e-10</v>
      </c>
      <c r="K73" s="13">
        <v>1.6739706569789e-10</v>
      </c>
      <c r="L73" s="13">
        <v>1.7596187426779e-10</v>
      </c>
      <c r="M73" s="13">
        <v>1.5427477927286e-10</v>
      </c>
      <c r="N73" s="13">
        <v>1.5241830692707e-10</v>
      </c>
      <c r="O73" s="13">
        <v>1.9329147177414e-10</v>
      </c>
      <c r="P73" s="13">
        <v>1.4637853636203e-10</v>
      </c>
      <c r="Q73" s="13">
        <v>1.4876756580044e-10</v>
      </c>
      <c r="R73" s="13">
        <v>2.0004580393294e-10</v>
      </c>
      <c r="S73" s="13">
        <v>1.5163919692512e-10</v>
      </c>
      <c r="T73" s="13">
        <v>1.8937881367807e-10</v>
      </c>
      <c r="U73" s="13">
        <v>1.7567274656466e-10</v>
      </c>
      <c r="V73" s="13">
        <v>1.4905668043465e-10</v>
      </c>
      <c r="W73" s="13">
        <v>1.6025773679351e-10</v>
      </c>
      <c r="X73" s="13">
        <v>1.7568027044644e-10</v>
      </c>
      <c r="Y73" s="13">
        <v>1.4245287976329e-10</v>
      </c>
      <c r="Z73" s="13">
        <v>1.4044961606393e-10</v>
      </c>
      <c r="AA73" s="13">
        <v>1.5371824576459e-10</v>
      </c>
      <c r="AB73" s="12">
        <v>0.99997605679516</v>
      </c>
      <c r="AC73" s="12">
        <v>0.63544894544947</v>
      </c>
      <c r="AD73" s="12">
        <v>0.03229839443436</v>
      </c>
      <c r="AE73" s="13">
        <v>4.6972097967524e-11</v>
      </c>
      <c r="AF73" s="13">
        <v>2.2721127571719e-12</v>
      </c>
      <c r="AG73" s="13">
        <v>-2.4234295728328e-11</v>
      </c>
      <c r="AH73" s="13">
        <v>4.9243700298314e-12</v>
      </c>
      <c r="AI73" s="13">
        <v>-1.4183288622915e-10</v>
      </c>
      <c r="AJ73" s="13">
        <v>-9.4819913726361e-11</v>
      </c>
      <c r="AK73" s="13">
        <v>-8.5879695406738e-12</v>
      </c>
      <c r="AL73" s="13">
        <v>-6.0451473321926e-11</v>
      </c>
      <c r="AM73" s="13">
        <v>-1.9912790077824e-11</v>
      </c>
      <c r="AN73" s="13">
        <v>-4.0758800490188e-11</v>
      </c>
      <c r="AO73" s="13">
        <v>-4.3399382696338e-11</v>
      </c>
      <c r="AP73" s="13">
        <v>2.6629775771282e-11</v>
      </c>
      <c r="AQ73" s="13">
        <v>-3.9476735116562e-11</v>
      </c>
      <c r="AR73" s="13">
        <v>-5.5071349571253e-11</v>
      </c>
      <c r="AS73" s="13">
        <v>-7.6286995769141e-11</v>
      </c>
      <c r="AT73" s="13">
        <v>-5.2728250859432e-11</v>
      </c>
      <c r="AU73" s="13">
        <v>-6.8757788975882e-11</v>
      </c>
      <c r="AV73" s="13">
        <v>-6.6105460309033e-11</v>
      </c>
      <c r="AW73" s="13">
        <v>-1.6835890949377e-11</v>
      </c>
      <c r="AX73" s="13">
        <v>-2.659457314676e-11</v>
      </c>
      <c r="AY73" s="13">
        <v>-8.896716225908e-12</v>
      </c>
      <c r="AZ73" s="13">
        <v>3.5651174727269e-11</v>
      </c>
      <c r="BA73" s="13">
        <v>1.8539987205749e-11</v>
      </c>
      <c r="BB73" s="13">
        <v>1.0015583462933e-11</v>
      </c>
      <c r="BC73" s="12">
        <v>12397690.786548</v>
      </c>
      <c r="BD73" s="12">
        <v>4345781.826587</v>
      </c>
      <c r="BE73" s="12">
        <v>0.0080273608880574</v>
      </c>
      <c r="BF73" s="12">
        <v>0.0071007886709514</v>
      </c>
      <c r="BG73" s="12">
        <v>0.035924806397481</v>
      </c>
      <c r="BH73" s="12">
        <v>-0.0054496073465582</v>
      </c>
      <c r="BI73" s="12">
        <v>-0.0055347412589798</v>
      </c>
      <c r="BJ73" s="12">
        <v>74.896270520319</v>
      </c>
      <c r="BK73" s="12">
        <v>83.851141429844</v>
      </c>
      <c r="BL73" s="14"/>
      <c r="BM73" s="15"/>
    </row>
    <row r="74" spans="1:65">
      <c r="A74" s="12">
        <v>10334697.971715</v>
      </c>
      <c r="B74" s="12">
        <v>0.032198207828439</v>
      </c>
      <c r="C74" s="13">
        <f t="shared" si="1"/>
        <v>2.55789858022655e-9</v>
      </c>
      <c r="D74" s="13">
        <v>1.5901724434128e-10</v>
      </c>
      <c r="E74" s="13">
        <v>1.5062545133851e-10</v>
      </c>
      <c r="F74" s="13">
        <v>1.9942287462041e-10</v>
      </c>
      <c r="G74" s="13">
        <v>1.7712565190246e-10</v>
      </c>
      <c r="H74" s="13">
        <v>2.1093271882997e-10</v>
      </c>
      <c r="I74" s="13">
        <v>2.0057405690689e-10</v>
      </c>
      <c r="J74" s="13">
        <v>1.2874476575506e-10</v>
      </c>
      <c r="K74" s="13">
        <v>1.6668899184089e-10</v>
      </c>
      <c r="L74" s="13">
        <v>1.7505641889167e-10</v>
      </c>
      <c r="M74" s="13">
        <v>1.5358279447339e-10</v>
      </c>
      <c r="N74" s="13">
        <v>1.5207259234303e-10</v>
      </c>
      <c r="O74" s="13">
        <v>1.925868847745e-10</v>
      </c>
      <c r="P74" s="13">
        <v>1.4590799157049e-10</v>
      </c>
      <c r="Q74" s="13">
        <v>1.4819637928774e-10</v>
      </c>
      <c r="R74" s="13">
        <v>1.9941251674196e-10</v>
      </c>
      <c r="S74" s="13">
        <v>1.5116995678265e-10</v>
      </c>
      <c r="T74" s="13">
        <v>1.8844964736801e-10</v>
      </c>
      <c r="U74" s="13">
        <v>1.7491290713872e-10</v>
      </c>
      <c r="V74" s="13">
        <v>1.4835388416437e-10</v>
      </c>
      <c r="W74" s="13">
        <v>1.594182053728e-10</v>
      </c>
      <c r="X74" s="13">
        <v>1.7485295895654e-10</v>
      </c>
      <c r="Y74" s="13">
        <v>1.4199859081771e-10</v>
      </c>
      <c r="Z74" s="13">
        <v>1.398503586348e-10</v>
      </c>
      <c r="AA74" s="13">
        <v>1.5314738655178e-10</v>
      </c>
      <c r="AB74" s="12">
        <v>0.99981175366696</v>
      </c>
      <c r="AC74" s="12">
        <v>0.63431785832018</v>
      </c>
      <c r="AD74" s="12">
        <v>0.032572399079283</v>
      </c>
      <c r="AE74" s="13">
        <v>4.7067378295232e-11</v>
      </c>
      <c r="AF74" s="13">
        <v>2.2998585243238e-12</v>
      </c>
      <c r="AG74" s="13">
        <v>-2.4281434106029e-11</v>
      </c>
      <c r="AH74" s="13">
        <v>4.9506394195244e-12</v>
      </c>
      <c r="AI74" s="13">
        <v>-1.4243082387571e-10</v>
      </c>
      <c r="AJ74" s="13">
        <v>-9.5514803877814e-11</v>
      </c>
      <c r="AK74" s="13">
        <v>-8.7894793839865e-12</v>
      </c>
      <c r="AL74" s="13">
        <v>-6.0920765217221e-11</v>
      </c>
      <c r="AM74" s="13">
        <v>-2.0456727480974e-11</v>
      </c>
      <c r="AN74" s="13">
        <v>-4.0914779728988e-11</v>
      </c>
      <c r="AO74" s="13">
        <v>-4.3994458584959e-11</v>
      </c>
      <c r="AP74" s="13">
        <v>2.6365028910122e-11</v>
      </c>
      <c r="AQ74" s="13">
        <v>-3.9871023406702e-11</v>
      </c>
      <c r="AR74" s="13">
        <v>-5.557363582295e-11</v>
      </c>
      <c r="AS74" s="13">
        <v>-7.7065778787111e-11</v>
      </c>
      <c r="AT74" s="13">
        <v>-5.3195037717349e-11</v>
      </c>
      <c r="AU74" s="13">
        <v>-6.901743666691e-11</v>
      </c>
      <c r="AV74" s="13">
        <v>-6.6155039207474e-11</v>
      </c>
      <c r="AW74" s="13">
        <v>-1.6874297581485e-11</v>
      </c>
      <c r="AX74" s="13">
        <v>-2.6677912949416e-11</v>
      </c>
      <c r="AY74" s="13">
        <v>-8.9276037232207e-12</v>
      </c>
      <c r="AZ74" s="13">
        <v>3.5662727699761e-11</v>
      </c>
      <c r="BA74" s="13">
        <v>1.8435815391779e-11</v>
      </c>
      <c r="BB74" s="13">
        <v>9.7417274605689e-12</v>
      </c>
      <c r="BC74" s="12">
        <v>12374072.939208</v>
      </c>
      <c r="BD74" s="12">
        <v>4347841.5951402</v>
      </c>
      <c r="BE74" s="12">
        <v>0.0081043835540379</v>
      </c>
      <c r="BF74" s="12">
        <v>0.0071667833880173</v>
      </c>
      <c r="BG74" s="12">
        <v>0.036210293464736</v>
      </c>
      <c r="BH74" s="12">
        <v>0.0016303789581152</v>
      </c>
      <c r="BI74" s="12">
        <v>0.00066263132178821</v>
      </c>
      <c r="BJ74" s="12">
        <v>74.885619004995</v>
      </c>
      <c r="BK74" s="12">
        <v>83.888654286003</v>
      </c>
      <c r="BL74" s="14"/>
      <c r="BM74" s="15"/>
    </row>
    <row r="75" spans="1:65">
      <c r="A75" s="12">
        <v>10425148.719979</v>
      </c>
      <c r="B75" s="12">
        <v>0.032429166615669</v>
      </c>
      <c r="C75" s="13">
        <f t="shared" si="1"/>
        <v>2.55342041567083e-9</v>
      </c>
      <c r="D75" s="13">
        <v>1.5872069808178e-10</v>
      </c>
      <c r="E75" s="13">
        <v>1.5034943291438e-10</v>
      </c>
      <c r="F75" s="13">
        <v>1.990073006368e-10</v>
      </c>
      <c r="G75" s="13">
        <v>1.7682445540763e-10</v>
      </c>
      <c r="H75" s="13">
        <v>2.1063272360214e-10</v>
      </c>
      <c r="I75" s="13">
        <v>2.0030448554417e-10</v>
      </c>
      <c r="J75" s="13">
        <v>1.2845495222828e-10</v>
      </c>
      <c r="K75" s="13">
        <v>1.6638411150865e-10</v>
      </c>
      <c r="L75" s="13">
        <v>1.7466601245096e-10</v>
      </c>
      <c r="M75" s="13">
        <v>1.5328522245064e-10</v>
      </c>
      <c r="N75" s="13">
        <v>1.5199311671001e-10</v>
      </c>
      <c r="O75" s="13">
        <v>1.9230211315155e-10</v>
      </c>
      <c r="P75" s="13">
        <v>1.4576432067059e-10</v>
      </c>
      <c r="Q75" s="13">
        <v>1.4796366226848e-10</v>
      </c>
      <c r="R75" s="13">
        <v>1.9916213933581e-10</v>
      </c>
      <c r="S75" s="13">
        <v>1.5099480979845e-10</v>
      </c>
      <c r="T75" s="13">
        <v>1.8803679998902e-10</v>
      </c>
      <c r="U75" s="13">
        <v>1.7458027576174e-10</v>
      </c>
      <c r="V75" s="13">
        <v>1.480662394078e-10</v>
      </c>
      <c r="W75" s="13">
        <v>1.590247035399e-10</v>
      </c>
      <c r="X75" s="13">
        <v>1.7448403689713e-10</v>
      </c>
      <c r="Y75" s="13">
        <v>1.4185933439935e-10</v>
      </c>
      <c r="Z75" s="13">
        <v>1.3958850624581e-10</v>
      </c>
      <c r="AA75" s="13">
        <v>1.5294150874969e-10</v>
      </c>
      <c r="AB75" s="12">
        <v>0.99992629587541</v>
      </c>
      <c r="AC75" s="12">
        <v>0.63404121715284</v>
      </c>
      <c r="AD75" s="12">
        <v>0.032803416302282</v>
      </c>
      <c r="AE75" s="13">
        <v>4.7081909691424e-11</v>
      </c>
      <c r="AF75" s="13">
        <v>2.2975991794786e-12</v>
      </c>
      <c r="AG75" s="13">
        <v>-2.4235090645247e-11</v>
      </c>
      <c r="AH75" s="13">
        <v>5.0331501215632e-12</v>
      </c>
      <c r="AI75" s="13">
        <v>-1.4256112243819e-10</v>
      </c>
      <c r="AJ75" s="13">
        <v>-9.5716261009087e-11</v>
      </c>
      <c r="AK75" s="13">
        <v>-8.8765419250158e-12</v>
      </c>
      <c r="AL75" s="13">
        <v>-6.1128740155135e-11</v>
      </c>
      <c r="AM75" s="13">
        <v>-2.0667685836059e-11</v>
      </c>
      <c r="AN75" s="13">
        <v>-4.0924145017347e-11</v>
      </c>
      <c r="AO75" s="13">
        <v>-4.4273763875313e-11</v>
      </c>
      <c r="AP75" s="13">
        <v>2.6219202443953e-11</v>
      </c>
      <c r="AQ75" s="13">
        <v>-4.0023659926722e-11</v>
      </c>
      <c r="AR75" s="13">
        <v>-5.5772721881461e-11</v>
      </c>
      <c r="AS75" s="13">
        <v>-7.7327105258243e-11</v>
      </c>
      <c r="AT75" s="13">
        <v>-5.3404919184088e-11</v>
      </c>
      <c r="AU75" s="13">
        <v>-6.8997290209614e-11</v>
      </c>
      <c r="AV75" s="13">
        <v>-6.6073519997076e-11</v>
      </c>
      <c r="AW75" s="13">
        <v>-1.6811694876159e-11</v>
      </c>
      <c r="AX75" s="13">
        <v>-2.6707586166973e-11</v>
      </c>
      <c r="AY75" s="13">
        <v>-8.8709472856085e-12</v>
      </c>
      <c r="AZ75" s="13">
        <v>3.5642123588891e-11</v>
      </c>
      <c r="BA75" s="13">
        <v>1.8367295927459e-11</v>
      </c>
      <c r="BB75" s="13">
        <v>9.5863212904038e-12</v>
      </c>
      <c r="BC75" s="12">
        <v>12354263.02862</v>
      </c>
      <c r="BD75" s="12">
        <v>4349629.0223894</v>
      </c>
      <c r="BE75" s="12">
        <v>0.0081691812338746</v>
      </c>
      <c r="BF75" s="12">
        <v>0.0072222931605149</v>
      </c>
      <c r="BG75" s="12">
        <v>0.03645084492101</v>
      </c>
      <c r="BH75" s="12">
        <v>-0.0036431707094724</v>
      </c>
      <c r="BI75" s="12">
        <v>-0.0041762031002751</v>
      </c>
      <c r="BJ75" s="12">
        <v>74.883466915375</v>
      </c>
      <c r="BK75" s="12">
        <v>83.935476049287</v>
      </c>
      <c r="BL75" s="14"/>
      <c r="BM75" s="15"/>
    </row>
    <row r="76" spans="1:65">
      <c r="A76" s="12">
        <v>10582916.062861</v>
      </c>
      <c r="B76" s="12">
        <v>0.032831182547408</v>
      </c>
      <c r="C76" s="13">
        <f t="shared" si="1"/>
        <v>2.54815682634452e-9</v>
      </c>
      <c r="D76" s="13">
        <v>1.581087018492e-10</v>
      </c>
      <c r="E76" s="13">
        <v>1.4977414137009e-10</v>
      </c>
      <c r="F76" s="13">
        <v>1.9817350119383e-10</v>
      </c>
      <c r="G76" s="13">
        <v>1.761686473636e-10</v>
      </c>
      <c r="H76" s="13">
        <v>2.0992904714785e-10</v>
      </c>
      <c r="I76" s="13">
        <v>1.9968216888753e-10</v>
      </c>
      <c r="J76" s="13">
        <v>1.2787330911765e-10</v>
      </c>
      <c r="K76" s="13">
        <v>1.6575042210155e-10</v>
      </c>
      <c r="L76" s="13">
        <v>1.7385593767081e-10</v>
      </c>
      <c r="M76" s="13">
        <v>1.5266813057846e-10</v>
      </c>
      <c r="N76" s="13">
        <v>1.5169936519063e-10</v>
      </c>
      <c r="O76" s="13">
        <v>1.9166050459792e-10</v>
      </c>
      <c r="P76" s="13">
        <v>1.4536695971839e-10</v>
      </c>
      <c r="Q76" s="13">
        <v>1.474495147115e-10</v>
      </c>
      <c r="R76" s="13">
        <v>1.9858664969699e-10</v>
      </c>
      <c r="S76" s="13">
        <v>1.5058194423415e-10</v>
      </c>
      <c r="T76" s="13">
        <v>1.8718838089572e-10</v>
      </c>
      <c r="U76" s="13">
        <v>1.7387136688747e-10</v>
      </c>
      <c r="V76" s="13">
        <v>1.4744850743488e-10</v>
      </c>
      <c r="W76" s="13">
        <v>1.582537901658e-10</v>
      </c>
      <c r="X76" s="13">
        <v>1.7374489085583e-10</v>
      </c>
      <c r="Y76" s="13">
        <v>1.414685594662e-10</v>
      </c>
      <c r="Z76" s="13">
        <v>1.3904409254733e-10</v>
      </c>
      <c r="AA76" s="13">
        <v>1.5244272053886e-10</v>
      </c>
      <c r="AB76" s="12">
        <v>0.99997104173465</v>
      </c>
      <c r="AC76" s="12">
        <v>0.6331647977732</v>
      </c>
      <c r="AD76" s="12">
        <v>0.033205564303097</v>
      </c>
      <c r="AE76" s="13">
        <v>4.7163996351492e-11</v>
      </c>
      <c r="AF76" s="13">
        <v>2.3162996631894e-12</v>
      </c>
      <c r="AG76" s="13">
        <v>-2.4219916266321e-11</v>
      </c>
      <c r="AH76" s="13">
        <v>5.1022820760237e-12</v>
      </c>
      <c r="AI76" s="13">
        <v>-1.4307271715608e-10</v>
      </c>
      <c r="AJ76" s="13">
        <v>-9.6263658247142e-11</v>
      </c>
      <c r="AK76" s="13">
        <v>-9.0393216024601e-12</v>
      </c>
      <c r="AL76" s="13">
        <v>-6.154078084496e-11</v>
      </c>
      <c r="AM76" s="13">
        <v>-2.1151948922429e-11</v>
      </c>
      <c r="AN76" s="13">
        <v>-4.1001889053405e-11</v>
      </c>
      <c r="AO76" s="13">
        <v>-4.48133070724e-11</v>
      </c>
      <c r="AP76" s="13">
        <v>2.5974152682828e-11</v>
      </c>
      <c r="AQ76" s="13">
        <v>-4.0341404285585e-11</v>
      </c>
      <c r="AR76" s="13">
        <v>-5.6196046079535e-11</v>
      </c>
      <c r="AS76" s="13">
        <v>-7.7934523888782e-11</v>
      </c>
      <c r="AT76" s="13">
        <v>-5.3799332368906e-11</v>
      </c>
      <c r="AU76" s="13">
        <v>-6.9134597135264e-11</v>
      </c>
      <c r="AV76" s="13">
        <v>-6.6069816040717e-11</v>
      </c>
      <c r="AW76" s="13">
        <v>-1.6820758408774e-11</v>
      </c>
      <c r="AX76" s="13">
        <v>-2.6767072077075e-11</v>
      </c>
      <c r="AY76" s="13">
        <v>-8.8178974096541e-12</v>
      </c>
      <c r="AZ76" s="13">
        <v>3.5647080486503e-11</v>
      </c>
      <c r="BA76" s="13">
        <v>1.8268798170388e-11</v>
      </c>
      <c r="BB76" s="13">
        <v>9.3333741177563e-12</v>
      </c>
      <c r="BC76" s="12">
        <v>12319989.731018</v>
      </c>
      <c r="BD76" s="12">
        <v>4352824.6562358</v>
      </c>
      <c r="BE76" s="12">
        <v>0.0082818251982486</v>
      </c>
      <c r="BF76" s="12">
        <v>0.0073187650845531</v>
      </c>
      <c r="BG76" s="12">
        <v>0.036869211898251</v>
      </c>
      <c r="BH76" s="12">
        <v>-0.0030925135802157</v>
      </c>
      <c r="BI76" s="12">
        <v>-0.0035493618332253</v>
      </c>
      <c r="BJ76" s="12">
        <v>74.888697136821</v>
      </c>
      <c r="BK76" s="12">
        <v>84.016640648173</v>
      </c>
      <c r="BL76" s="14"/>
      <c r="BM76" s="15"/>
    </row>
    <row r="77" spans="1:65">
      <c r="A77" s="12">
        <v>10710543.532559</v>
      </c>
      <c r="B77" s="12">
        <v>0.03315562323475</v>
      </c>
      <c r="C77" s="13">
        <f t="shared" si="1"/>
        <v>2.54209135470372e-9</v>
      </c>
      <c r="D77" s="13">
        <v>1.5749315408422e-10</v>
      </c>
      <c r="E77" s="13">
        <v>1.4923442904592e-10</v>
      </c>
      <c r="F77" s="13">
        <v>1.9736269523376e-10</v>
      </c>
      <c r="G77" s="13">
        <v>1.7554132156772e-10</v>
      </c>
      <c r="H77" s="13">
        <v>2.0930659167755e-10</v>
      </c>
      <c r="I77" s="13">
        <v>1.9906930166985e-10</v>
      </c>
      <c r="J77" s="13">
        <v>1.2731002217587e-10</v>
      </c>
      <c r="K77" s="13">
        <v>1.6514847277657e-10</v>
      </c>
      <c r="L77" s="13">
        <v>1.7304461332252e-10</v>
      </c>
      <c r="M77" s="13">
        <v>1.5205637804911e-10</v>
      </c>
      <c r="N77" s="13">
        <v>1.5143051304368e-10</v>
      </c>
      <c r="O77" s="13">
        <v>1.9106569499235e-10</v>
      </c>
      <c r="P77" s="13">
        <v>1.4497847094486e-10</v>
      </c>
      <c r="Q77" s="13">
        <v>1.4695464160826e-10</v>
      </c>
      <c r="R77" s="13">
        <v>1.9807341386925e-10</v>
      </c>
      <c r="S77" s="13">
        <v>1.502084994882e-10</v>
      </c>
      <c r="T77" s="13">
        <v>1.8635304642818e-10</v>
      </c>
      <c r="U77" s="13">
        <v>1.7320810799677e-10</v>
      </c>
      <c r="V77" s="13">
        <v>1.4682800829249e-10</v>
      </c>
      <c r="W77" s="13">
        <v>1.5749544120566e-10</v>
      </c>
      <c r="X77" s="13">
        <v>1.7301833005751e-10</v>
      </c>
      <c r="Y77" s="13">
        <v>1.4107913034733e-10</v>
      </c>
      <c r="Z77" s="13">
        <v>1.3851541041626e-10</v>
      </c>
      <c r="AA77" s="13">
        <v>1.519497242222e-10</v>
      </c>
      <c r="AB77" s="12">
        <v>0.99977227649427</v>
      </c>
      <c r="AC77" s="12">
        <v>0.63198477450054</v>
      </c>
      <c r="AD77" s="12">
        <v>0.033530082339348</v>
      </c>
      <c r="AE77" s="13">
        <v>4.7289105276576e-11</v>
      </c>
      <c r="AF77" s="13">
        <v>2.3525593480086e-12</v>
      </c>
      <c r="AG77" s="13">
        <v>-2.4285221144523e-11</v>
      </c>
      <c r="AH77" s="13">
        <v>5.162316354284e-12</v>
      </c>
      <c r="AI77" s="13">
        <v>-1.4386906323566e-10</v>
      </c>
      <c r="AJ77" s="13">
        <v>-9.7004901941896e-11</v>
      </c>
      <c r="AK77" s="13">
        <v>-9.2409670315848e-12</v>
      </c>
      <c r="AL77" s="13">
        <v>-6.2088614152943e-11</v>
      </c>
      <c r="AM77" s="13">
        <v>-2.1710340664488e-11</v>
      </c>
      <c r="AN77" s="13">
        <v>-4.1230440815193e-11</v>
      </c>
      <c r="AO77" s="13">
        <v>-4.5482203958474e-11</v>
      </c>
      <c r="AP77" s="13">
        <v>2.5742130485514e-11</v>
      </c>
      <c r="AQ77" s="13">
        <v>-4.0797555295275e-11</v>
      </c>
      <c r="AR77" s="13">
        <v>-5.6777307051513e-11</v>
      </c>
      <c r="AS77" s="13">
        <v>-7.8820449409077e-11</v>
      </c>
      <c r="AT77" s="13">
        <v>-5.4340472069076e-11</v>
      </c>
      <c r="AU77" s="13">
        <v>-6.9455676448212e-11</v>
      </c>
      <c r="AV77" s="13">
        <v>-6.6188887524611e-11</v>
      </c>
      <c r="AW77" s="13">
        <v>-1.683257782098e-11</v>
      </c>
      <c r="AX77" s="13">
        <v>-2.6884605128377e-11</v>
      </c>
      <c r="AY77" s="13">
        <v>-8.858612780513e-12</v>
      </c>
      <c r="AZ77" s="13">
        <v>3.5667865899585e-11</v>
      </c>
      <c r="BA77" s="13">
        <v>1.8181991562599e-11</v>
      </c>
      <c r="BB77" s="13">
        <v>9.0686233257814e-12</v>
      </c>
      <c r="BC77" s="12">
        <v>12292533.557711</v>
      </c>
      <c r="BD77" s="12">
        <v>4355519.22359</v>
      </c>
      <c r="BE77" s="12">
        <v>0.008372523973093</v>
      </c>
      <c r="BF77" s="12">
        <v>0.0073964095284649</v>
      </c>
      <c r="BG77" s="12">
        <v>0.03720649269436</v>
      </c>
      <c r="BH77" s="12">
        <v>-0.0065671614454346</v>
      </c>
      <c r="BI77" s="12">
        <v>-0.0071502714038235</v>
      </c>
      <c r="BJ77" s="12">
        <v>74.881133792077</v>
      </c>
      <c r="BK77" s="12">
        <v>84.073529335754</v>
      </c>
      <c r="BL77" s="14"/>
      <c r="BM77" s="15"/>
    </row>
    <row r="78" spans="1:65">
      <c r="A78" s="12">
        <v>10801530.609691</v>
      </c>
      <c r="B78" s="12">
        <v>0.033386469317042</v>
      </c>
      <c r="C78" s="13">
        <f t="shared" si="1"/>
        <v>2.53713043179856e-9</v>
      </c>
      <c r="D78" s="13">
        <v>1.5704188963037e-10</v>
      </c>
      <c r="E78" s="13">
        <v>1.4882480801309e-10</v>
      </c>
      <c r="F78" s="13">
        <v>1.9677972499076e-10</v>
      </c>
      <c r="G78" s="13">
        <v>1.7506678280977e-10</v>
      </c>
      <c r="H78" s="13">
        <v>2.0875610815352e-10</v>
      </c>
      <c r="I78" s="13">
        <v>1.9858517007402e-10</v>
      </c>
      <c r="J78" s="13">
        <v>1.2689196541635e-10</v>
      </c>
      <c r="K78" s="13">
        <v>1.6468497233073e-10</v>
      </c>
      <c r="L78" s="13">
        <v>1.7246295213522e-10</v>
      </c>
      <c r="M78" s="13">
        <v>1.5161556187687e-10</v>
      </c>
      <c r="N78" s="13">
        <v>1.5118940033888e-10</v>
      </c>
      <c r="O78" s="13">
        <v>1.905752966529e-10</v>
      </c>
      <c r="P78" s="13">
        <v>1.4467285402057e-10</v>
      </c>
      <c r="Q78" s="13">
        <v>1.4658095502581e-10</v>
      </c>
      <c r="R78" s="13">
        <v>1.9762960566827e-10</v>
      </c>
      <c r="S78" s="13">
        <v>1.4989433044761e-10</v>
      </c>
      <c r="T78" s="13">
        <v>1.8576282081406e-10</v>
      </c>
      <c r="U78" s="13">
        <v>1.7268560716675e-10</v>
      </c>
      <c r="V78" s="13">
        <v>1.4638269200432e-10</v>
      </c>
      <c r="W78" s="13">
        <v>1.5695544406646e-10</v>
      </c>
      <c r="X78" s="13">
        <v>1.7249031127045e-10</v>
      </c>
      <c r="Y78" s="13">
        <v>1.4078487132113e-10</v>
      </c>
      <c r="Z78" s="13">
        <v>1.381342730449e-10</v>
      </c>
      <c r="AA78" s="13">
        <v>1.5157800031529e-10</v>
      </c>
      <c r="AB78" s="12">
        <v>0.99991080385494</v>
      </c>
      <c r="AC78" s="12">
        <v>0.63144046546569</v>
      </c>
      <c r="AD78" s="12">
        <v>0.033760994148303</v>
      </c>
      <c r="AE78" s="13">
        <v>4.733292021839e-11</v>
      </c>
      <c r="AF78" s="13">
        <v>2.3600649604096e-12</v>
      </c>
      <c r="AG78" s="13">
        <v>-2.42443182443e-11</v>
      </c>
      <c r="AH78" s="13">
        <v>5.1886170296416e-12</v>
      </c>
      <c r="AI78" s="13">
        <v>-1.4414737315354e-10</v>
      </c>
      <c r="AJ78" s="13">
        <v>-9.7395929505893e-11</v>
      </c>
      <c r="AK78" s="13">
        <v>-9.3433697733709e-12</v>
      </c>
      <c r="AL78" s="13">
        <v>-6.2309503078567e-11</v>
      </c>
      <c r="AM78" s="13">
        <v>-2.2008094263632e-11</v>
      </c>
      <c r="AN78" s="13">
        <v>-4.1265536550128e-11</v>
      </c>
      <c r="AO78" s="13">
        <v>-4.579311373451e-11</v>
      </c>
      <c r="AP78" s="13">
        <v>2.5557472278487e-11</v>
      </c>
      <c r="AQ78" s="13">
        <v>-4.0946285005614e-11</v>
      </c>
      <c r="AR78" s="13">
        <v>-5.7020967605577e-11</v>
      </c>
      <c r="AS78" s="13">
        <v>-7.912083019643e-11</v>
      </c>
      <c r="AT78" s="13">
        <v>-5.4538177309075e-11</v>
      </c>
      <c r="AU78" s="13">
        <v>-6.949313049212e-11</v>
      </c>
      <c r="AV78" s="13">
        <v>-6.6167742067427e-11</v>
      </c>
      <c r="AW78" s="13">
        <v>-1.684975496601e-11</v>
      </c>
      <c r="AX78" s="13">
        <v>-2.6896301339548e-11</v>
      </c>
      <c r="AY78" s="13">
        <v>-8.8462792108181e-12</v>
      </c>
      <c r="AZ78" s="13">
        <v>3.5667790947083e-11</v>
      </c>
      <c r="BA78" s="13">
        <v>1.8112313247419e-11</v>
      </c>
      <c r="BB78" s="13">
        <v>8.8902541791022e-12</v>
      </c>
      <c r="BC78" s="12">
        <v>12273106.024929</v>
      </c>
      <c r="BD78" s="12">
        <v>4357463.7258041</v>
      </c>
      <c r="BE78" s="12">
        <v>0.0084370017938377</v>
      </c>
      <c r="BF78" s="12">
        <v>0.0074515938456147</v>
      </c>
      <c r="BG78" s="12">
        <v>0.037446288857683</v>
      </c>
      <c r="BH78" s="12">
        <v>-0.0049336168322114</v>
      </c>
      <c r="BI78" s="12">
        <v>-0.0055893122290172</v>
      </c>
      <c r="BJ78" s="12">
        <v>74.87925816539</v>
      </c>
      <c r="BK78" s="12">
        <v>84.114397011519</v>
      </c>
      <c r="BL78" s="14"/>
      <c r="BM78" s="15"/>
    </row>
    <row r="79" spans="1:65">
      <c r="A79" s="12">
        <v>10933875.449155</v>
      </c>
      <c r="B79" s="12">
        <v>0.033721685199286</v>
      </c>
      <c r="C79" s="13">
        <f t="shared" si="1"/>
        <v>2.5328972674842e-9</v>
      </c>
      <c r="D79" s="13">
        <v>1.5652117124248e-10</v>
      </c>
      <c r="E79" s="13">
        <v>1.4835388535359e-10</v>
      </c>
      <c r="F79" s="13">
        <v>1.9609961496565e-10</v>
      </c>
      <c r="G79" s="13">
        <v>1.7451217890676e-10</v>
      </c>
      <c r="H79" s="13">
        <v>2.0815543042393e-10</v>
      </c>
      <c r="I79" s="13">
        <v>1.9803980247687e-10</v>
      </c>
      <c r="J79" s="13">
        <v>1.2640782720796e-10</v>
      </c>
      <c r="K79" s="13">
        <v>1.6415943071832e-10</v>
      </c>
      <c r="L79" s="13">
        <v>1.7176452272157e-10</v>
      </c>
      <c r="M79" s="13">
        <v>1.5109086418546e-10</v>
      </c>
      <c r="N79" s="13">
        <v>1.5091094031166e-10</v>
      </c>
      <c r="O79" s="13">
        <v>1.9002625347605e-10</v>
      </c>
      <c r="P79" s="13">
        <v>1.4431632734615e-10</v>
      </c>
      <c r="Q79" s="13">
        <v>1.4614884096062e-10</v>
      </c>
      <c r="R79" s="13">
        <v>1.9714918342429e-10</v>
      </c>
      <c r="S79" s="13">
        <v>1.4954183556557e-10</v>
      </c>
      <c r="T79" s="13">
        <v>1.8505849296012e-10</v>
      </c>
      <c r="U79" s="13">
        <v>1.7209078889604e-10</v>
      </c>
      <c r="V79" s="13">
        <v>1.4584327594121e-10</v>
      </c>
      <c r="W79" s="13">
        <v>1.5631727657912e-10</v>
      </c>
      <c r="X79" s="13">
        <v>1.7187743192572e-10</v>
      </c>
      <c r="Y79" s="13">
        <v>1.4042352853362e-10</v>
      </c>
      <c r="Z79" s="13">
        <v>1.3768927208825e-10</v>
      </c>
      <c r="AA79" s="13">
        <v>1.5113977919904e-10</v>
      </c>
      <c r="AB79" s="12">
        <v>0.99996494675655</v>
      </c>
      <c r="AC79" s="12">
        <v>0.6305052064408</v>
      </c>
      <c r="AD79" s="12">
        <v>0.034096330640927</v>
      </c>
      <c r="AE79" s="13">
        <v>4.7439266375871e-11</v>
      </c>
      <c r="AF79" s="13">
        <v>2.3804874861231e-12</v>
      </c>
      <c r="AG79" s="13">
        <v>-2.4252996339359e-11</v>
      </c>
      <c r="AH79" s="13">
        <v>5.1985754015837e-12</v>
      </c>
      <c r="AI79" s="13">
        <v>-1.4475509106372e-10</v>
      </c>
      <c r="AJ79" s="13">
        <v>-9.7980372784084e-11</v>
      </c>
      <c r="AK79" s="13">
        <v>-9.4881573033324e-12</v>
      </c>
      <c r="AL79" s="13">
        <v>-6.2670282577173e-11</v>
      </c>
      <c r="AM79" s="13">
        <v>-2.2471014434174e-11</v>
      </c>
      <c r="AN79" s="13">
        <v>-4.1413254820984e-11</v>
      </c>
      <c r="AO79" s="13">
        <v>-4.6260727726718e-11</v>
      </c>
      <c r="AP79" s="13">
        <v>2.5373963975966e-11</v>
      </c>
      <c r="AQ79" s="13">
        <v>-4.1232529620232e-11</v>
      </c>
      <c r="AR79" s="13">
        <v>-5.7448670383791e-11</v>
      </c>
      <c r="AS79" s="13">
        <v>-7.9715621309634e-11</v>
      </c>
      <c r="AT79" s="13">
        <v>-5.4909551952653e-11</v>
      </c>
      <c r="AU79" s="13">
        <v>-6.9743246285848e-11</v>
      </c>
      <c r="AV79" s="13">
        <v>-6.6234940727469e-11</v>
      </c>
      <c r="AW79" s="13">
        <v>-1.6915926667504e-11</v>
      </c>
      <c r="AX79" s="13">
        <v>-2.6958600430801e-11</v>
      </c>
      <c r="AY79" s="13">
        <v>-8.8879454506238e-12</v>
      </c>
      <c r="AZ79" s="13">
        <v>3.5680576050773e-11</v>
      </c>
      <c r="BA79" s="13">
        <v>1.8068656779489e-11</v>
      </c>
      <c r="BB79" s="13">
        <v>8.67268994455e-12</v>
      </c>
      <c r="BC79" s="12">
        <v>12245057.410953</v>
      </c>
      <c r="BD79" s="12">
        <v>4360405.4677417</v>
      </c>
      <c r="BE79" s="12">
        <v>0.0085304029975872</v>
      </c>
      <c r="BF79" s="12">
        <v>0.0075315106437048</v>
      </c>
      <c r="BG79" s="12">
        <v>0.037794295248446</v>
      </c>
      <c r="BH79" s="12">
        <v>-0.0057134137152585</v>
      </c>
      <c r="BI79" s="12">
        <v>-0.0061864092569765</v>
      </c>
      <c r="BJ79" s="12">
        <v>74.882147098834</v>
      </c>
      <c r="BK79" s="12">
        <v>84.179872857009</v>
      </c>
      <c r="BL79" s="14"/>
      <c r="BM79" s="15"/>
    </row>
    <row r="80" spans="1:65">
      <c r="A80" s="12">
        <v>11040937.130488</v>
      </c>
      <c r="B80" s="12">
        <v>0.033992345345781</v>
      </c>
      <c r="C80" s="13">
        <f t="shared" si="1"/>
        <v>2.5280767416042e-9</v>
      </c>
      <c r="D80" s="13">
        <v>1.5602606620133e-10</v>
      </c>
      <c r="E80" s="13">
        <v>1.479058492752e-10</v>
      </c>
      <c r="F80" s="13">
        <v>1.954211607587e-10</v>
      </c>
      <c r="G80" s="13">
        <v>1.7400218357114e-10</v>
      </c>
      <c r="H80" s="13">
        <v>2.0764989230727e-10</v>
      </c>
      <c r="I80" s="13">
        <v>1.9755716575758e-10</v>
      </c>
      <c r="J80" s="13">
        <v>1.259381823711e-10</v>
      </c>
      <c r="K80" s="13">
        <v>1.6366577520884e-10</v>
      </c>
      <c r="L80" s="13">
        <v>1.7111227287185e-10</v>
      </c>
      <c r="M80" s="13">
        <v>1.5060486059348e-10</v>
      </c>
      <c r="N80" s="13">
        <v>1.5068179711283e-10</v>
      </c>
      <c r="O80" s="13">
        <v>1.8954804223367e-10</v>
      </c>
      <c r="P80" s="13">
        <v>1.4398262738739e-10</v>
      </c>
      <c r="Q80" s="13">
        <v>1.4573746900846e-10</v>
      </c>
      <c r="R80" s="13">
        <v>1.9670149803138e-10</v>
      </c>
      <c r="S80" s="13">
        <v>1.4922805039453e-10</v>
      </c>
      <c r="T80" s="13">
        <v>1.8437907254583e-10</v>
      </c>
      <c r="U80" s="13">
        <v>1.7154487589411e-10</v>
      </c>
      <c r="V80" s="13">
        <v>1.4535338280355e-10</v>
      </c>
      <c r="W80" s="13">
        <v>1.5569563113108e-10</v>
      </c>
      <c r="X80" s="13">
        <v>1.7129129757071e-10</v>
      </c>
      <c r="Y80" s="13">
        <v>1.4009762343432e-10</v>
      </c>
      <c r="Z80" s="13">
        <v>1.372522334627e-10</v>
      </c>
      <c r="AA80" s="13">
        <v>1.5072337872424e-10</v>
      </c>
      <c r="AB80" s="12">
        <v>0.99972447952316</v>
      </c>
      <c r="AC80" s="12">
        <v>0.62962742937016</v>
      </c>
      <c r="AD80" s="12">
        <v>0.034367062583519</v>
      </c>
      <c r="AE80" s="13">
        <v>4.7509784770069e-11</v>
      </c>
      <c r="AF80" s="13">
        <v>2.416950633529e-12</v>
      </c>
      <c r="AG80" s="13">
        <v>-2.4300735302915e-11</v>
      </c>
      <c r="AH80" s="13">
        <v>5.2871315764471e-12</v>
      </c>
      <c r="AI80" s="13">
        <v>-1.4526135838842e-10</v>
      </c>
      <c r="AJ80" s="13">
        <v>-9.8498799606877e-11</v>
      </c>
      <c r="AK80" s="13">
        <v>-9.6495669687508e-12</v>
      </c>
      <c r="AL80" s="13">
        <v>-6.3117587759881e-11</v>
      </c>
      <c r="AM80" s="13">
        <v>-2.2869732491634e-11</v>
      </c>
      <c r="AN80" s="13">
        <v>-4.154673889568e-11</v>
      </c>
      <c r="AO80" s="13">
        <v>-4.6753966572423e-11</v>
      </c>
      <c r="AP80" s="13">
        <v>2.5176713007446e-11</v>
      </c>
      <c r="AQ80" s="13">
        <v>-4.1590805785122e-11</v>
      </c>
      <c r="AR80" s="13">
        <v>-5.7891402643006e-11</v>
      </c>
      <c r="AS80" s="13">
        <v>-8.0403431868029e-11</v>
      </c>
      <c r="AT80" s="13">
        <v>-5.5314351564576e-11</v>
      </c>
      <c r="AU80" s="13">
        <v>-6.9932658547115e-11</v>
      </c>
      <c r="AV80" s="13">
        <v>-6.6275348886894e-11</v>
      </c>
      <c r="AW80" s="13">
        <v>-1.6879674549777e-11</v>
      </c>
      <c r="AX80" s="13">
        <v>-2.7052986092889e-11</v>
      </c>
      <c r="AY80" s="13">
        <v>-8.8679599081346e-12</v>
      </c>
      <c r="AZ80" s="13">
        <v>3.5661621573316e-11</v>
      </c>
      <c r="BA80" s="13">
        <v>1.7995719292596e-11</v>
      </c>
      <c r="BB80" s="13">
        <v>8.4738691056464e-12</v>
      </c>
      <c r="BC80" s="12">
        <v>12222545.819376</v>
      </c>
      <c r="BD80" s="12">
        <v>4362822.6113715</v>
      </c>
      <c r="BE80" s="12">
        <v>0.0086057385492708</v>
      </c>
      <c r="BF80" s="12">
        <v>0.0075959462046453</v>
      </c>
      <c r="BG80" s="12">
        <v>0.038075005647963</v>
      </c>
      <c r="BH80" s="12">
        <v>-0.0010785859667999</v>
      </c>
      <c r="BI80" s="12">
        <v>-0.0019985977447149</v>
      </c>
      <c r="BJ80" s="12">
        <v>74.875760240271</v>
      </c>
      <c r="BK80" s="12">
        <v>84.220393499283</v>
      </c>
      <c r="BL80" s="14"/>
      <c r="BM80" s="15"/>
    </row>
    <row r="81" spans="1:65">
      <c r="A81" s="12">
        <v>11183180.093433</v>
      </c>
      <c r="B81" s="12">
        <v>0.034351277404643</v>
      </c>
      <c r="C81" s="13">
        <f t="shared" si="1"/>
        <v>2.52337304728941e-9</v>
      </c>
      <c r="D81" s="13">
        <v>1.5541060372946e-10</v>
      </c>
      <c r="E81" s="13">
        <v>1.4736348468497e-10</v>
      </c>
      <c r="F81" s="13">
        <v>1.9462181355608e-10</v>
      </c>
      <c r="G81" s="13">
        <v>1.7335604449433e-10</v>
      </c>
      <c r="H81" s="13">
        <v>2.0692465507886e-10</v>
      </c>
      <c r="I81" s="13">
        <v>1.9690736016955e-10</v>
      </c>
      <c r="J81" s="13">
        <v>1.2536967447051e-10</v>
      </c>
      <c r="K81" s="13">
        <v>1.6305426247353e-10</v>
      </c>
      <c r="L81" s="13">
        <v>1.7030716074542e-10</v>
      </c>
      <c r="M81" s="13">
        <v>1.5000827905016e-10</v>
      </c>
      <c r="N81" s="13">
        <v>1.5038376867279e-10</v>
      </c>
      <c r="O81" s="13">
        <v>1.8889576218346e-10</v>
      </c>
      <c r="P81" s="13">
        <v>1.4358239498976e-10</v>
      </c>
      <c r="Q81" s="13">
        <v>1.452504590519e-10</v>
      </c>
      <c r="R81" s="13">
        <v>1.9612365102506e-10</v>
      </c>
      <c r="S81" s="13">
        <v>1.4882262314082e-10</v>
      </c>
      <c r="T81" s="13">
        <v>1.8355736689727e-10</v>
      </c>
      <c r="U81" s="13">
        <v>1.7084127151248e-10</v>
      </c>
      <c r="V81" s="13">
        <v>1.4473867026436e-10</v>
      </c>
      <c r="W81" s="13">
        <v>1.5495812618245e-10</v>
      </c>
      <c r="X81" s="13">
        <v>1.7058139115699e-10</v>
      </c>
      <c r="Y81" s="13">
        <v>1.3970881760488e-10</v>
      </c>
      <c r="Z81" s="13">
        <v>1.3675114909395e-10</v>
      </c>
      <c r="AA81" s="13">
        <v>1.5023030126624e-10</v>
      </c>
      <c r="AB81" s="12">
        <v>0.99989191544064</v>
      </c>
      <c r="AC81" s="12">
        <v>0.62874095280221</v>
      </c>
      <c r="AD81" s="12">
        <v>0.034726117374167</v>
      </c>
      <c r="AE81" s="13">
        <v>4.7598697380213e-11</v>
      </c>
      <c r="AF81" s="13">
        <v>2.4338908554785e-12</v>
      </c>
      <c r="AG81" s="13">
        <v>-2.4262328541323e-11</v>
      </c>
      <c r="AH81" s="13">
        <v>5.3349032963244e-12</v>
      </c>
      <c r="AI81" s="13">
        <v>-1.4578532477386e-10</v>
      </c>
      <c r="AJ81" s="13">
        <v>-9.909990574842e-11</v>
      </c>
      <c r="AK81" s="13">
        <v>-9.8044829518945e-12</v>
      </c>
      <c r="AL81" s="13">
        <v>-6.3504820723732e-11</v>
      </c>
      <c r="AM81" s="13">
        <v>-2.3333349665088e-11</v>
      </c>
      <c r="AN81" s="13">
        <v>-4.1658824970225e-11</v>
      </c>
      <c r="AO81" s="13">
        <v>-4.7275062845145e-11</v>
      </c>
      <c r="AP81" s="13">
        <v>2.493158782689e-11</v>
      </c>
      <c r="AQ81" s="13">
        <v>-4.187298708402e-11</v>
      </c>
      <c r="AR81" s="13">
        <v>-5.8315128618394e-11</v>
      </c>
      <c r="AS81" s="13">
        <v>-8.0953858498385e-11</v>
      </c>
      <c r="AT81" s="13">
        <v>-5.567974297896e-11</v>
      </c>
      <c r="AU81" s="13">
        <v>-7.0080280134064e-11</v>
      </c>
      <c r="AV81" s="13">
        <v>-6.6284736742499e-11</v>
      </c>
      <c r="AW81" s="13">
        <v>-1.6912115016279e-11</v>
      </c>
      <c r="AX81" s="13">
        <v>-2.7101030011903e-11</v>
      </c>
      <c r="AY81" s="13">
        <v>-8.8751575560807e-12</v>
      </c>
      <c r="AZ81" s="13">
        <v>3.5667167631044e-11</v>
      </c>
      <c r="BA81" s="13">
        <v>1.7898751302224e-11</v>
      </c>
      <c r="BB81" s="13">
        <v>8.2198578883405e-12</v>
      </c>
      <c r="BC81" s="12">
        <v>12192874.971109</v>
      </c>
      <c r="BD81" s="12">
        <v>4366092.352495</v>
      </c>
      <c r="BE81" s="12">
        <v>0.0087054717866325</v>
      </c>
      <c r="BF81" s="12">
        <v>0.0076812196499668</v>
      </c>
      <c r="BG81" s="12">
        <v>0.038446982726506</v>
      </c>
      <c r="BH81" s="12">
        <v>0.0017202029083781</v>
      </c>
      <c r="BI81" s="12">
        <v>0.00042797097673147</v>
      </c>
      <c r="BJ81" s="12">
        <v>74.874415313361</v>
      </c>
      <c r="BK81" s="12">
        <v>84.284274747167</v>
      </c>
      <c r="BL81" s="14"/>
      <c r="BM81" s="15"/>
    </row>
    <row r="82" spans="1:65">
      <c r="A82" s="12">
        <v>11326650.669192</v>
      </c>
      <c r="B82" s="12">
        <v>0.034712524568245</v>
      </c>
      <c r="C82" s="13">
        <f t="shared" si="1"/>
        <v>2.51791812844483e-9</v>
      </c>
      <c r="D82" s="13">
        <v>1.5491125010769e-10</v>
      </c>
      <c r="E82" s="13">
        <v>1.4691307252783e-10</v>
      </c>
      <c r="F82" s="13">
        <v>1.9393610014063e-10</v>
      </c>
      <c r="G82" s="13">
        <v>1.7282991715023e-10</v>
      </c>
      <c r="H82" s="13">
        <v>2.0637490947407e-10</v>
      </c>
      <c r="I82" s="13">
        <v>1.9641229210121e-10</v>
      </c>
      <c r="J82" s="13">
        <v>1.2488654148561e-10</v>
      </c>
      <c r="K82" s="13">
        <v>1.6256269590768e-10</v>
      </c>
      <c r="L82" s="13">
        <v>1.6964004815544e-10</v>
      </c>
      <c r="M82" s="13">
        <v>1.4952490623972e-10</v>
      </c>
      <c r="N82" s="13">
        <v>1.5016154004147e-10</v>
      </c>
      <c r="O82" s="13">
        <v>1.883922115263e-10</v>
      </c>
      <c r="P82" s="13">
        <v>1.4325820573742e-10</v>
      </c>
      <c r="Q82" s="13">
        <v>1.4484403450874e-10</v>
      </c>
      <c r="R82" s="13">
        <v>1.9565066127129e-10</v>
      </c>
      <c r="S82" s="13">
        <v>1.4850282968016e-10</v>
      </c>
      <c r="T82" s="13">
        <v>1.8286746368358e-10</v>
      </c>
      <c r="U82" s="13">
        <v>1.7026926885317e-10</v>
      </c>
      <c r="V82" s="13">
        <v>1.4424215636883e-10</v>
      </c>
      <c r="W82" s="13">
        <v>1.5433383708399e-10</v>
      </c>
      <c r="X82" s="13">
        <v>1.7000123995487e-10</v>
      </c>
      <c r="Y82" s="13">
        <v>1.3939880937271e-10</v>
      </c>
      <c r="Z82" s="13">
        <v>1.3632367940227e-10</v>
      </c>
      <c r="AA82" s="13">
        <v>1.4982212248244e-10</v>
      </c>
      <c r="AB82" s="12">
        <v>0.99995758202099</v>
      </c>
      <c r="AC82" s="12">
        <v>0.6280219660934</v>
      </c>
      <c r="AD82" s="12">
        <v>0.035087503529669</v>
      </c>
      <c r="AE82" s="13">
        <v>4.764524139383e-11</v>
      </c>
      <c r="AF82" s="13">
        <v>2.4592906020075e-12</v>
      </c>
      <c r="AG82" s="13">
        <v>-2.4247549387245e-11</v>
      </c>
      <c r="AH82" s="13">
        <v>5.4366240931893e-12</v>
      </c>
      <c r="AI82" s="13">
        <v>-1.4619118139739e-10</v>
      </c>
      <c r="AJ82" s="13">
        <v>-9.9566760575389e-11</v>
      </c>
      <c r="AK82" s="13">
        <v>-9.9491328191846e-12</v>
      </c>
      <c r="AL82" s="13">
        <v>-6.3888320959698e-11</v>
      </c>
      <c r="AM82" s="13">
        <v>-2.3704122675506e-11</v>
      </c>
      <c r="AN82" s="13">
        <v>-4.1749622095409e-11</v>
      </c>
      <c r="AO82" s="13">
        <v>-4.7733705651721e-11</v>
      </c>
      <c r="AP82" s="13">
        <v>2.4713153756802e-11</v>
      </c>
      <c r="AQ82" s="13">
        <v>-4.2154280384804e-11</v>
      </c>
      <c r="AR82" s="13">
        <v>-5.8698975228851e-11</v>
      </c>
      <c r="AS82" s="13">
        <v>-8.1477162872215e-11</v>
      </c>
      <c r="AT82" s="13">
        <v>-5.6015805740759e-11</v>
      </c>
      <c r="AU82" s="13">
        <v>-7.0161568816485e-11</v>
      </c>
      <c r="AV82" s="13">
        <v>-6.627228350752e-11</v>
      </c>
      <c r="AW82" s="13">
        <v>-1.6881802447675e-11</v>
      </c>
      <c r="AX82" s="13">
        <v>-2.7167968470914e-11</v>
      </c>
      <c r="AY82" s="13">
        <v>-8.8407513459377e-12</v>
      </c>
      <c r="AZ82" s="13">
        <v>3.5650443873513e-11</v>
      </c>
      <c r="BA82" s="13">
        <v>1.7805996002034e-11</v>
      </c>
      <c r="BB82" s="13">
        <v>8.0105442526628e-12</v>
      </c>
      <c r="BC82" s="12">
        <v>12163228.987094</v>
      </c>
      <c r="BD82" s="12">
        <v>4369473.247514</v>
      </c>
      <c r="BE82" s="12">
        <v>0.0088056122570742</v>
      </c>
      <c r="BF82" s="12">
        <v>0.007766803224967</v>
      </c>
      <c r="BG82" s="12">
        <v>0.038821031261801</v>
      </c>
      <c r="BH82" s="12">
        <v>-0.0051089468155501</v>
      </c>
      <c r="BI82" s="12">
        <v>-0.0057732787231149</v>
      </c>
      <c r="BJ82" s="12">
        <v>74.873910314795</v>
      </c>
      <c r="BK82" s="12">
        <v>84.357071246426</v>
      </c>
      <c r="BL82" s="14"/>
      <c r="BM82" s="15"/>
    </row>
    <row r="83" spans="1:65">
      <c r="A83" s="12">
        <v>11449691.034963</v>
      </c>
      <c r="B83" s="12">
        <v>0.035021756504764</v>
      </c>
      <c r="C83" s="13">
        <f t="shared" si="1"/>
        <v>2.51325599189565e-9</v>
      </c>
      <c r="D83" s="13">
        <v>1.5436620614047e-10</v>
      </c>
      <c r="E83" s="13">
        <v>1.464284825359e-10</v>
      </c>
      <c r="F83" s="13">
        <v>1.9320627658087e-10</v>
      </c>
      <c r="G83" s="13">
        <v>1.7224297645182e-10</v>
      </c>
      <c r="H83" s="13">
        <v>2.0577068220768e-10</v>
      </c>
      <c r="I83" s="13">
        <v>1.9585191287024e-10</v>
      </c>
      <c r="J83" s="13">
        <v>1.243743758527e-10</v>
      </c>
      <c r="K83" s="13">
        <v>1.6202628765247e-10</v>
      </c>
      <c r="L83" s="13">
        <v>1.6889511233761e-10</v>
      </c>
      <c r="M83" s="13">
        <v>1.4899186364039e-10</v>
      </c>
      <c r="N83" s="13">
        <v>1.4988691177342e-10</v>
      </c>
      <c r="O83" s="13">
        <v>1.8783609128261e-10</v>
      </c>
      <c r="P83" s="13">
        <v>1.4287876374443e-10</v>
      </c>
      <c r="Q83" s="13">
        <v>1.4439458222419e-10</v>
      </c>
      <c r="R83" s="13">
        <v>1.9514865811703e-10</v>
      </c>
      <c r="S83" s="13">
        <v>1.4814343373911e-10</v>
      </c>
      <c r="T83" s="13">
        <v>1.8210906689489e-10</v>
      </c>
      <c r="U83" s="13">
        <v>1.6965061310457e-10</v>
      </c>
      <c r="V83" s="13">
        <v>1.4368006176251e-10</v>
      </c>
      <c r="W83" s="13">
        <v>1.5365847772274e-10</v>
      </c>
      <c r="X83" s="13">
        <v>1.6937129088133e-10</v>
      </c>
      <c r="Y83" s="13">
        <v>1.3902297954662e-10</v>
      </c>
      <c r="Z83" s="13">
        <v>1.3586181186176e-10</v>
      </c>
      <c r="AA83" s="13">
        <v>1.4935580761706e-10</v>
      </c>
      <c r="AB83" s="12">
        <v>0.9996674925985</v>
      </c>
      <c r="AC83" s="12">
        <v>0.6269613485123</v>
      </c>
      <c r="AD83" s="12">
        <v>0.035396845416442</v>
      </c>
      <c r="AE83" s="13">
        <v>4.7761715538966e-11</v>
      </c>
      <c r="AF83" s="13">
        <v>2.4934340571728e-12</v>
      </c>
      <c r="AG83" s="13">
        <v>-2.4274568944477e-11</v>
      </c>
      <c r="AH83" s="13">
        <v>5.4608872059943e-12</v>
      </c>
      <c r="AI83" s="13">
        <v>-1.4688160807093e-10</v>
      </c>
      <c r="AJ83" s="13">
        <v>-1.0022724246933e-10</v>
      </c>
      <c r="AK83" s="13">
        <v>-1.0120730477637e-11</v>
      </c>
      <c r="AL83" s="13">
        <v>-6.4350469421287e-11</v>
      </c>
      <c r="AM83" s="13">
        <v>-2.4230503053963e-11</v>
      </c>
      <c r="AN83" s="13">
        <v>-4.1945703936216e-11</v>
      </c>
      <c r="AO83" s="13">
        <v>-4.8280772917533e-11</v>
      </c>
      <c r="AP83" s="13">
        <v>2.4509793202005e-11</v>
      </c>
      <c r="AQ83" s="13">
        <v>-4.2526992403457e-11</v>
      </c>
      <c r="AR83" s="13">
        <v>-5.9214061901474e-11</v>
      </c>
      <c r="AS83" s="13">
        <v>-8.2222204231797e-11</v>
      </c>
      <c r="AT83" s="13">
        <v>-5.646406218383e-11</v>
      </c>
      <c r="AU83" s="13">
        <v>-7.0484429274005e-11</v>
      </c>
      <c r="AV83" s="13">
        <v>-6.6343825891784e-11</v>
      </c>
      <c r="AW83" s="13">
        <v>-1.6941737006983e-11</v>
      </c>
      <c r="AX83" s="13">
        <v>-2.7258652811579e-11</v>
      </c>
      <c r="AY83" s="13">
        <v>-8.8939845090357e-12</v>
      </c>
      <c r="AZ83" s="13">
        <v>3.5645722389883e-11</v>
      </c>
      <c r="BA83" s="13">
        <v>1.7751422301114e-11</v>
      </c>
      <c r="BB83" s="13">
        <v>7.7830284440963e-12</v>
      </c>
      <c r="BC83" s="12">
        <v>12138027.661578</v>
      </c>
      <c r="BD83" s="12">
        <v>4372475.5414876</v>
      </c>
      <c r="BE83" s="12">
        <v>0.0088911499693769</v>
      </c>
      <c r="BF83" s="12">
        <v>0.0078398744722314</v>
      </c>
      <c r="BG83" s="12">
        <v>0.03914093395234</v>
      </c>
      <c r="BH83" s="12">
        <v>-0.0033852382029551</v>
      </c>
      <c r="BI83" s="12">
        <v>-0.0042594667869094</v>
      </c>
      <c r="BJ83" s="12">
        <v>74.870055680637</v>
      </c>
      <c r="BK83" s="12">
        <v>84.408508967704</v>
      </c>
      <c r="BL83" s="14"/>
      <c r="BM83" s="15"/>
    </row>
    <row r="84" spans="1:65">
      <c r="A84" s="12">
        <v>11569013.080654</v>
      </c>
      <c r="B84" s="12">
        <v>0.03532111673974</v>
      </c>
      <c r="C84" s="13">
        <f t="shared" si="1"/>
        <v>2.50884263039897e-9</v>
      </c>
      <c r="D84" s="13">
        <v>1.5393684818346e-10</v>
      </c>
      <c r="E84" s="13">
        <v>1.4604859190358e-10</v>
      </c>
      <c r="F84" s="13">
        <v>1.9262666788208e-10</v>
      </c>
      <c r="G84" s="13">
        <v>1.7180070484245e-10</v>
      </c>
      <c r="H84" s="13">
        <v>2.0529000140563e-10</v>
      </c>
      <c r="I84" s="13">
        <v>1.9543154878304e-10</v>
      </c>
      <c r="J84" s="13">
        <v>1.2395964549866e-10</v>
      </c>
      <c r="K84" s="13">
        <v>1.6160131973887e-10</v>
      </c>
      <c r="L84" s="13">
        <v>1.6833013563067e-10</v>
      </c>
      <c r="M84" s="13">
        <v>1.4858474335486e-10</v>
      </c>
      <c r="N84" s="13">
        <v>1.497072809293e-10</v>
      </c>
      <c r="O84" s="13">
        <v>1.873994508558e-10</v>
      </c>
      <c r="P84" s="13">
        <v>1.4261792934819e-10</v>
      </c>
      <c r="Q84" s="13">
        <v>1.4405721451327e-10</v>
      </c>
      <c r="R84" s="13">
        <v>1.9474645093961e-10</v>
      </c>
      <c r="S84" s="13">
        <v>1.4787135329908e-10</v>
      </c>
      <c r="T84" s="13">
        <v>1.815330079233e-10</v>
      </c>
      <c r="U84" s="13">
        <v>1.6915892597699e-10</v>
      </c>
      <c r="V84" s="13">
        <v>1.4326147475772e-10</v>
      </c>
      <c r="W84" s="13">
        <v>1.5312220680068e-10</v>
      </c>
      <c r="X84" s="13">
        <v>1.6887353987319e-10</v>
      </c>
      <c r="Y84" s="13">
        <v>1.3877068439997e-10</v>
      </c>
      <c r="Z84" s="13">
        <v>1.3550518231692e-10</v>
      </c>
      <c r="AA84" s="13">
        <v>1.4901968413337e-10</v>
      </c>
      <c r="AB84" s="12">
        <v>0.99986970673362</v>
      </c>
      <c r="AC84" s="12">
        <v>0.62642761102279</v>
      </c>
      <c r="AD84" s="12">
        <v>0.035696330841609</v>
      </c>
      <c r="AE84" s="13">
        <v>4.7787818614704e-11</v>
      </c>
      <c r="AF84" s="13">
        <v>2.5050904579318e-12</v>
      </c>
      <c r="AG84" s="13">
        <v>-2.4216402289973e-11</v>
      </c>
      <c r="AH84" s="13">
        <v>5.5672663908163e-12</v>
      </c>
      <c r="AI84" s="13">
        <v>-1.4713832272905e-10</v>
      </c>
      <c r="AJ84" s="13">
        <v>-1.0057069196938e-10</v>
      </c>
      <c r="AK84" s="13">
        <v>-1.0237339132753e-11</v>
      </c>
      <c r="AL84" s="13">
        <v>-6.4645738197208e-11</v>
      </c>
      <c r="AM84" s="13">
        <v>-2.4528788172079e-11</v>
      </c>
      <c r="AN84" s="13">
        <v>-4.1984925382538e-11</v>
      </c>
      <c r="AO84" s="13">
        <v>-4.8642864541048e-11</v>
      </c>
      <c r="AP84" s="13">
        <v>2.4319146350694e-11</v>
      </c>
      <c r="AQ84" s="13">
        <v>-4.271492903259e-11</v>
      </c>
      <c r="AR84" s="13">
        <v>-5.9512248107477e-11</v>
      </c>
      <c r="AS84" s="13">
        <v>-8.2577481387013e-11</v>
      </c>
      <c r="AT84" s="13">
        <v>-5.6735052311676e-11</v>
      </c>
      <c r="AU84" s="13">
        <v>-7.0503539288267e-11</v>
      </c>
      <c r="AV84" s="13">
        <v>-6.6293277233063e-11</v>
      </c>
      <c r="AW84" s="13">
        <v>-1.6911226100819e-11</v>
      </c>
      <c r="AX84" s="13">
        <v>-2.7300683008264e-11</v>
      </c>
      <c r="AY84" s="13">
        <v>-8.8574686858416e-12</v>
      </c>
      <c r="AZ84" s="13">
        <v>3.5615593929417e-11</v>
      </c>
      <c r="BA84" s="13">
        <v>1.7672605975854e-11</v>
      </c>
      <c r="BB84" s="13">
        <v>7.5904959068345e-12</v>
      </c>
      <c r="BC84" s="12">
        <v>12113778.125682</v>
      </c>
      <c r="BD84" s="12">
        <v>4375424.3176173</v>
      </c>
      <c r="BE84" s="12">
        <v>0.0089738032518023</v>
      </c>
      <c r="BF84" s="12">
        <v>0.0079104549470919</v>
      </c>
      <c r="BG84" s="12">
        <v>0.039450400656341</v>
      </c>
      <c r="BH84" s="12">
        <v>-0.0095669561614029</v>
      </c>
      <c r="BI84" s="12">
        <v>-0.010232795849609</v>
      </c>
      <c r="BJ84" s="12">
        <v>74.869824134508</v>
      </c>
      <c r="BK84" s="12">
        <v>84.468759992796</v>
      </c>
      <c r="BL84" s="14"/>
      <c r="BM84" s="15"/>
    </row>
    <row r="85" spans="1:65">
      <c r="A85" s="12">
        <v>11689364.922612</v>
      </c>
      <c r="B85" s="12">
        <v>0.035622558425187</v>
      </c>
      <c r="C85" s="13">
        <f t="shared" si="1"/>
        <v>2.50467031117149e-9</v>
      </c>
      <c r="D85" s="13">
        <v>1.5350110805837e-10</v>
      </c>
      <c r="E85" s="13">
        <v>1.4566745060263e-10</v>
      </c>
      <c r="F85" s="13">
        <v>1.9204271804795e-10</v>
      </c>
      <c r="G85" s="13">
        <v>1.713331239625e-10</v>
      </c>
      <c r="H85" s="13">
        <v>2.0480996528992e-10</v>
      </c>
      <c r="I85" s="13">
        <v>1.9497992379226e-10</v>
      </c>
      <c r="J85" s="13">
        <v>1.2354485821238e-10</v>
      </c>
      <c r="K85" s="13">
        <v>1.6118226249957e-10</v>
      </c>
      <c r="L85" s="13">
        <v>1.6774630942199e-10</v>
      </c>
      <c r="M85" s="13">
        <v>1.4817509451447e-10</v>
      </c>
      <c r="N85" s="13">
        <v>1.4949178592893e-10</v>
      </c>
      <c r="O85" s="13">
        <v>1.8695816420714e-10</v>
      </c>
      <c r="P85" s="13">
        <v>1.4230744621846e-10</v>
      </c>
      <c r="Q85" s="13">
        <v>1.4370328995462e-10</v>
      </c>
      <c r="R85" s="13">
        <v>1.9432712962973e-10</v>
      </c>
      <c r="S85" s="13">
        <v>1.4758676045721e-10</v>
      </c>
      <c r="T85" s="13">
        <v>1.8092898829529e-10</v>
      </c>
      <c r="U85" s="13">
        <v>1.6866784640314e-10</v>
      </c>
      <c r="V85" s="13">
        <v>1.4282629732774e-10</v>
      </c>
      <c r="W85" s="13">
        <v>1.5259765531704e-10</v>
      </c>
      <c r="X85" s="13">
        <v>1.6838718167161e-10</v>
      </c>
      <c r="Y85" s="13">
        <v>1.38480715749e-10</v>
      </c>
      <c r="Z85" s="13">
        <v>1.3514641471193e-10</v>
      </c>
      <c r="AA85" s="13">
        <v>1.4864606831625e-10</v>
      </c>
      <c r="AB85" s="12">
        <v>0.99994874870774</v>
      </c>
      <c r="AC85" s="12">
        <v>0.62570073160802</v>
      </c>
      <c r="AD85" s="12">
        <v>0.035997888820998</v>
      </c>
      <c r="AE85" s="13">
        <v>4.7843237765509e-11</v>
      </c>
      <c r="AF85" s="13">
        <v>2.5328114882505e-12</v>
      </c>
      <c r="AG85" s="13">
        <v>-2.4221991842355e-11</v>
      </c>
      <c r="AH85" s="13">
        <v>5.621520979857e-12</v>
      </c>
      <c r="AI85" s="13">
        <v>-1.4756552710298e-10</v>
      </c>
      <c r="AJ85" s="13">
        <v>-1.010325671638e-10</v>
      </c>
      <c r="AK85" s="13">
        <v>-1.0363418849559e-11</v>
      </c>
      <c r="AL85" s="13">
        <v>-6.4987613030903e-11</v>
      </c>
      <c r="AM85" s="13">
        <v>-2.4885607828078e-11</v>
      </c>
      <c r="AN85" s="13">
        <v>-4.2102449364357e-11</v>
      </c>
      <c r="AO85" s="13">
        <v>-4.904534704745e-11</v>
      </c>
      <c r="AP85" s="13">
        <v>2.4144661301008e-11</v>
      </c>
      <c r="AQ85" s="13">
        <v>-4.2978172571227e-11</v>
      </c>
      <c r="AR85" s="13">
        <v>-5.9869602350486e-11</v>
      </c>
      <c r="AS85" s="13">
        <v>-8.3079792475597e-11</v>
      </c>
      <c r="AT85" s="13">
        <v>-5.7036224293427e-11</v>
      </c>
      <c r="AU85" s="13">
        <v>-7.0660383091463e-11</v>
      </c>
      <c r="AV85" s="13">
        <v>-6.6324153134175e-11</v>
      </c>
      <c r="AW85" s="13">
        <v>-1.6930055263153e-11</v>
      </c>
      <c r="AX85" s="13">
        <v>-2.7362319970333e-11</v>
      </c>
      <c r="AY85" s="13">
        <v>-8.8697467218853e-12</v>
      </c>
      <c r="AZ85" s="13">
        <v>3.5607757005897e-11</v>
      </c>
      <c r="BA85" s="13">
        <v>1.7603382460742e-11</v>
      </c>
      <c r="BB85" s="13">
        <v>7.4222536005329e-12</v>
      </c>
      <c r="BC85" s="12">
        <v>12089509.528495</v>
      </c>
      <c r="BD85" s="12">
        <v>4378455.6267895</v>
      </c>
      <c r="BE85" s="12">
        <v>0.0090569202967695</v>
      </c>
      <c r="BF85" s="12">
        <v>0.007981404444377</v>
      </c>
      <c r="BG85" s="12">
        <v>0.039761748859056</v>
      </c>
      <c r="BH85" s="12">
        <v>-0.0049205017840966</v>
      </c>
      <c r="BI85" s="12">
        <v>-0.0056953605945347</v>
      </c>
      <c r="BJ85" s="12">
        <v>74.868044398042</v>
      </c>
      <c r="BK85" s="12">
        <v>84.518990503487</v>
      </c>
      <c r="BL85" s="14"/>
      <c r="BM85" s="15"/>
    </row>
    <row r="86" spans="1:65">
      <c r="A86" s="12">
        <v>11827423.386042</v>
      </c>
      <c r="B86" s="12">
        <v>0.035967790554641</v>
      </c>
      <c r="C86" s="13">
        <f t="shared" si="1"/>
        <v>2.50062271357264e-9</v>
      </c>
      <c r="D86" s="13">
        <v>1.5289929705654e-10</v>
      </c>
      <c r="E86" s="13">
        <v>1.4513942797469e-10</v>
      </c>
      <c r="F86" s="13">
        <v>1.9125055990879e-10</v>
      </c>
      <c r="G86" s="13">
        <v>1.7068058300322e-10</v>
      </c>
      <c r="H86" s="13">
        <v>2.0409845518419e-10</v>
      </c>
      <c r="I86" s="13">
        <v>1.9433843682264e-10</v>
      </c>
      <c r="J86" s="13">
        <v>1.2298221054237e-10</v>
      </c>
      <c r="K86" s="13">
        <v>1.6059340389893e-10</v>
      </c>
      <c r="L86" s="13">
        <v>1.6692479443892e-10</v>
      </c>
      <c r="M86" s="13">
        <v>1.4758318934158e-10</v>
      </c>
      <c r="N86" s="13">
        <v>1.4915121385104e-10</v>
      </c>
      <c r="O86" s="13">
        <v>1.8631713793303e-10</v>
      </c>
      <c r="P86" s="13">
        <v>1.4186415753634e-10</v>
      </c>
      <c r="Q86" s="13">
        <v>1.432040061563e-10</v>
      </c>
      <c r="R86" s="13">
        <v>1.9376073017551e-10</v>
      </c>
      <c r="S86" s="13">
        <v>1.4717933075275e-10</v>
      </c>
      <c r="T86" s="13">
        <v>1.8010044326234e-10</v>
      </c>
      <c r="U86" s="13">
        <v>1.6796983797193e-10</v>
      </c>
      <c r="V86" s="13">
        <v>1.4219825071684e-10</v>
      </c>
      <c r="W86" s="13">
        <v>1.5186557357663e-10</v>
      </c>
      <c r="X86" s="13">
        <v>1.6770035171633e-10</v>
      </c>
      <c r="Y86" s="13">
        <v>1.3803543975807e-10</v>
      </c>
      <c r="Z86" s="13">
        <v>1.346430918426e-10</v>
      </c>
      <c r="AA86" s="13">
        <v>1.4811491148021e-10</v>
      </c>
      <c r="AB86" s="12">
        <v>0.99960082568941</v>
      </c>
      <c r="AC86" s="12">
        <v>0.62446964013502</v>
      </c>
      <c r="AD86" s="12">
        <v>0.03634326522683</v>
      </c>
      <c r="AE86" s="13">
        <v>4.7978332244278e-11</v>
      </c>
      <c r="AF86" s="13">
        <v>2.5760001092403e-12</v>
      </c>
      <c r="AG86" s="13">
        <v>-2.4250208976611e-11</v>
      </c>
      <c r="AH86" s="13">
        <v>5.6423673047388e-12</v>
      </c>
      <c r="AI86" s="13">
        <v>-1.4840329492392e-10</v>
      </c>
      <c r="AJ86" s="13">
        <v>-1.0182481851227e-10</v>
      </c>
      <c r="AK86" s="13">
        <v>-1.0548111406296e-11</v>
      </c>
      <c r="AL86" s="13">
        <v>-6.5484142630938e-11</v>
      </c>
      <c r="AM86" s="13">
        <v>-2.5476090788079e-11</v>
      </c>
      <c r="AN86" s="13">
        <v>-4.2349914603882e-11</v>
      </c>
      <c r="AO86" s="13">
        <v>-4.9644586458336e-11</v>
      </c>
      <c r="AP86" s="13">
        <v>2.3921341473495e-11</v>
      </c>
      <c r="AQ86" s="13">
        <v>-4.3371453077588e-11</v>
      </c>
      <c r="AR86" s="13">
        <v>-6.0460327975184e-11</v>
      </c>
      <c r="AS86" s="13">
        <v>-8.3891755613119e-11</v>
      </c>
      <c r="AT86" s="13">
        <v>-5.7510307214341e-11</v>
      </c>
      <c r="AU86" s="13">
        <v>-7.1021372473886e-11</v>
      </c>
      <c r="AV86" s="13">
        <v>-6.6446964551031e-11</v>
      </c>
      <c r="AW86" s="13">
        <v>-1.7022153283708e-11</v>
      </c>
      <c r="AX86" s="13">
        <v>-2.7457615326239e-11</v>
      </c>
      <c r="AY86" s="13">
        <v>-8.9620131114669e-12</v>
      </c>
      <c r="AZ86" s="13">
        <v>3.56151929623e-11</v>
      </c>
      <c r="BA86" s="13">
        <v>1.7551197440157e-11</v>
      </c>
      <c r="BB86" s="13">
        <v>7.170559317184e-12</v>
      </c>
      <c r="BC86" s="12">
        <v>12061897.054812</v>
      </c>
      <c r="BD86" s="12">
        <v>4382024.3280895</v>
      </c>
      <c r="BE86" s="12">
        <v>0.0091518416269348</v>
      </c>
      <c r="BF86" s="12">
        <v>0.0080623964108624</v>
      </c>
      <c r="BG86" s="12">
        <v>0.040118074229279</v>
      </c>
      <c r="BH86" s="12">
        <v>-0.014601744220357</v>
      </c>
      <c r="BI86" s="12">
        <v>-0.014865153052827</v>
      </c>
      <c r="BJ86" s="12">
        <v>74.86438257701</v>
      </c>
      <c r="BK86" s="12">
        <v>84.58634975214</v>
      </c>
      <c r="BL86" s="14"/>
      <c r="BM86" s="15"/>
    </row>
    <row r="87" spans="1:65">
      <c r="A87" s="12">
        <v>11963198.969885</v>
      </c>
      <c r="B87" s="12">
        <v>0.036306717267206</v>
      </c>
      <c r="C87" s="13">
        <f t="shared" si="1"/>
        <v>2.49622725214656e-9</v>
      </c>
      <c r="D87" s="13">
        <v>1.5241542178445e-10</v>
      </c>
      <c r="E87" s="13">
        <v>1.4471880232131e-10</v>
      </c>
      <c r="F87" s="13">
        <v>1.9060381343888e-10</v>
      </c>
      <c r="G87" s="13">
        <v>1.7017263672403e-10</v>
      </c>
      <c r="H87" s="13">
        <v>2.0355935902424e-10</v>
      </c>
      <c r="I87" s="13">
        <v>1.9385566370953e-10</v>
      </c>
      <c r="J87" s="13">
        <v>1.2252169381329e-10</v>
      </c>
      <c r="K87" s="13">
        <v>1.6012508437526e-10</v>
      </c>
      <c r="L87" s="13">
        <v>1.6628307848934e-10</v>
      </c>
      <c r="M87" s="13">
        <v>1.4713107368777e-10</v>
      </c>
      <c r="N87" s="13">
        <v>1.4892519546924e-10</v>
      </c>
      <c r="O87" s="13">
        <v>1.8582962346379e-10</v>
      </c>
      <c r="P87" s="13">
        <v>1.415447089715e-10</v>
      </c>
      <c r="Q87" s="13">
        <v>1.4282273622277e-10</v>
      </c>
      <c r="R87" s="13">
        <v>1.9330638919939e-10</v>
      </c>
      <c r="S87" s="13">
        <v>1.4686305389234e-10</v>
      </c>
      <c r="T87" s="13">
        <v>1.7944538393235e-10</v>
      </c>
      <c r="U87" s="13">
        <v>1.6742118111368e-10</v>
      </c>
      <c r="V87" s="13">
        <v>1.4171985530929e-10</v>
      </c>
      <c r="W87" s="13">
        <v>1.5127480650926e-10</v>
      </c>
      <c r="X87" s="13">
        <v>1.6715506640929e-10</v>
      </c>
      <c r="Y87" s="13">
        <v>1.377260908788e-10</v>
      </c>
      <c r="Z87" s="13">
        <v>1.3424876371504e-10</v>
      </c>
      <c r="AA87" s="13">
        <v>1.4771661940844e-10</v>
      </c>
      <c r="AB87" s="12">
        <v>0.9998422409808</v>
      </c>
      <c r="AC87" s="12">
        <v>0.62369649838873</v>
      </c>
      <c r="AD87" s="12">
        <v>0.03668233722519</v>
      </c>
      <c r="AE87" s="13">
        <v>4.8040310558515e-11</v>
      </c>
      <c r="AF87" s="13">
        <v>2.5982123208012e-12</v>
      </c>
      <c r="AG87" s="13">
        <v>-2.4220952943441e-11</v>
      </c>
      <c r="AH87" s="13">
        <v>5.7320963736524e-12</v>
      </c>
      <c r="AI87" s="13">
        <v>-1.4885208862219e-10</v>
      </c>
      <c r="AJ87" s="13">
        <v>-1.0231615366373e-10</v>
      </c>
      <c r="AK87" s="13">
        <v>-1.0690625339903e-11</v>
      </c>
      <c r="AL87" s="13">
        <v>-6.5861159278929e-11</v>
      </c>
      <c r="AM87" s="13">
        <v>-2.5858727972412e-11</v>
      </c>
      <c r="AN87" s="13">
        <v>-4.2462815268936e-11</v>
      </c>
      <c r="AO87" s="13">
        <v>-5.0082025513917e-11</v>
      </c>
      <c r="AP87" s="13">
        <v>2.3733050582477e-11</v>
      </c>
      <c r="AQ87" s="13">
        <v>-4.3628205968549e-11</v>
      </c>
      <c r="AR87" s="13">
        <v>-6.0857276419981e-11</v>
      </c>
      <c r="AS87" s="13">
        <v>-8.4411089141614e-11</v>
      </c>
      <c r="AT87" s="13">
        <v>-5.786312638781e-11</v>
      </c>
      <c r="AU87" s="13">
        <v>-7.1163846123497e-11</v>
      </c>
      <c r="AV87" s="13">
        <v>-6.6439940149439e-11</v>
      </c>
      <c r="AW87" s="13">
        <v>-1.7012323066259e-11</v>
      </c>
      <c r="AX87" s="13">
        <v>-2.7520730902888e-11</v>
      </c>
      <c r="AY87" s="13">
        <v>-8.9639654195562e-12</v>
      </c>
      <c r="AZ87" s="13">
        <v>3.5590490365283e-11</v>
      </c>
      <c r="BA87" s="13">
        <v>1.7486505240287e-11</v>
      </c>
      <c r="BB87" s="13">
        <v>6.9605107975235e-12</v>
      </c>
      <c r="BC87" s="12">
        <v>12034979.295185</v>
      </c>
      <c r="BD87" s="12">
        <v>4385615.5589253</v>
      </c>
      <c r="BE87" s="12">
        <v>0.0092448730709366</v>
      </c>
      <c r="BF87" s="12">
        <v>0.0081417395259285</v>
      </c>
      <c r="BG87" s="12">
        <v>0.040467568853822</v>
      </c>
      <c r="BH87" s="12">
        <v>-0.0068191231965676</v>
      </c>
      <c r="BI87" s="12">
        <v>-0.0077189355162107</v>
      </c>
      <c r="BJ87" s="12">
        <v>74.8634747683</v>
      </c>
      <c r="BK87" s="12">
        <v>84.640451947203</v>
      </c>
      <c r="BL87" s="14"/>
      <c r="BM87" s="15"/>
    </row>
    <row r="88" spans="1:65">
      <c r="A88" s="12">
        <v>12064157.412311</v>
      </c>
      <c r="B88" s="12">
        <v>0.036558339240221</v>
      </c>
      <c r="C88" s="13">
        <f t="shared" si="1"/>
        <v>2.49233216131899e-9</v>
      </c>
      <c r="D88" s="13">
        <v>1.5203033613495e-10</v>
      </c>
      <c r="E88" s="13">
        <v>1.4438355627377e-10</v>
      </c>
      <c r="F88" s="13">
        <v>1.9011035992213e-10</v>
      </c>
      <c r="G88" s="13">
        <v>1.6974771282811e-10</v>
      </c>
      <c r="H88" s="13">
        <v>2.030759504353e-10</v>
      </c>
      <c r="I88" s="13">
        <v>1.9343186871306e-10</v>
      </c>
      <c r="J88" s="13">
        <v>1.2216787343098e-10</v>
      </c>
      <c r="K88" s="13">
        <v>1.5974315564558e-10</v>
      </c>
      <c r="L88" s="13">
        <v>1.6575593142227e-10</v>
      </c>
      <c r="M88" s="13">
        <v>1.46749114834e-10</v>
      </c>
      <c r="N88" s="13">
        <v>1.4867387901257e-10</v>
      </c>
      <c r="O88" s="13">
        <v>1.8540446262988e-10</v>
      </c>
      <c r="P88" s="13">
        <v>1.4123915330436e-10</v>
      </c>
      <c r="Q88" s="13">
        <v>1.4249755281109e-10</v>
      </c>
      <c r="R88" s="13">
        <v>1.9294099701257e-10</v>
      </c>
      <c r="S88" s="13">
        <v>1.4658691953632e-10</v>
      </c>
      <c r="T88" s="13">
        <v>1.7891977230137e-10</v>
      </c>
      <c r="U88" s="13">
        <v>1.6696769235076e-10</v>
      </c>
      <c r="V88" s="13">
        <v>1.413097378584e-10</v>
      </c>
      <c r="W88" s="13">
        <v>1.5081465427313e-10</v>
      </c>
      <c r="X88" s="13">
        <v>1.6671778168846e-10</v>
      </c>
      <c r="Y88" s="13">
        <v>1.3741475451242e-10</v>
      </c>
      <c r="Z88" s="13">
        <v>1.3392799361462e-10</v>
      </c>
      <c r="AA88" s="13">
        <v>1.4736096348729e-10</v>
      </c>
      <c r="AB88" s="12">
        <v>0.99993793914709</v>
      </c>
      <c r="AC88" s="12">
        <v>0.62281942535179</v>
      </c>
      <c r="AD88" s="12">
        <v>0.036934073340152</v>
      </c>
      <c r="AE88" s="13">
        <v>4.8142029479431e-11</v>
      </c>
      <c r="AF88" s="13">
        <v>2.6261205409152e-12</v>
      </c>
      <c r="AG88" s="13">
        <v>-2.4253653257512e-11</v>
      </c>
      <c r="AH88" s="13">
        <v>5.7288450359477e-12</v>
      </c>
      <c r="AI88" s="13">
        <v>-1.4946312699767e-10</v>
      </c>
      <c r="AJ88" s="13">
        <v>-1.0288574117165e-10</v>
      </c>
      <c r="AK88" s="13">
        <v>-1.08077936915e-11</v>
      </c>
      <c r="AL88" s="13">
        <v>-6.6167924873635e-11</v>
      </c>
      <c r="AM88" s="13">
        <v>-2.6239665784358e-11</v>
      </c>
      <c r="AN88" s="13">
        <v>-4.2651306224288e-11</v>
      </c>
      <c r="AO88" s="13">
        <v>-5.0458906408773e-11</v>
      </c>
      <c r="AP88" s="13">
        <v>2.3604561880464e-11</v>
      </c>
      <c r="AQ88" s="13">
        <v>-4.3875371438067e-11</v>
      </c>
      <c r="AR88" s="13">
        <v>-6.1254392873588e-11</v>
      </c>
      <c r="AS88" s="13">
        <v>-8.4949890956537e-11</v>
      </c>
      <c r="AT88" s="13">
        <v>-5.8172169798851e-11</v>
      </c>
      <c r="AU88" s="13">
        <v>-7.1435564689443e-11</v>
      </c>
      <c r="AV88" s="13">
        <v>-6.6556737691886e-11</v>
      </c>
      <c r="AW88" s="13">
        <v>-1.7092376005425e-11</v>
      </c>
      <c r="AX88" s="13">
        <v>-2.7582190318985e-11</v>
      </c>
      <c r="AY88" s="13">
        <v>-9.0562945327482e-12</v>
      </c>
      <c r="AZ88" s="13">
        <v>3.5605367475305e-11</v>
      </c>
      <c r="BA88" s="13">
        <v>1.7471250636552e-11</v>
      </c>
      <c r="BB88" s="13">
        <v>6.8041712985588e-12</v>
      </c>
      <c r="BC88" s="12">
        <v>12015121.038773</v>
      </c>
      <c r="BD88" s="12">
        <v>4388350.562606</v>
      </c>
      <c r="BE88" s="12">
        <v>0.0093137613059852</v>
      </c>
      <c r="BF88" s="12">
        <v>0.0082004675240467</v>
      </c>
      <c r="BG88" s="12">
        <v>0.04072686709423</v>
      </c>
      <c r="BH88" s="12">
        <v>-0.0075240242922618</v>
      </c>
      <c r="BI88" s="12">
        <v>-0.0085665863352385</v>
      </c>
      <c r="BJ88" s="12">
        <v>74.862437987923</v>
      </c>
      <c r="BK88" s="12">
        <v>84.685072706483</v>
      </c>
      <c r="BL88" s="14"/>
      <c r="BM88" s="15"/>
    </row>
    <row r="89" spans="1:65">
      <c r="A89" s="12">
        <v>12217383.482645</v>
      </c>
      <c r="B89" s="12">
        <v>0.036939693551737</v>
      </c>
      <c r="C89" s="13">
        <f t="shared" si="1"/>
        <v>2.4888343784105e-9</v>
      </c>
      <c r="D89" s="13">
        <v>1.5159959459409e-10</v>
      </c>
      <c r="E89" s="13">
        <v>1.4400988461615e-10</v>
      </c>
      <c r="F89" s="13">
        <v>1.8951628719141e-10</v>
      </c>
      <c r="G89" s="13">
        <v>1.6929219813825e-10</v>
      </c>
      <c r="H89" s="13">
        <v>2.0261348081506e-10</v>
      </c>
      <c r="I89" s="13">
        <v>1.9301269879514e-10</v>
      </c>
      <c r="J89" s="13">
        <v>1.2173872182745e-10</v>
      </c>
      <c r="K89" s="13">
        <v>1.5933792217625e-10</v>
      </c>
      <c r="L89" s="13">
        <v>1.6517704389131e-10</v>
      </c>
      <c r="M89" s="13">
        <v>1.4635707073616e-10</v>
      </c>
      <c r="N89" s="13">
        <v>1.4849241953267e-10</v>
      </c>
      <c r="O89" s="13">
        <v>1.8498306019528e-10</v>
      </c>
      <c r="P89" s="13">
        <v>1.4094934263367e-10</v>
      </c>
      <c r="Q89" s="13">
        <v>1.4215286034312e-10</v>
      </c>
      <c r="R89" s="13">
        <v>1.9252978989836e-10</v>
      </c>
      <c r="S89" s="13">
        <v>1.4631778690234e-10</v>
      </c>
      <c r="T89" s="13">
        <v>1.7831808279963e-10</v>
      </c>
      <c r="U89" s="13">
        <v>1.6647358159802e-10</v>
      </c>
      <c r="V89" s="13">
        <v>1.4088910813173e-10</v>
      </c>
      <c r="W89" s="13">
        <v>1.5028062169656e-10</v>
      </c>
      <c r="X89" s="13">
        <v>1.6624548022286e-10</v>
      </c>
      <c r="Y89" s="13">
        <v>1.3714908065962e-10</v>
      </c>
      <c r="Z89" s="13">
        <v>1.3357421485366e-10</v>
      </c>
      <c r="AA89" s="13">
        <v>1.4700131904248e-10</v>
      </c>
      <c r="AB89" s="12">
        <v>0.99997564951171</v>
      </c>
      <c r="AC89" s="12">
        <v>0.62217812988088</v>
      </c>
      <c r="AD89" s="12">
        <v>0.037315626449254</v>
      </c>
      <c r="AE89" s="13">
        <v>4.81719574665e-11</v>
      </c>
      <c r="AF89" s="13">
        <v>2.6539753138443e-12</v>
      </c>
      <c r="AG89" s="13">
        <v>-2.4222982257996e-11</v>
      </c>
      <c r="AH89" s="13">
        <v>5.8452129152484e-12</v>
      </c>
      <c r="AI89" s="13">
        <v>-1.4980852249562e-10</v>
      </c>
      <c r="AJ89" s="13">
        <v>-1.0328776934869e-10</v>
      </c>
      <c r="AK89" s="13">
        <v>-1.0934704458723e-11</v>
      </c>
      <c r="AL89" s="13">
        <v>-6.6526957861576e-11</v>
      </c>
      <c r="AM89" s="13">
        <v>-2.6590462074144e-11</v>
      </c>
      <c r="AN89" s="13">
        <v>-4.2743906216321e-11</v>
      </c>
      <c r="AO89" s="13">
        <v>-5.0863920314214e-11</v>
      </c>
      <c r="AP89" s="13">
        <v>2.3416987776299e-11</v>
      </c>
      <c r="AQ89" s="13">
        <v>-4.4124240051535e-11</v>
      </c>
      <c r="AR89" s="13">
        <v>-6.1613523999965e-11</v>
      </c>
      <c r="AS89" s="13">
        <v>-8.5419227685383e-11</v>
      </c>
      <c r="AT89" s="13">
        <v>-5.8482663028482e-11</v>
      </c>
      <c r="AU89" s="13">
        <v>-7.1523728235435e-11</v>
      </c>
      <c r="AV89" s="13">
        <v>-6.6523617874747e-11</v>
      </c>
      <c r="AW89" s="13">
        <v>-1.7072279665255e-11</v>
      </c>
      <c r="AX89" s="13">
        <v>-2.76459999108e-11</v>
      </c>
      <c r="AY89" s="13">
        <v>-9.0372006468872e-12</v>
      </c>
      <c r="AZ89" s="13">
        <v>3.5573216426169e-11</v>
      </c>
      <c r="BA89" s="13">
        <v>1.7394692365949e-11</v>
      </c>
      <c r="BB89" s="13">
        <v>6.6185961541754e-12</v>
      </c>
      <c r="BC89" s="12">
        <v>11985213.676164</v>
      </c>
      <c r="BD89" s="12">
        <v>4392567.9829632</v>
      </c>
      <c r="BE89" s="12">
        <v>0.0094179706662615</v>
      </c>
      <c r="BF89" s="12">
        <v>0.0082892694878205</v>
      </c>
      <c r="BG89" s="12">
        <v>0.041119565446618</v>
      </c>
      <c r="BH89" s="12">
        <v>-0.0013986871144205</v>
      </c>
      <c r="BI89" s="12">
        <v>-0.0024434239529524</v>
      </c>
      <c r="BJ89" s="12">
        <v>74.87043684731</v>
      </c>
      <c r="BK89" s="12">
        <v>84.756096094392</v>
      </c>
      <c r="BL89" s="14"/>
      <c r="BM89" s="15"/>
    </row>
    <row r="90" spans="1:65">
      <c r="A90" s="12">
        <v>12331280.297528</v>
      </c>
      <c r="B90" s="12">
        <v>0.037222697006836</v>
      </c>
      <c r="C90" s="13">
        <f t="shared" si="1"/>
        <v>2.48473546332016e-9</v>
      </c>
      <c r="D90" s="13">
        <v>1.5107186593584e-10</v>
      </c>
      <c r="E90" s="13">
        <v>1.435667970265e-10</v>
      </c>
      <c r="F90" s="13">
        <v>1.8882037396979e-10</v>
      </c>
      <c r="G90" s="13">
        <v>1.6872968308688e-10</v>
      </c>
      <c r="H90" s="13">
        <v>2.0202901050732e-10</v>
      </c>
      <c r="I90" s="13">
        <v>1.924660461365e-10</v>
      </c>
      <c r="J90" s="13">
        <v>1.2124301686957e-10</v>
      </c>
      <c r="K90" s="13">
        <v>1.5884429763345e-10</v>
      </c>
      <c r="L90" s="13">
        <v>1.644684724628e-10</v>
      </c>
      <c r="M90" s="13">
        <v>1.4587124778786e-10</v>
      </c>
      <c r="N90" s="13">
        <v>1.4823261929893e-10</v>
      </c>
      <c r="O90" s="13">
        <v>1.8444689581055e-10</v>
      </c>
      <c r="P90" s="13">
        <v>1.4058378461075e-10</v>
      </c>
      <c r="Q90" s="13">
        <v>1.4173371622787e-10</v>
      </c>
      <c r="R90" s="13">
        <v>1.9203927331924e-10</v>
      </c>
      <c r="S90" s="13">
        <v>1.4597753246511e-10</v>
      </c>
      <c r="T90" s="13">
        <v>1.7759529917286e-10</v>
      </c>
      <c r="U90" s="13">
        <v>1.6588240417416e-10</v>
      </c>
      <c r="V90" s="13">
        <v>1.4035931993885e-10</v>
      </c>
      <c r="W90" s="13">
        <v>1.4965088009184e-10</v>
      </c>
      <c r="X90" s="13">
        <v>1.6566845325066e-10</v>
      </c>
      <c r="Y90" s="13">
        <v>1.3679771786794e-10</v>
      </c>
      <c r="Z90" s="13">
        <v>1.3315108229022e-10</v>
      </c>
      <c r="AA90" s="13">
        <v>1.4655486651565e-10</v>
      </c>
      <c r="AB90" s="12">
        <v>0.99980934884762</v>
      </c>
      <c r="AC90" s="12">
        <v>0.6212459240329</v>
      </c>
      <c r="AD90" s="12">
        <v>0.037598728606087</v>
      </c>
      <c r="AE90" s="13">
        <v>4.8252660485718e-11</v>
      </c>
      <c r="AF90" s="13">
        <v>2.6890228867151e-12</v>
      </c>
      <c r="AG90" s="13">
        <v>-2.4200998751718e-11</v>
      </c>
      <c r="AH90" s="13">
        <v>5.9201741929688e-12</v>
      </c>
      <c r="AI90" s="13">
        <v>-1.5041286755317e-10</v>
      </c>
      <c r="AJ90" s="13">
        <v>-1.0390262759121e-10</v>
      </c>
      <c r="AK90" s="13">
        <v>-1.1098056600779e-11</v>
      </c>
      <c r="AL90" s="13">
        <v>-6.6964350507673e-11</v>
      </c>
      <c r="AM90" s="13">
        <v>-2.7071831903651e-11</v>
      </c>
      <c r="AN90" s="13">
        <v>-4.291362196493e-11</v>
      </c>
      <c r="AO90" s="13">
        <v>-5.1379970863289e-11</v>
      </c>
      <c r="AP90" s="13">
        <v>2.3210596951571e-11</v>
      </c>
      <c r="AQ90" s="13">
        <v>-4.4433396776657e-11</v>
      </c>
      <c r="AR90" s="13">
        <v>-6.2097424089257e-11</v>
      </c>
      <c r="AS90" s="13">
        <v>-8.6052118597215e-11</v>
      </c>
      <c r="AT90" s="13">
        <v>-5.8880896704703e-11</v>
      </c>
      <c r="AU90" s="13">
        <v>-7.1745481096993e-11</v>
      </c>
      <c r="AV90" s="13">
        <v>-6.6562329275074e-11</v>
      </c>
      <c r="AW90" s="13">
        <v>-1.7109533367194e-11</v>
      </c>
      <c r="AX90" s="13">
        <v>-2.772245682759e-11</v>
      </c>
      <c r="AY90" s="13">
        <v>-9.0711835012036e-12</v>
      </c>
      <c r="AZ90" s="13">
        <v>3.5553534936849e-11</v>
      </c>
      <c r="BA90" s="13">
        <v>1.7322059823439e-11</v>
      </c>
      <c r="BB90" s="13">
        <v>6.3865941493682e-12</v>
      </c>
      <c r="BC90" s="12">
        <v>11963171.599254</v>
      </c>
      <c r="BD90" s="12">
        <v>4395751.0340687</v>
      </c>
      <c r="BE90" s="12">
        <v>0.0094951240961544</v>
      </c>
      <c r="BF90" s="12">
        <v>0.0083549856309315</v>
      </c>
      <c r="BG90" s="12">
        <v>0.04141068953285</v>
      </c>
      <c r="BH90" s="12">
        <v>-0.0062020730768263</v>
      </c>
      <c r="BI90" s="12">
        <v>-0.0071942296660195</v>
      </c>
      <c r="BJ90" s="12">
        <v>74.856900731782</v>
      </c>
      <c r="BK90" s="12">
        <v>84.799095445998</v>
      </c>
      <c r="BL90" s="14"/>
      <c r="BM90" s="15"/>
    </row>
    <row r="91" spans="1:65">
      <c r="A91" s="12">
        <v>12446620.120467</v>
      </c>
      <c r="B91" s="12">
        <v>0.037508904986636</v>
      </c>
      <c r="C91" s="13">
        <f t="shared" si="1"/>
        <v>2.48143245331115e-9</v>
      </c>
      <c r="D91" s="13">
        <v>1.506842858134e-10</v>
      </c>
      <c r="E91" s="13">
        <v>1.4322769885339e-10</v>
      </c>
      <c r="F91" s="13">
        <v>1.8830814152113e-10</v>
      </c>
      <c r="G91" s="13">
        <v>1.6829912710644e-10</v>
      </c>
      <c r="H91" s="13">
        <v>2.0156885236496e-10</v>
      </c>
      <c r="I91" s="13">
        <v>1.9206062322629e-10</v>
      </c>
      <c r="J91" s="13">
        <v>1.2087385205917e-10</v>
      </c>
      <c r="K91" s="13">
        <v>1.5846783386452e-10</v>
      </c>
      <c r="L91" s="13">
        <v>1.6393753484289e-10</v>
      </c>
      <c r="M91" s="13">
        <v>1.4550300609515e-10</v>
      </c>
      <c r="N91" s="13">
        <v>1.4801007836661e-10</v>
      </c>
      <c r="O91" s="13">
        <v>1.8404022310166e-10</v>
      </c>
      <c r="P91" s="13">
        <v>1.4028800802616e-10</v>
      </c>
      <c r="Q91" s="13">
        <v>1.4141838151183e-10</v>
      </c>
      <c r="R91" s="13">
        <v>1.9166987432246e-10</v>
      </c>
      <c r="S91" s="13">
        <v>1.4570146306483e-10</v>
      </c>
      <c r="T91" s="13">
        <v>1.7705560146273e-10</v>
      </c>
      <c r="U91" s="13">
        <v>1.6542911246226e-10</v>
      </c>
      <c r="V91" s="13">
        <v>1.399571912186e-10</v>
      </c>
      <c r="W91" s="13">
        <v>1.4918160343794e-10</v>
      </c>
      <c r="X91" s="13">
        <v>1.6523800358134e-10</v>
      </c>
      <c r="Y91" s="13">
        <v>1.3650674210478e-10</v>
      </c>
      <c r="Z91" s="13">
        <v>1.3283653332791e-10</v>
      </c>
      <c r="AA91" s="13">
        <v>1.4620521202966e-10</v>
      </c>
      <c r="AB91" s="12">
        <v>0.99992503739133</v>
      </c>
      <c r="AC91" s="12">
        <v>0.62044661700485</v>
      </c>
      <c r="AD91" s="12">
        <v>0.037885081996726</v>
      </c>
      <c r="AE91" s="13">
        <v>4.8330450055662e-11</v>
      </c>
      <c r="AF91" s="13">
        <v>2.7163433244358e-12</v>
      </c>
      <c r="AG91" s="13">
        <v>-2.4201623006225e-11</v>
      </c>
      <c r="AH91" s="13">
        <v>5.9489613008804e-12</v>
      </c>
      <c r="AI91" s="13">
        <v>-1.5092775232188e-10</v>
      </c>
      <c r="AJ91" s="13">
        <v>-1.043890545413e-10</v>
      </c>
      <c r="AK91" s="13">
        <v>-1.1221890543982e-11</v>
      </c>
      <c r="AL91" s="13">
        <v>-6.7286489578065e-11</v>
      </c>
      <c r="AM91" s="13">
        <v>-2.7449968804785e-11</v>
      </c>
      <c r="AN91" s="13">
        <v>-4.3076166251948e-11</v>
      </c>
      <c r="AO91" s="13">
        <v>-5.1758240538449e-11</v>
      </c>
      <c r="AP91" s="13">
        <v>2.3077910267624e-11</v>
      </c>
      <c r="AQ91" s="13">
        <v>-4.4678826562227e-11</v>
      </c>
      <c r="AR91" s="13">
        <v>-6.2480006594746e-11</v>
      </c>
      <c r="AS91" s="13">
        <v>-8.6570962094312e-11</v>
      </c>
      <c r="AT91" s="13">
        <v>-5.9198259829167e-11</v>
      </c>
      <c r="AU91" s="13">
        <v>-7.1979439644917e-11</v>
      </c>
      <c r="AV91" s="13">
        <v>-6.6615346109614e-11</v>
      </c>
      <c r="AW91" s="13">
        <v>-1.7157126417465e-11</v>
      </c>
      <c r="AX91" s="13">
        <v>-2.7780034544174e-11</v>
      </c>
      <c r="AY91" s="13">
        <v>-9.1371839502126e-12</v>
      </c>
      <c r="AZ91" s="13">
        <v>3.55412935268e-11</v>
      </c>
      <c r="BA91" s="13">
        <v>1.7294659449144e-11</v>
      </c>
      <c r="BB91" s="13">
        <v>6.2212807797425e-12</v>
      </c>
      <c r="BC91" s="12">
        <v>11941012.819607</v>
      </c>
      <c r="BD91" s="12">
        <v>4399043.1635905</v>
      </c>
      <c r="BE91" s="12">
        <v>0.0095729682742835</v>
      </c>
      <c r="BF91" s="12">
        <v>0.008421267863392</v>
      </c>
      <c r="BG91" s="12">
        <v>0.041704965816321</v>
      </c>
      <c r="BH91" s="12">
        <v>-0.0089669150048921</v>
      </c>
      <c r="BI91" s="12">
        <v>-0.010043419611261</v>
      </c>
      <c r="BJ91" s="12">
        <v>74.856962178811</v>
      </c>
      <c r="BK91" s="12">
        <v>84.852576370782</v>
      </c>
      <c r="BL91" s="14"/>
      <c r="BM91" s="15"/>
    </row>
    <row r="92" spans="1:65">
      <c r="A92" s="12">
        <v>12567309.130159</v>
      </c>
      <c r="B92" s="12">
        <v>0.037808018923587</v>
      </c>
      <c r="C92" s="13">
        <f t="shared" si="1"/>
        <v>2.47838587551876e-9</v>
      </c>
      <c r="D92" s="13">
        <v>1.5032992927839e-10</v>
      </c>
      <c r="E92" s="13">
        <v>1.4292129177638e-10</v>
      </c>
      <c r="F92" s="13">
        <v>1.8779511427351e-10</v>
      </c>
      <c r="G92" s="13">
        <v>1.6792123546029e-10</v>
      </c>
      <c r="H92" s="13">
        <v>2.0122022280011e-10</v>
      </c>
      <c r="I92" s="13">
        <v>1.9173924798633e-10</v>
      </c>
      <c r="J92" s="13">
        <v>1.2050926902292e-10</v>
      </c>
      <c r="K92" s="13">
        <v>1.5813157946237e-10</v>
      </c>
      <c r="L92" s="13">
        <v>1.6344537203493e-10</v>
      </c>
      <c r="M92" s="13">
        <v>1.4517990724996e-10</v>
      </c>
      <c r="N92" s="13">
        <v>1.4789558654436e-10</v>
      </c>
      <c r="O92" s="13">
        <v>1.837084577329e-10</v>
      </c>
      <c r="P92" s="13">
        <v>1.4006974181959e-10</v>
      </c>
      <c r="Q92" s="13">
        <v>1.4114939095888e-10</v>
      </c>
      <c r="R92" s="13">
        <v>1.9133956617993e-10</v>
      </c>
      <c r="S92" s="13">
        <v>1.4548893458233e-10</v>
      </c>
      <c r="T92" s="13">
        <v>1.765430534935e-10</v>
      </c>
      <c r="U92" s="13">
        <v>1.6502744497031e-10</v>
      </c>
      <c r="V92" s="13">
        <v>1.39604803441e-10</v>
      </c>
      <c r="W92" s="13">
        <v>1.4871685935824e-10</v>
      </c>
      <c r="X92" s="13">
        <v>1.6483932428389e-10</v>
      </c>
      <c r="Y92" s="13">
        <v>1.3630880308722e-10</v>
      </c>
      <c r="Z92" s="13">
        <v>1.3254944801862e-10</v>
      </c>
      <c r="AA92" s="13">
        <v>1.4592085213135e-10</v>
      </c>
      <c r="AB92" s="12">
        <v>0.9994205848403</v>
      </c>
      <c r="AC92" s="12">
        <v>0.61995247789471</v>
      </c>
      <c r="AD92" s="12">
        <v>0.038184333120662</v>
      </c>
      <c r="AE92" s="13">
        <v>4.8345919787389e-11</v>
      </c>
      <c r="AF92" s="13">
        <v>2.7370603321893e-12</v>
      </c>
      <c r="AG92" s="13">
        <v>-2.4139995493835e-11</v>
      </c>
      <c r="AH92" s="13">
        <v>6.0768935715979e-12</v>
      </c>
      <c r="AI92" s="13">
        <v>-1.5118898065022e-10</v>
      </c>
      <c r="AJ92" s="13">
        <v>-1.0472197696032e-10</v>
      </c>
      <c r="AK92" s="13">
        <v>-1.1340103369591e-11</v>
      </c>
      <c r="AL92" s="13">
        <v>-6.7612059438694e-11</v>
      </c>
      <c r="AM92" s="13">
        <v>-2.774625719333e-11</v>
      </c>
      <c r="AN92" s="13">
        <v>-4.3148015233932e-11</v>
      </c>
      <c r="AO92" s="13">
        <v>-5.2116080237629e-11</v>
      </c>
      <c r="AP92" s="13">
        <v>2.2901019868114e-11</v>
      </c>
      <c r="AQ92" s="13">
        <v>-4.4887238317322e-11</v>
      </c>
      <c r="AR92" s="13">
        <v>-6.28101021988e-11</v>
      </c>
      <c r="AS92" s="13">
        <v>-8.6976590722396e-11</v>
      </c>
      <c r="AT92" s="13">
        <v>-5.9487032660148e-11</v>
      </c>
      <c r="AU92" s="13">
        <v>-7.2038817103574e-11</v>
      </c>
      <c r="AV92" s="13">
        <v>-6.6537166625796e-11</v>
      </c>
      <c r="AW92" s="13">
        <v>-1.7098246332779e-11</v>
      </c>
      <c r="AX92" s="13">
        <v>-2.7838718092696e-11</v>
      </c>
      <c r="AY92" s="13">
        <v>-9.1081532172034e-12</v>
      </c>
      <c r="AZ92" s="13">
        <v>3.5481072234266e-11</v>
      </c>
      <c r="BA92" s="13">
        <v>1.7228481499774e-11</v>
      </c>
      <c r="BB92" s="13">
        <v>6.037676917536e-12</v>
      </c>
      <c r="BC92" s="12">
        <v>11917990.341086</v>
      </c>
      <c r="BD92" s="12">
        <v>4402529.9085683</v>
      </c>
      <c r="BE92" s="12">
        <v>0.0096541904617934</v>
      </c>
      <c r="BF92" s="12">
        <v>0.0084903983283703</v>
      </c>
      <c r="BG92" s="12">
        <v>0.042012261404276</v>
      </c>
      <c r="BH92" s="12">
        <v>-0.0074608957919842</v>
      </c>
      <c r="BI92" s="12">
        <v>-0.0083520459693573</v>
      </c>
      <c r="BJ92" s="12">
        <v>74.853163035569</v>
      </c>
      <c r="BK92" s="12">
        <v>84.901219074463</v>
      </c>
      <c r="BL92" s="14"/>
      <c r="BM92" s="15"/>
    </row>
    <row r="93" spans="1:65">
      <c r="A93" s="12">
        <v>12662852.703409</v>
      </c>
      <c r="B93" s="12">
        <v>0.038044509853692</v>
      </c>
      <c r="C93" s="13">
        <f t="shared" si="1"/>
        <v>2.47521546515958e-9</v>
      </c>
      <c r="D93" s="13">
        <v>1.498602108768e-10</v>
      </c>
      <c r="E93" s="13">
        <v>1.4253136590357e-10</v>
      </c>
      <c r="F93" s="13">
        <v>1.8722619798306e-10</v>
      </c>
      <c r="G93" s="13">
        <v>1.6741789406484e-10</v>
      </c>
      <c r="H93" s="13">
        <v>2.0063688409826e-10</v>
      </c>
      <c r="I93" s="13">
        <v>1.911942267451e-10</v>
      </c>
      <c r="J93" s="13">
        <v>1.2010006355105e-10</v>
      </c>
      <c r="K93" s="13">
        <v>1.5769274552821e-10</v>
      </c>
      <c r="L93" s="13">
        <v>1.6284752077954e-10</v>
      </c>
      <c r="M93" s="13">
        <v>1.4475164309495e-10</v>
      </c>
      <c r="N93" s="13">
        <v>1.4755409714224e-10</v>
      </c>
      <c r="O93" s="13">
        <v>1.8319678687517e-10</v>
      </c>
      <c r="P93" s="13">
        <v>1.3966025434714e-10</v>
      </c>
      <c r="Q93" s="13">
        <v>1.4075159747e-10</v>
      </c>
      <c r="R93" s="13">
        <v>1.9087998978434e-10</v>
      </c>
      <c r="S93" s="13">
        <v>1.4514606676759e-10</v>
      </c>
      <c r="T93" s="13">
        <v>1.7593844923211e-10</v>
      </c>
      <c r="U93" s="13">
        <v>1.6449783484927e-10</v>
      </c>
      <c r="V93" s="13">
        <v>1.3913719489023e-10</v>
      </c>
      <c r="W93" s="13">
        <v>1.48210902782e-10</v>
      </c>
      <c r="X93" s="13">
        <v>1.6435260426724e-10</v>
      </c>
      <c r="Y93" s="13">
        <v>1.3591154887598e-10</v>
      </c>
      <c r="Z93" s="13">
        <v>1.3217417958802e-10</v>
      </c>
      <c r="AA93" s="13">
        <v>1.4546988249929e-10</v>
      </c>
      <c r="AB93" s="12">
        <v>0.9997692787114</v>
      </c>
      <c r="AC93" s="12">
        <v>0.61885098394595</v>
      </c>
      <c r="AD93" s="12">
        <v>0.038420936045901</v>
      </c>
      <c r="AE93" s="13">
        <v>4.8460504430551e-11</v>
      </c>
      <c r="AF93" s="13">
        <v>2.7857140879204e-12</v>
      </c>
      <c r="AG93" s="13">
        <v>-2.4221788703239e-11</v>
      </c>
      <c r="AH93" s="13">
        <v>6.0575086974005e-12</v>
      </c>
      <c r="AI93" s="13">
        <v>-1.5192569313588e-10</v>
      </c>
      <c r="AJ93" s="13">
        <v>-1.0540740031009e-10</v>
      </c>
      <c r="AK93" s="13">
        <v>-1.1475326156097e-11</v>
      </c>
      <c r="AL93" s="13">
        <v>-6.7977425817119e-11</v>
      </c>
      <c r="AM93" s="13">
        <v>-2.8178290992062e-11</v>
      </c>
      <c r="AN93" s="13">
        <v>-4.3382087085979e-11</v>
      </c>
      <c r="AO93" s="13">
        <v>-5.254537523418e-11</v>
      </c>
      <c r="AP93" s="13">
        <v>2.2774665901075e-11</v>
      </c>
      <c r="AQ93" s="13">
        <v>-4.5185783119448e-11</v>
      </c>
      <c r="AR93" s="13">
        <v>-6.3258416899085e-11</v>
      </c>
      <c r="AS93" s="13">
        <v>-8.7643664859112e-11</v>
      </c>
      <c r="AT93" s="13">
        <v>-5.9825215253089e-11</v>
      </c>
      <c r="AU93" s="13">
        <v>-7.2368196097524e-11</v>
      </c>
      <c r="AV93" s="13">
        <v>-6.6715453448146e-11</v>
      </c>
      <c r="AW93" s="13">
        <v>-1.7215633397718e-11</v>
      </c>
      <c r="AX93" s="13">
        <v>-2.7912172686496e-11</v>
      </c>
      <c r="AY93" s="13">
        <v>-9.2259293315068e-12</v>
      </c>
      <c r="AZ93" s="13">
        <v>3.551435268189e-11</v>
      </c>
      <c r="BA93" s="13">
        <v>1.7198847239586e-11</v>
      </c>
      <c r="BB93" s="13">
        <v>5.8838512776913e-12</v>
      </c>
      <c r="BC93" s="12">
        <v>11899893.35872</v>
      </c>
      <c r="BD93" s="12">
        <v>4405340.4340409</v>
      </c>
      <c r="BE93" s="12">
        <v>0.0097182826473178</v>
      </c>
      <c r="BF93" s="12">
        <v>0.0085449281941573</v>
      </c>
      <c r="BG93" s="12">
        <v>0.042255065583863</v>
      </c>
      <c r="BH93" s="12">
        <v>-0.0016431247097279</v>
      </c>
      <c r="BI93" s="12">
        <v>-0.002895935911709</v>
      </c>
      <c r="BJ93" s="12">
        <v>74.851222781648</v>
      </c>
      <c r="BK93" s="12">
        <v>84.9366346034</v>
      </c>
      <c r="BL93" s="14"/>
      <c r="BM93" s="15"/>
    </row>
    <row r="94" spans="1:65">
      <c r="A94" s="12">
        <v>12791745.344634</v>
      </c>
      <c r="B94" s="12">
        <v>0.038363183612304</v>
      </c>
      <c r="C94" s="13">
        <f t="shared" si="1"/>
        <v>2.47239683804529e-9</v>
      </c>
      <c r="D94" s="13">
        <v>1.4951152727415e-10</v>
      </c>
      <c r="E94" s="13">
        <v>1.4222853704149e-10</v>
      </c>
      <c r="F94" s="13">
        <v>1.8673312598341e-10</v>
      </c>
      <c r="G94" s="13">
        <v>1.6703218770397e-10</v>
      </c>
      <c r="H94" s="13">
        <v>2.0026830562296e-10</v>
      </c>
      <c r="I94" s="13">
        <v>1.9086007618657e-10</v>
      </c>
      <c r="J94" s="13">
        <v>1.1974955550997e-10</v>
      </c>
      <c r="K94" s="13">
        <v>1.5736171241935e-10</v>
      </c>
      <c r="L94" s="13">
        <v>1.623620046729e-10</v>
      </c>
      <c r="M94" s="13">
        <v>1.4443277019048e-10</v>
      </c>
      <c r="N94" s="13">
        <v>1.474045213795e-10</v>
      </c>
      <c r="O94" s="13">
        <v>1.828571709277e-10</v>
      </c>
      <c r="P94" s="13">
        <v>1.3942900758227e-10</v>
      </c>
      <c r="Q94" s="13">
        <v>1.4047892909117e-10</v>
      </c>
      <c r="R94" s="13">
        <v>1.9055181008634e-10</v>
      </c>
      <c r="S94" s="13">
        <v>1.4491587946658e-10</v>
      </c>
      <c r="T94" s="13">
        <v>1.7543330092735e-10</v>
      </c>
      <c r="U94" s="13">
        <v>1.6409565344707e-10</v>
      </c>
      <c r="V94" s="13">
        <v>1.3878397909214e-10</v>
      </c>
      <c r="W94" s="13">
        <v>1.477665726842e-10</v>
      </c>
      <c r="X94" s="13">
        <v>1.6396545493908e-10</v>
      </c>
      <c r="Y94" s="13">
        <v>1.3568962223691e-10</v>
      </c>
      <c r="Z94" s="13">
        <v>1.3189186044199e-10</v>
      </c>
      <c r="AA94" s="13">
        <v>1.4517644486715e-10</v>
      </c>
      <c r="AB94" s="12">
        <v>0.99990949586272</v>
      </c>
      <c r="AC94" s="12">
        <v>0.61826498484229</v>
      </c>
      <c r="AD94" s="12">
        <v>0.038739769921639</v>
      </c>
      <c r="AE94" s="13">
        <v>4.8492222163229e-11</v>
      </c>
      <c r="AF94" s="13">
        <v>2.8108464902284e-12</v>
      </c>
      <c r="AG94" s="13">
        <v>-2.4175949207494e-11</v>
      </c>
      <c r="AH94" s="13">
        <v>6.1448897467816e-12</v>
      </c>
      <c r="AI94" s="13">
        <v>-1.5226785391916e-10</v>
      </c>
      <c r="AJ94" s="13">
        <v>-1.0575812724161e-10</v>
      </c>
      <c r="AK94" s="13">
        <v>-1.1597166493561e-11</v>
      </c>
      <c r="AL94" s="13">
        <v>-6.8289061874031e-11</v>
      </c>
      <c r="AM94" s="13">
        <v>-2.8495299029995e-11</v>
      </c>
      <c r="AN94" s="13">
        <v>-4.3484540920946e-11</v>
      </c>
      <c r="AO94" s="13">
        <v>-5.2895494910664e-11</v>
      </c>
      <c r="AP94" s="13">
        <v>2.2630295312447e-11</v>
      </c>
      <c r="AQ94" s="13">
        <v>-4.5393419326762e-11</v>
      </c>
      <c r="AR94" s="13">
        <v>-6.3596506406229e-11</v>
      </c>
      <c r="AS94" s="13">
        <v>-8.8078008634268e-11</v>
      </c>
      <c r="AT94" s="13">
        <v>-6.011906571996e-11</v>
      </c>
      <c r="AU94" s="13">
        <v>-7.2490134670806e-11</v>
      </c>
      <c r="AV94" s="13">
        <v>-6.6678518447014e-11</v>
      </c>
      <c r="AW94" s="13">
        <v>-1.7194230006752e-11</v>
      </c>
      <c r="AX94" s="13">
        <v>-2.7968232376359e-11</v>
      </c>
      <c r="AY94" s="13">
        <v>-9.230371276417e-12</v>
      </c>
      <c r="AZ94" s="13">
        <v>3.5467910137344e-11</v>
      </c>
      <c r="BA94" s="13">
        <v>1.7149811827315e-11</v>
      </c>
      <c r="BB94" s="13">
        <v>5.7108528557352e-12</v>
      </c>
      <c r="BC94" s="12">
        <v>11875642.880722</v>
      </c>
      <c r="BD94" s="12">
        <v>4409169.4970076</v>
      </c>
      <c r="BE94" s="12">
        <v>0.0098044583987653</v>
      </c>
      <c r="BF94" s="12">
        <v>0.0086182237504246</v>
      </c>
      <c r="BG94" s="12">
        <v>0.042582041973648</v>
      </c>
      <c r="BH94" s="12">
        <v>-0.00430018380198</v>
      </c>
      <c r="BI94" s="12">
        <v>-0.0053142215195095</v>
      </c>
      <c r="BJ94" s="12">
        <v>74.848573676851</v>
      </c>
      <c r="BK94" s="12">
        <v>84.993258801243</v>
      </c>
      <c r="BL94" s="14"/>
      <c r="BM94" s="15"/>
    </row>
    <row r="95" spans="1:65">
      <c r="A95" s="12">
        <v>12932478.517205</v>
      </c>
      <c r="B95" s="12">
        <v>0.038710646655385</v>
      </c>
      <c r="C95" s="13">
        <f t="shared" si="1"/>
        <v>2.46894912360269e-9</v>
      </c>
      <c r="D95" s="13">
        <v>1.4910381428995e-10</v>
      </c>
      <c r="E95" s="13">
        <v>1.4186821890914e-10</v>
      </c>
      <c r="F95" s="13">
        <v>1.8617930654735e-10</v>
      </c>
      <c r="G95" s="13">
        <v>1.6657876626857e-10</v>
      </c>
      <c r="H95" s="13">
        <v>1.9976580791262e-10</v>
      </c>
      <c r="I95" s="13">
        <v>1.9043353729788e-10</v>
      </c>
      <c r="J95" s="13">
        <v>1.1935208854226e-10</v>
      </c>
      <c r="K95" s="13">
        <v>1.5696650422652e-10</v>
      </c>
      <c r="L95" s="13">
        <v>1.6179559104593e-10</v>
      </c>
      <c r="M95" s="13">
        <v>1.440502690899e-10</v>
      </c>
      <c r="N95" s="13">
        <v>1.4716596287352e-10</v>
      </c>
      <c r="O95" s="13">
        <v>1.8241766719837e-10</v>
      </c>
      <c r="P95" s="13">
        <v>1.3911418767739e-10</v>
      </c>
      <c r="Q95" s="13">
        <v>1.4014464562651e-10</v>
      </c>
      <c r="R95" s="13">
        <v>1.901475515014e-10</v>
      </c>
      <c r="S95" s="13">
        <v>1.4462772086118e-10</v>
      </c>
      <c r="T95" s="13">
        <v>1.7486068128604e-10</v>
      </c>
      <c r="U95" s="13">
        <v>1.6360456981214e-10</v>
      </c>
      <c r="V95" s="13">
        <v>1.383573169706e-10</v>
      </c>
      <c r="W95" s="13">
        <v>1.4726349686236e-10</v>
      </c>
      <c r="X95" s="13">
        <v>1.6351746373863e-10</v>
      </c>
      <c r="Y95" s="13">
        <v>1.3537985307368e-10</v>
      </c>
      <c r="Z95" s="13">
        <v>1.3155861660118e-10</v>
      </c>
      <c r="AA95" s="13">
        <v>1.4480393847648e-10</v>
      </c>
      <c r="AB95" s="12">
        <v>0.99996446961202</v>
      </c>
      <c r="AC95" s="12">
        <v>0.61741081436699</v>
      </c>
      <c r="AD95" s="12">
        <v>0.03908743096035</v>
      </c>
      <c r="AE95" s="13">
        <v>4.8567178737074e-11</v>
      </c>
      <c r="AF95" s="13">
        <v>2.8427608451872e-12</v>
      </c>
      <c r="AG95" s="13">
        <v>-2.4166724841656e-11</v>
      </c>
      <c r="AH95" s="13">
        <v>6.1919046666275e-12</v>
      </c>
      <c r="AI95" s="13">
        <v>-1.5286391882075e-10</v>
      </c>
      <c r="AJ95" s="13">
        <v>-1.0629127459508e-10</v>
      </c>
      <c r="AK95" s="13">
        <v>-1.1727519798823e-11</v>
      </c>
      <c r="AL95" s="13">
        <v>-6.8635145274607e-11</v>
      </c>
      <c r="AM95" s="13">
        <v>-2.8913480244028e-11</v>
      </c>
      <c r="AN95" s="13">
        <v>-4.3648439142824e-11</v>
      </c>
      <c r="AO95" s="13">
        <v>-5.3318031805577e-11</v>
      </c>
      <c r="AP95" s="13">
        <v>2.2487820076288e-11</v>
      </c>
      <c r="AQ95" s="13">
        <v>-4.564150735226e-11</v>
      </c>
      <c r="AR95" s="13">
        <v>-6.4018827795841e-11</v>
      </c>
      <c r="AS95" s="13">
        <v>-8.8635829225484e-11</v>
      </c>
      <c r="AT95" s="13">
        <v>-6.0459896099499e-11</v>
      </c>
      <c r="AU95" s="13">
        <v>-7.2711929962924e-11</v>
      </c>
      <c r="AV95" s="13">
        <v>-6.6743443855601e-11</v>
      </c>
      <c r="AW95" s="13">
        <v>-1.7252699807767e-11</v>
      </c>
      <c r="AX95" s="13">
        <v>-2.8031701703737e-11</v>
      </c>
      <c r="AY95" s="13">
        <v>-9.2864286987397e-12</v>
      </c>
      <c r="AZ95" s="13">
        <v>3.5458481814628e-11</v>
      </c>
      <c r="BA95" s="13">
        <v>1.7111658412207e-11</v>
      </c>
      <c r="BB95" s="13">
        <v>5.5268784133692e-12</v>
      </c>
      <c r="BC95" s="12">
        <v>11849381.794771</v>
      </c>
      <c r="BD95" s="12">
        <v>4413415.8817315</v>
      </c>
      <c r="BE95" s="12">
        <v>0.0098981906056989</v>
      </c>
      <c r="BF95" s="12">
        <v>0.00869791872456</v>
      </c>
      <c r="BG95" s="12">
        <v>0.042938295962328</v>
      </c>
      <c r="BH95" s="12">
        <v>-0.0059063645988108</v>
      </c>
      <c r="BI95" s="12">
        <v>-0.006938376366426</v>
      </c>
      <c r="BJ95" s="12">
        <v>74.851418063526</v>
      </c>
      <c r="BK95" s="12">
        <v>85.058753445592</v>
      </c>
      <c r="BL95" s="14"/>
      <c r="BM95" s="15"/>
    </row>
    <row r="96" spans="1:65">
      <c r="A96" s="12">
        <v>13046326.024487</v>
      </c>
      <c r="B96" s="12">
        <v>0.038991365109436</v>
      </c>
      <c r="C96" s="13">
        <f t="shared" si="1"/>
        <v>2.46574089106462e-9</v>
      </c>
      <c r="D96" s="13">
        <v>1.4871112000723e-10</v>
      </c>
      <c r="E96" s="13">
        <v>1.4155880152994e-10</v>
      </c>
      <c r="F96" s="13">
        <v>1.8565383502063e-10</v>
      </c>
      <c r="G96" s="13">
        <v>1.6615891750621e-10</v>
      </c>
      <c r="H96" s="13">
        <v>1.9941393633801e-10</v>
      </c>
      <c r="I96" s="13">
        <v>1.9005427859179e-10</v>
      </c>
      <c r="J96" s="13">
        <v>1.1897765533119e-10</v>
      </c>
      <c r="K96" s="13">
        <v>1.5661887775895e-10</v>
      </c>
      <c r="L96" s="13">
        <v>1.612699721765e-10</v>
      </c>
      <c r="M96" s="13">
        <v>1.437050905061e-10</v>
      </c>
      <c r="N96" s="13">
        <v>1.4698902848179e-10</v>
      </c>
      <c r="O96" s="13">
        <v>1.8207551702016e-10</v>
      </c>
      <c r="P96" s="13">
        <v>1.3883317947754e-10</v>
      </c>
      <c r="Q96" s="13">
        <v>1.3984160413114e-10</v>
      </c>
      <c r="R96" s="13">
        <v>1.898136073269e-10</v>
      </c>
      <c r="S96" s="13">
        <v>1.4438202509965e-10</v>
      </c>
      <c r="T96" s="13">
        <v>1.7430954875428e-10</v>
      </c>
      <c r="U96" s="13">
        <v>1.6319481827439e-10</v>
      </c>
      <c r="V96" s="13">
        <v>1.3797353164692e-10</v>
      </c>
      <c r="W96" s="13">
        <v>1.4679569497989e-10</v>
      </c>
      <c r="X96" s="13">
        <v>1.631028018261e-10</v>
      </c>
      <c r="Y96" s="13">
        <v>1.3511998522152e-10</v>
      </c>
      <c r="Z96" s="13">
        <v>1.3124785270483e-10</v>
      </c>
      <c r="AA96" s="13">
        <v>1.4446324934804e-10</v>
      </c>
      <c r="AB96" s="12">
        <v>0.99972080971</v>
      </c>
      <c r="AC96" s="12">
        <v>0.61659112946336</v>
      </c>
      <c r="AD96" s="12">
        <v>0.039368279310147</v>
      </c>
      <c r="AE96" s="13">
        <v>4.8610194147057e-11</v>
      </c>
      <c r="AF96" s="13">
        <v>2.9004320289935e-12</v>
      </c>
      <c r="AG96" s="13">
        <v>-2.4183739092001e-11</v>
      </c>
      <c r="AH96" s="13">
        <v>6.2795604128861e-12</v>
      </c>
      <c r="AI96" s="13">
        <v>-1.5337806244764e-10</v>
      </c>
      <c r="AJ96" s="13">
        <v>-1.0677863300645e-10</v>
      </c>
      <c r="AK96" s="13">
        <v>-1.1886085564088e-11</v>
      </c>
      <c r="AL96" s="13">
        <v>-6.9076998526807e-11</v>
      </c>
      <c r="AM96" s="13">
        <v>-2.9323527189572e-11</v>
      </c>
      <c r="AN96" s="13">
        <v>-4.3842983620463e-11</v>
      </c>
      <c r="AO96" s="13">
        <v>-5.3756806229425e-11</v>
      </c>
      <c r="AP96" s="13">
        <v>2.2323761685767e-11</v>
      </c>
      <c r="AQ96" s="13">
        <v>-4.5975498789473e-11</v>
      </c>
      <c r="AR96" s="13">
        <v>-6.4479525416014e-11</v>
      </c>
      <c r="AS96" s="13">
        <v>-8.9301648230865e-11</v>
      </c>
      <c r="AT96" s="13">
        <v>-6.0822445777747e-11</v>
      </c>
      <c r="AU96" s="13">
        <v>-7.2952021808069e-11</v>
      </c>
      <c r="AV96" s="13">
        <v>-6.6778098506243e-11</v>
      </c>
      <c r="AW96" s="13">
        <v>-1.7244399633462e-11</v>
      </c>
      <c r="AX96" s="13">
        <v>-2.8124414390209e-11</v>
      </c>
      <c r="AY96" s="13">
        <v>-9.3105695289136e-12</v>
      </c>
      <c r="AZ96" s="13">
        <v>3.5409575124865e-11</v>
      </c>
      <c r="BA96" s="13">
        <v>1.7053249234357e-11</v>
      </c>
      <c r="BB96" s="13">
        <v>5.3495653450603e-12</v>
      </c>
      <c r="BC96" s="12">
        <v>11828301.322146</v>
      </c>
      <c r="BD96" s="12">
        <v>4416883.3686008</v>
      </c>
      <c r="BE96" s="12">
        <v>0.0099737941428361</v>
      </c>
      <c r="BF96" s="12">
        <v>0.0087621768760678</v>
      </c>
      <c r="BG96" s="12">
        <v>0.043225844637425</v>
      </c>
      <c r="BH96" s="12">
        <v>-0.0010147021701244</v>
      </c>
      <c r="BI96" s="12">
        <v>-0.0023619359771794</v>
      </c>
      <c r="BJ96" s="12">
        <v>74.84502295399</v>
      </c>
      <c r="BK96" s="12">
        <v>85.098600501015</v>
      </c>
      <c r="BL96" s="14"/>
      <c r="BM96" s="15"/>
    </row>
    <row r="97" spans="1:65">
      <c r="A97" s="12">
        <v>13154449.008619</v>
      </c>
      <c r="B97" s="12">
        <v>0.039257670395368</v>
      </c>
      <c r="C97" s="13">
        <f t="shared" si="1"/>
        <v>2.46298498020442e-9</v>
      </c>
      <c r="D97" s="13">
        <v>1.4838565112588e-10</v>
      </c>
      <c r="E97" s="13">
        <v>1.4127092280842e-10</v>
      </c>
      <c r="F97" s="13">
        <v>1.8518792044065e-10</v>
      </c>
      <c r="G97" s="13">
        <v>1.6580213144005e-10</v>
      </c>
      <c r="H97" s="13">
        <v>1.9902596706458e-10</v>
      </c>
      <c r="I97" s="13">
        <v>1.8972923934716e-10</v>
      </c>
      <c r="J97" s="13">
        <v>1.1865045754699e-10</v>
      </c>
      <c r="K97" s="13">
        <v>1.5630422990558e-10</v>
      </c>
      <c r="L97" s="13">
        <v>1.6082843168837e-10</v>
      </c>
      <c r="M97" s="13">
        <v>1.4342528478233e-10</v>
      </c>
      <c r="N97" s="13">
        <v>1.4683728645497e-10</v>
      </c>
      <c r="O97" s="13">
        <v>1.817384247849e-10</v>
      </c>
      <c r="P97" s="13">
        <v>1.385948100279e-10</v>
      </c>
      <c r="Q97" s="13">
        <v>1.3957691833721e-10</v>
      </c>
      <c r="R97" s="13">
        <v>1.8946865987829e-10</v>
      </c>
      <c r="S97" s="13">
        <v>1.441610817114e-10</v>
      </c>
      <c r="T97" s="13">
        <v>1.7384856543692e-10</v>
      </c>
      <c r="U97" s="13">
        <v>1.6280274899593e-10</v>
      </c>
      <c r="V97" s="13">
        <v>1.376553639561e-10</v>
      </c>
      <c r="W97" s="13">
        <v>1.4639053067121e-10</v>
      </c>
      <c r="X97" s="13">
        <v>1.6275415210435e-10</v>
      </c>
      <c r="Y97" s="13">
        <v>1.3491250182322e-10</v>
      </c>
      <c r="Z97" s="13">
        <v>1.3098303897477e-10</v>
      </c>
      <c r="AA97" s="13">
        <v>1.4417808162204e-10</v>
      </c>
      <c r="AB97" s="12">
        <v>0.99989087545872</v>
      </c>
      <c r="AC97" s="12">
        <v>0.61621108081026</v>
      </c>
      <c r="AD97" s="12">
        <v>0.03963472374036</v>
      </c>
      <c r="AE97" s="13">
        <v>4.8621432583615e-11</v>
      </c>
      <c r="AF97" s="13">
        <v>2.9159213849496e-12</v>
      </c>
      <c r="AG97" s="13">
        <v>-2.4109415942143e-11</v>
      </c>
      <c r="AH97" s="13">
        <v>6.3945308730021e-12</v>
      </c>
      <c r="AI97" s="13">
        <v>-1.5351250688326e-10</v>
      </c>
      <c r="AJ97" s="13">
        <v>-1.0703966290163e-10</v>
      </c>
      <c r="AK97" s="13">
        <v>-1.1972343155408e-11</v>
      </c>
      <c r="AL97" s="13">
        <v>-6.9295620128681e-11</v>
      </c>
      <c r="AM97" s="13">
        <v>-2.9540024300479e-11</v>
      </c>
      <c r="AN97" s="13">
        <v>-4.3861860787319e-11</v>
      </c>
      <c r="AO97" s="13">
        <v>-5.4013737932508e-11</v>
      </c>
      <c r="AP97" s="13">
        <v>2.2181838335422e-11</v>
      </c>
      <c r="AQ97" s="13">
        <v>-4.6099817997769e-11</v>
      </c>
      <c r="AR97" s="13">
        <v>-6.4686804559512e-11</v>
      </c>
      <c r="AS97" s="13">
        <v>-8.9554588075887e-11</v>
      </c>
      <c r="AT97" s="13">
        <v>-6.1015075243013e-11</v>
      </c>
      <c r="AU97" s="13">
        <v>-7.2938533462735e-11</v>
      </c>
      <c r="AV97" s="13">
        <v>-6.668422970687e-11</v>
      </c>
      <c r="AW97" s="13">
        <v>-1.7202988746536e-11</v>
      </c>
      <c r="AX97" s="13">
        <v>-2.8150764086069e-11</v>
      </c>
      <c r="AY97" s="13">
        <v>-9.2838502667867e-12</v>
      </c>
      <c r="AZ97" s="13">
        <v>3.5360140663281e-11</v>
      </c>
      <c r="BA97" s="13">
        <v>1.6983280837583e-11</v>
      </c>
      <c r="BB97" s="13">
        <v>5.2050302191181e-12</v>
      </c>
      <c r="BC97" s="12">
        <v>11808418.678174</v>
      </c>
      <c r="BD97" s="12">
        <v>4420226.5836854</v>
      </c>
      <c r="BE97" s="12">
        <v>0.010045336033598</v>
      </c>
      <c r="BF97" s="12">
        <v>0.0088229674775069</v>
      </c>
      <c r="BG97" s="12">
        <v>0.043498480771583</v>
      </c>
      <c r="BH97" s="12">
        <v>-0.0010286115193511</v>
      </c>
      <c r="BI97" s="12">
        <v>-0.0022940052178218</v>
      </c>
      <c r="BJ97" s="12">
        <v>74.842471060386</v>
      </c>
      <c r="BK97" s="12">
        <v>85.143568076956</v>
      </c>
      <c r="BL97" s="14"/>
      <c r="BM97" s="15"/>
    </row>
    <row r="98" spans="1:65">
      <c r="A98" s="12">
        <v>13307013.093315</v>
      </c>
      <c r="B98" s="12">
        <v>0.039633014763438</v>
      </c>
      <c r="C98" s="13">
        <f t="shared" si="1"/>
        <v>2.46024068389305e-9</v>
      </c>
      <c r="D98" s="13">
        <v>1.4789093107577e-10</v>
      </c>
      <c r="E98" s="13">
        <v>1.4085440978204e-10</v>
      </c>
      <c r="F98" s="13">
        <v>1.8455414392772e-10</v>
      </c>
      <c r="G98" s="13">
        <v>1.6525561001838e-10</v>
      </c>
      <c r="H98" s="13">
        <v>1.9843407278943e-10</v>
      </c>
      <c r="I98" s="13">
        <v>1.8918735784054e-10</v>
      </c>
      <c r="J98" s="13">
        <v>1.1819430303405e-10</v>
      </c>
      <c r="K98" s="13">
        <v>1.5584057524338e-10</v>
      </c>
      <c r="L98" s="13">
        <v>1.6016489450372e-10</v>
      </c>
      <c r="M98" s="13">
        <v>1.4297650344299e-10</v>
      </c>
      <c r="N98" s="13">
        <v>1.4651994911579e-10</v>
      </c>
      <c r="O98" s="13">
        <v>1.8121538146979e-10</v>
      </c>
      <c r="P98" s="13">
        <v>1.3819248900643e-10</v>
      </c>
      <c r="Q98" s="13">
        <v>1.3917312798285e-10</v>
      </c>
      <c r="R98" s="13">
        <v>1.8899887402236e-10</v>
      </c>
      <c r="S98" s="13">
        <v>1.4379927246023e-10</v>
      </c>
      <c r="T98" s="13">
        <v>1.7317407244896e-10</v>
      </c>
      <c r="U98" s="13">
        <v>1.6223492035484e-10</v>
      </c>
      <c r="V98" s="13">
        <v>1.3714897163086e-10</v>
      </c>
      <c r="W98" s="13">
        <v>1.4582027215515e-10</v>
      </c>
      <c r="X98" s="13">
        <v>1.6223464043474e-10</v>
      </c>
      <c r="Y98" s="13">
        <v>1.3451806789516e-10</v>
      </c>
      <c r="Z98" s="13">
        <v>1.3059459804008e-10</v>
      </c>
      <c r="AA98" s="13">
        <v>1.4371740875257e-10</v>
      </c>
      <c r="AB98" s="12">
        <v>0.99995709699841</v>
      </c>
      <c r="AC98" s="12">
        <v>0.61505053185906</v>
      </c>
      <c r="AD98" s="12">
        <v>0.040010293192716</v>
      </c>
      <c r="AE98" s="13">
        <v>4.8748656708626e-11</v>
      </c>
      <c r="AF98" s="13">
        <v>2.9602512743925e-12</v>
      </c>
      <c r="AG98" s="13">
        <v>-2.4124947151254e-11</v>
      </c>
      <c r="AH98" s="13">
        <v>6.4206387861209e-12</v>
      </c>
      <c r="AI98" s="13">
        <v>-1.5433090730166e-10</v>
      </c>
      <c r="AJ98" s="13">
        <v>-1.0778789249647e-10</v>
      </c>
      <c r="AK98" s="13">
        <v>-1.213841240004e-11</v>
      </c>
      <c r="AL98" s="13">
        <v>-6.9720009644617e-11</v>
      </c>
      <c r="AM98" s="13">
        <v>-3.0071139065572e-11</v>
      </c>
      <c r="AN98" s="13">
        <v>-4.4122648820621e-11</v>
      </c>
      <c r="AO98" s="13">
        <v>-5.4511275272872e-11</v>
      </c>
      <c r="AP98" s="13">
        <v>2.2033562014879e-11</v>
      </c>
      <c r="AQ98" s="13">
        <v>-4.6422126325552e-11</v>
      </c>
      <c r="AR98" s="13">
        <v>-6.5221191183872e-11</v>
      </c>
      <c r="AS98" s="13">
        <v>-9.0289190293682e-11</v>
      </c>
      <c r="AT98" s="13">
        <v>-6.1441079027679e-11</v>
      </c>
      <c r="AU98" s="13">
        <v>-7.3307153212174e-11</v>
      </c>
      <c r="AV98" s="13">
        <v>-6.6803043783229e-11</v>
      </c>
      <c r="AW98" s="13">
        <v>-1.7298535133252e-11</v>
      </c>
      <c r="AX98" s="13">
        <v>-2.822802801229e-11</v>
      </c>
      <c r="AY98" s="13">
        <v>-9.4040610842794e-12</v>
      </c>
      <c r="AZ98" s="13">
        <v>3.5355696786357e-11</v>
      </c>
      <c r="BA98" s="13">
        <v>1.6959905327062e-11</v>
      </c>
      <c r="BB98" s="13">
        <v>4.9919953972709e-12</v>
      </c>
      <c r="BC98" s="12">
        <v>11780582.573852</v>
      </c>
      <c r="BD98" s="12">
        <v>4425047.2091406</v>
      </c>
      <c r="BE98" s="12">
        <v>0.010145852743937</v>
      </c>
      <c r="BF98" s="12">
        <v>0.0089083501185115</v>
      </c>
      <c r="BG98" s="12">
        <v>0.043882514527932</v>
      </c>
      <c r="BH98" s="12">
        <v>-0.0071281568774846</v>
      </c>
      <c r="BI98" s="12">
        <v>-0.0081798902313208</v>
      </c>
      <c r="BJ98" s="12">
        <v>74.844302315222</v>
      </c>
      <c r="BK98" s="12">
        <v>85.215835869948</v>
      </c>
      <c r="BL98" s="14"/>
      <c r="BM98" s="15"/>
    </row>
    <row r="99" spans="1:65">
      <c r="A99" s="12">
        <v>13437852.052351</v>
      </c>
      <c r="B99" s="12">
        <v>0.039954492073388</v>
      </c>
      <c r="C99" s="13">
        <f t="shared" si="1"/>
        <v>2.45704576311665e-9</v>
      </c>
      <c r="D99" s="13">
        <v>1.4746777242885e-10</v>
      </c>
      <c r="E99" s="13">
        <v>1.404942084453e-10</v>
      </c>
      <c r="F99" s="13">
        <v>1.839564990924e-10</v>
      </c>
      <c r="G99" s="13">
        <v>1.6478824505955e-10</v>
      </c>
      <c r="H99" s="13">
        <v>1.9797369846109e-10</v>
      </c>
      <c r="I99" s="13">
        <v>1.8876687340589e-10</v>
      </c>
      <c r="J99" s="13">
        <v>1.1777280324611e-10</v>
      </c>
      <c r="K99" s="13">
        <v>1.5545260557741e-10</v>
      </c>
      <c r="L99" s="13">
        <v>1.5958263683353e-10</v>
      </c>
      <c r="M99" s="13">
        <v>1.4260981691543e-10</v>
      </c>
      <c r="N99" s="13">
        <v>1.4630641217901e-10</v>
      </c>
      <c r="O99" s="13">
        <v>1.808022976044e-10</v>
      </c>
      <c r="P99" s="13">
        <v>1.3785766425537e-10</v>
      </c>
      <c r="Q99" s="13">
        <v>1.3883042321416e-10</v>
      </c>
      <c r="R99" s="13">
        <v>1.8859045696498e-10</v>
      </c>
      <c r="S99" s="13">
        <v>1.4351447961345e-10</v>
      </c>
      <c r="T99" s="13">
        <v>1.7256209748501e-10</v>
      </c>
      <c r="U99" s="13">
        <v>1.6174383498068e-10</v>
      </c>
      <c r="V99" s="13">
        <v>1.3672573237078e-10</v>
      </c>
      <c r="W99" s="13">
        <v>1.4530228223392e-10</v>
      </c>
      <c r="X99" s="13">
        <v>1.6178915857377e-10</v>
      </c>
      <c r="Y99" s="13">
        <v>1.3421841728361e-10</v>
      </c>
      <c r="Z99" s="13">
        <v>1.3025234697509e-10</v>
      </c>
      <c r="AA99" s="13">
        <v>1.4332391506201e-10</v>
      </c>
      <c r="AB99" s="12">
        <v>0.99966407863553</v>
      </c>
      <c r="AC99" s="12">
        <v>0.61420645441584</v>
      </c>
      <c r="AD99" s="12">
        <v>0.040331939529739</v>
      </c>
      <c r="AE99" s="13">
        <v>4.8789665865833e-11</v>
      </c>
      <c r="AF99" s="13">
        <v>3.0204266926476e-12</v>
      </c>
      <c r="AG99" s="13">
        <v>-2.4128914754576e-11</v>
      </c>
      <c r="AH99" s="13">
        <v>6.5357693675048e-12</v>
      </c>
      <c r="AI99" s="13">
        <v>-1.5484500151687e-10</v>
      </c>
      <c r="AJ99" s="13">
        <v>-1.0826432268391e-10</v>
      </c>
      <c r="AK99" s="13">
        <v>-1.2295497211923e-11</v>
      </c>
      <c r="AL99" s="13">
        <v>-7.0164175649062e-11</v>
      </c>
      <c r="AM99" s="13">
        <v>-3.0509500015008e-11</v>
      </c>
      <c r="AN99" s="13">
        <v>-4.4272990289744e-11</v>
      </c>
      <c r="AO99" s="13">
        <v>-5.4960238873936e-11</v>
      </c>
      <c r="AP99" s="13">
        <v>2.1873355993229e-11</v>
      </c>
      <c r="AQ99" s="13">
        <v>-4.6753493580414e-11</v>
      </c>
      <c r="AR99" s="13">
        <v>-6.564722529441e-11</v>
      </c>
      <c r="AS99" s="13">
        <v>-9.0973595662334e-11</v>
      </c>
      <c r="AT99" s="13">
        <v>-6.1809820138927e-11</v>
      </c>
      <c r="AU99" s="13">
        <v>-7.3512955850235e-11</v>
      </c>
      <c r="AV99" s="13">
        <v>-6.6805773543013e-11</v>
      </c>
      <c r="AW99" s="13">
        <v>-1.7302845086733e-11</v>
      </c>
      <c r="AX99" s="13">
        <v>-2.8309777051337e-11</v>
      </c>
      <c r="AY99" s="13">
        <v>-9.4056472284883e-12</v>
      </c>
      <c r="AZ99" s="13">
        <v>3.5294978441931e-11</v>
      </c>
      <c r="BA99" s="13">
        <v>1.6893445567842e-11</v>
      </c>
      <c r="BB99" s="13">
        <v>4.8198696736525e-12</v>
      </c>
      <c r="BC99" s="12">
        <v>11756911.261785</v>
      </c>
      <c r="BD99" s="12">
        <v>4429224.4566368</v>
      </c>
      <c r="BE99" s="12">
        <v>0.010231769902794</v>
      </c>
      <c r="BF99" s="12">
        <v>0.0089813068735344</v>
      </c>
      <c r="BG99" s="12">
        <v>0.044211112307541</v>
      </c>
      <c r="BH99" s="12">
        <v>-0.0039010038503086</v>
      </c>
      <c r="BI99" s="12">
        <v>-0.0052038174560626</v>
      </c>
      <c r="BJ99" s="12">
        <v>74.83898806896</v>
      </c>
      <c r="BK99" s="12">
        <v>85.264455403836</v>
      </c>
      <c r="BL99" s="14"/>
      <c r="BM99" s="15"/>
    </row>
    <row r="100" spans="1:65">
      <c r="A100" s="12">
        <v>13528552.185318</v>
      </c>
      <c r="B100" s="12">
        <v>0.040177102138466</v>
      </c>
      <c r="C100" s="13">
        <f t="shared" si="1"/>
        <v>2.45435213594444e-9</v>
      </c>
      <c r="D100" s="13">
        <v>1.4721278459653e-10</v>
      </c>
      <c r="E100" s="13">
        <v>1.4029753564457e-10</v>
      </c>
      <c r="F100" s="13">
        <v>1.8361863298451e-10</v>
      </c>
      <c r="G100" s="13">
        <v>1.645231213136e-10</v>
      </c>
      <c r="H100" s="13">
        <v>1.9771980900321e-10</v>
      </c>
      <c r="I100" s="13">
        <v>1.8852450943839e-10</v>
      </c>
      <c r="J100" s="13">
        <v>1.1752656566418e-10</v>
      </c>
      <c r="K100" s="13">
        <v>1.5522209398589e-10</v>
      </c>
      <c r="L100" s="13">
        <v>1.5925724017533e-10</v>
      </c>
      <c r="M100" s="13">
        <v>1.4240631858863e-10</v>
      </c>
      <c r="N100" s="13">
        <v>1.4619627999373e-10</v>
      </c>
      <c r="O100" s="13">
        <v>1.8057233215696e-10</v>
      </c>
      <c r="P100" s="13">
        <v>1.3768440867544e-10</v>
      </c>
      <c r="Q100" s="13">
        <v>1.3863648537852e-10</v>
      </c>
      <c r="R100" s="13">
        <v>1.8836085270411e-10</v>
      </c>
      <c r="S100" s="13">
        <v>1.4335657744959e-10</v>
      </c>
      <c r="T100" s="13">
        <v>1.7222264108972e-10</v>
      </c>
      <c r="U100" s="13">
        <v>1.6146489225388e-10</v>
      </c>
      <c r="V100" s="13">
        <v>1.3649111709544e-10</v>
      </c>
      <c r="W100" s="13">
        <v>1.4500108242242e-10</v>
      </c>
      <c r="X100" s="13">
        <v>1.6153020444197e-10</v>
      </c>
      <c r="Y100" s="13">
        <v>1.3406597616848e-10</v>
      </c>
      <c r="Z100" s="13">
        <v>1.3005287657128e-10</v>
      </c>
      <c r="AA100" s="13">
        <v>1.4311549945558e-10</v>
      </c>
      <c r="AB100" s="12">
        <v>0.99986834948232</v>
      </c>
      <c r="AC100" s="12">
        <v>0.61388130847528</v>
      </c>
      <c r="AD100" s="12">
        <v>0.040554673208571</v>
      </c>
      <c r="AE100" s="13">
        <v>4.8794473382611e-11</v>
      </c>
      <c r="AF100" s="13">
        <v>3.0355537890099e-12</v>
      </c>
      <c r="AG100" s="13">
        <v>-2.4058812333414e-11</v>
      </c>
      <c r="AH100" s="13">
        <v>6.6362895630967e-12</v>
      </c>
      <c r="AI100" s="13">
        <v>-1.5498367519779e-10</v>
      </c>
      <c r="AJ100" s="13">
        <v>-1.0849535849743e-10</v>
      </c>
      <c r="AK100" s="13">
        <v>-1.237655672485e-11</v>
      </c>
      <c r="AL100" s="13">
        <v>-7.0352878360216e-11</v>
      </c>
      <c r="AM100" s="13">
        <v>-3.0675602503057e-11</v>
      </c>
      <c r="AN100" s="13">
        <v>-4.4327027425853e-11</v>
      </c>
      <c r="AO100" s="13">
        <v>-5.5176866946921e-11</v>
      </c>
      <c r="AP100" s="13">
        <v>2.1762457176745e-11</v>
      </c>
      <c r="AQ100" s="13">
        <v>-4.685958648752e-11</v>
      </c>
      <c r="AR100" s="13">
        <v>-6.5848351059209e-11</v>
      </c>
      <c r="AS100" s="13">
        <v>-9.1187267099498e-11</v>
      </c>
      <c r="AT100" s="13">
        <v>-6.197877651152e-11</v>
      </c>
      <c r="AU100" s="13">
        <v>-7.3512255746758e-11</v>
      </c>
      <c r="AV100" s="13">
        <v>-6.6746131645535e-11</v>
      </c>
      <c r="AW100" s="13">
        <v>-1.7254159210179e-11</v>
      </c>
      <c r="AX100" s="13">
        <v>-2.8340444488218e-11</v>
      </c>
      <c r="AY100" s="13">
        <v>-9.4047143714055e-12</v>
      </c>
      <c r="AZ100" s="13">
        <v>3.5253091716221e-11</v>
      </c>
      <c r="BA100" s="13">
        <v>1.6842566552855e-11</v>
      </c>
      <c r="BB100" s="13">
        <v>4.6910044045674e-12</v>
      </c>
      <c r="BC100" s="12">
        <v>11740616.632534</v>
      </c>
      <c r="BD100" s="12">
        <v>4432162.7126469</v>
      </c>
      <c r="BE100" s="12">
        <v>0.010291114372232</v>
      </c>
      <c r="BF100" s="12">
        <v>0.0090316820951451</v>
      </c>
      <c r="BG100" s="12">
        <v>0.044438524650385</v>
      </c>
      <c r="BH100" s="12">
        <v>-0.003805115831709</v>
      </c>
      <c r="BI100" s="12">
        <v>-0.0050692203080055</v>
      </c>
      <c r="BJ100" s="12">
        <v>74.836966945496</v>
      </c>
      <c r="BK100" s="12">
        <v>85.301476782675</v>
      </c>
      <c r="BL100" s="14"/>
      <c r="BM100" s="15"/>
    </row>
    <row r="101" spans="1:65">
      <c r="A101" s="12">
        <v>13656532.215458</v>
      </c>
      <c r="B101" s="12">
        <v>0.040490929306164</v>
      </c>
      <c r="C101" s="13">
        <f t="shared" si="1"/>
        <v>2.45215731981541e-9</v>
      </c>
      <c r="D101" s="13">
        <v>1.4681897140249e-10</v>
      </c>
      <c r="E101" s="13">
        <v>1.3997254105252e-10</v>
      </c>
      <c r="F101" s="13">
        <v>1.8311169278978e-10</v>
      </c>
      <c r="G101" s="13">
        <v>1.6409154886885e-10</v>
      </c>
      <c r="H101" s="13">
        <v>1.9725403036985e-10</v>
      </c>
      <c r="I101" s="13">
        <v>1.8809263631892e-10</v>
      </c>
      <c r="J101" s="13">
        <v>1.171613936898e-10</v>
      </c>
      <c r="K101" s="13">
        <v>1.5486313904961e-10</v>
      </c>
      <c r="L101" s="13">
        <v>1.587366399177e-10</v>
      </c>
      <c r="M101" s="13">
        <v>1.4206227391715e-10</v>
      </c>
      <c r="N101" s="13">
        <v>1.4594745876151e-10</v>
      </c>
      <c r="O101" s="13">
        <v>1.8016185889609e-10</v>
      </c>
      <c r="P101" s="13">
        <v>1.3735385488266e-10</v>
      </c>
      <c r="Q101" s="13">
        <v>1.3832044187099e-10</v>
      </c>
      <c r="R101" s="13">
        <v>1.8798677267729e-10</v>
      </c>
      <c r="S101" s="13">
        <v>1.430740989649e-10</v>
      </c>
      <c r="T101" s="13">
        <v>1.7168608520282e-10</v>
      </c>
      <c r="U101" s="13">
        <v>1.6101466515242e-10</v>
      </c>
      <c r="V101" s="13">
        <v>1.3609625250975e-10</v>
      </c>
      <c r="W101" s="13">
        <v>1.4455620113301e-10</v>
      </c>
      <c r="X101" s="13">
        <v>1.6112825900656e-10</v>
      </c>
      <c r="Y101" s="13">
        <v>1.337560080715e-10</v>
      </c>
      <c r="Z101" s="13">
        <v>1.2974775988606e-10</v>
      </c>
      <c r="AA101" s="13">
        <v>1.4274669750103e-10</v>
      </c>
      <c r="AB101" s="12">
        <v>0.99994826794997</v>
      </c>
      <c r="AC101" s="12">
        <v>0.61299072684832</v>
      </c>
      <c r="AD101" s="12">
        <v>0.040868685727236</v>
      </c>
      <c r="AE101" s="13">
        <v>4.8881970174612e-11</v>
      </c>
      <c r="AF101" s="13">
        <v>3.0775731499944e-12</v>
      </c>
      <c r="AG101" s="13">
        <v>-2.4070849304808e-11</v>
      </c>
      <c r="AH101" s="13">
        <v>6.6691551244179e-12</v>
      </c>
      <c r="AI101" s="13">
        <v>-1.5562813424239e-10</v>
      </c>
      <c r="AJ101" s="13">
        <v>-1.090871499359e-10</v>
      </c>
      <c r="AK101" s="13">
        <v>-1.2507655319187e-11</v>
      </c>
      <c r="AL101" s="13">
        <v>-7.0706875904029e-11</v>
      </c>
      <c r="AM101" s="13">
        <v>-3.1083165060364e-11</v>
      </c>
      <c r="AN101" s="13">
        <v>-4.4538797225194e-11</v>
      </c>
      <c r="AO101" s="13">
        <v>-5.559446498904e-11</v>
      </c>
      <c r="AP101" s="13">
        <v>2.1631394742745e-11</v>
      </c>
      <c r="AQ101" s="13">
        <v>-4.7132034296453e-11</v>
      </c>
      <c r="AR101" s="13">
        <v>-6.6271563801017e-11</v>
      </c>
      <c r="AS101" s="13">
        <v>-9.1781608862275e-11</v>
      </c>
      <c r="AT101" s="13">
        <v>-6.2307116032331e-11</v>
      </c>
      <c r="AU101" s="13">
        <v>-7.3770001488535e-11</v>
      </c>
      <c r="AV101" s="13">
        <v>-6.6841052413139e-11</v>
      </c>
      <c r="AW101" s="13">
        <v>-1.7314172552553e-11</v>
      </c>
      <c r="AX101" s="13">
        <v>-2.8403824950554e-11</v>
      </c>
      <c r="AY101" s="13">
        <v>-9.4923590435511e-12</v>
      </c>
      <c r="AZ101" s="13">
        <v>3.5246749553407e-11</v>
      </c>
      <c r="BA101" s="13">
        <v>1.680078486003e-11</v>
      </c>
      <c r="BB101" s="13">
        <v>4.5226232709028e-12</v>
      </c>
      <c r="BC101" s="12">
        <v>11717768.734479</v>
      </c>
      <c r="BD101" s="12">
        <v>4436340.2045424</v>
      </c>
      <c r="BE101" s="12">
        <v>0.010374597971282</v>
      </c>
      <c r="BF101" s="12">
        <v>0.0091025356575101</v>
      </c>
      <c r="BG101" s="12">
        <v>0.044758930993527</v>
      </c>
      <c r="BH101" s="12">
        <v>-0.0083806979338199</v>
      </c>
      <c r="BI101" s="12">
        <v>-0.0093429390403727</v>
      </c>
      <c r="BJ101" s="12">
        <v>74.835396917018</v>
      </c>
      <c r="BK101" s="12">
        <v>85.358947144226</v>
      </c>
      <c r="BL101" s="14"/>
      <c r="BM101" s="15"/>
    </row>
    <row r="102" spans="1:65">
      <c r="A102" s="12">
        <v>13773698.542479</v>
      </c>
      <c r="B102" s="12">
        <v>0.04077795250743</v>
      </c>
      <c r="C102" s="13">
        <f t="shared" si="1"/>
        <v>2.44970725432538e-9</v>
      </c>
      <c r="D102" s="13">
        <v>1.4643618768988e-10</v>
      </c>
      <c r="E102" s="13">
        <v>1.3965773929991e-10</v>
      </c>
      <c r="F102" s="13">
        <v>1.8258765961596e-10</v>
      </c>
      <c r="G102" s="13">
        <v>1.6367556904556e-10</v>
      </c>
      <c r="H102" s="13">
        <v>1.9687021622429e-10</v>
      </c>
      <c r="I102" s="13">
        <v>1.876962351013e-10</v>
      </c>
      <c r="J102" s="13">
        <v>1.167886229313e-10</v>
      </c>
      <c r="K102" s="13">
        <v>1.5451219280501e-10</v>
      </c>
      <c r="L102" s="13">
        <v>1.5821864991388e-10</v>
      </c>
      <c r="M102" s="13">
        <v>1.4173998648224e-10</v>
      </c>
      <c r="N102" s="13">
        <v>1.4574264484856e-10</v>
      </c>
      <c r="O102" s="13">
        <v>1.7979830562146e-10</v>
      </c>
      <c r="P102" s="13">
        <v>1.3703715059549e-10</v>
      </c>
      <c r="Q102" s="13">
        <v>1.3801159271837e-10</v>
      </c>
      <c r="R102" s="13">
        <v>1.8761985663795e-10</v>
      </c>
      <c r="S102" s="13">
        <v>1.428190927775e-10</v>
      </c>
      <c r="T102" s="13">
        <v>1.7114792111082e-10</v>
      </c>
      <c r="U102" s="13">
        <v>1.6058815924859e-10</v>
      </c>
      <c r="V102" s="13">
        <v>1.357184151778e-10</v>
      </c>
      <c r="W102" s="13">
        <v>1.441006568086e-10</v>
      </c>
      <c r="X102" s="13">
        <v>1.6073403760132e-10</v>
      </c>
      <c r="Y102" s="13">
        <v>1.3347641786414e-10</v>
      </c>
      <c r="Z102" s="13">
        <v>1.2944725673012e-10</v>
      </c>
      <c r="AA102" s="13">
        <v>1.4238551194816e-10</v>
      </c>
      <c r="AB102" s="12">
        <v>0.99959647292771</v>
      </c>
      <c r="AC102" s="12">
        <v>0.61219620513044</v>
      </c>
      <c r="AD102" s="12">
        <v>0.041155878765606</v>
      </c>
      <c r="AE102" s="13">
        <v>4.893778934921e-11</v>
      </c>
      <c r="AF102" s="13">
        <v>3.1310132856168e-12</v>
      </c>
      <c r="AG102" s="13">
        <v>-2.4063313686038e-11</v>
      </c>
      <c r="AH102" s="13">
        <v>6.7431214242523e-12</v>
      </c>
      <c r="AI102" s="13">
        <v>-1.5609718215899e-10</v>
      </c>
      <c r="AJ102" s="13">
        <v>-1.0957842840661e-10</v>
      </c>
      <c r="AK102" s="13">
        <v>-1.265352672838e-11</v>
      </c>
      <c r="AL102" s="13">
        <v>-7.1088893828857e-11</v>
      </c>
      <c r="AM102" s="13">
        <v>-3.1494202494299e-11</v>
      </c>
      <c r="AN102" s="13">
        <v>-4.4722809793971e-11</v>
      </c>
      <c r="AO102" s="13">
        <v>-5.5988159754828e-11</v>
      </c>
      <c r="AP102" s="13">
        <v>2.1486225505933e-11</v>
      </c>
      <c r="AQ102" s="13">
        <v>-4.7424104716229e-11</v>
      </c>
      <c r="AR102" s="13">
        <v>-6.6679760028191e-11</v>
      </c>
      <c r="AS102" s="13">
        <v>-9.2403781046355e-11</v>
      </c>
      <c r="AT102" s="13">
        <v>-6.2649476610714e-11</v>
      </c>
      <c r="AU102" s="13">
        <v>-7.4005206768373e-11</v>
      </c>
      <c r="AV102" s="13">
        <v>-6.6842839729794e-11</v>
      </c>
      <c r="AW102" s="13">
        <v>-1.733633580257e-11</v>
      </c>
      <c r="AX102" s="13">
        <v>-2.8471517685296e-11</v>
      </c>
      <c r="AY102" s="13">
        <v>-9.5470147042165e-12</v>
      </c>
      <c r="AZ102" s="13">
        <v>3.5185159165458e-11</v>
      </c>
      <c r="BA102" s="13">
        <v>1.6753127525868e-11</v>
      </c>
      <c r="BB102" s="13">
        <v>4.3510660008131e-12</v>
      </c>
      <c r="BC102" s="12">
        <v>11697001.106517</v>
      </c>
      <c r="BD102" s="12">
        <v>4440210.6542</v>
      </c>
      <c r="BE102" s="12">
        <v>0.010450789165273</v>
      </c>
      <c r="BF102" s="12">
        <v>0.0091671867354494</v>
      </c>
      <c r="BG102" s="12">
        <v>0.045051757166344</v>
      </c>
      <c r="BH102" s="12">
        <v>-0.005436830937735</v>
      </c>
      <c r="BI102" s="12">
        <v>-0.0067530724195588</v>
      </c>
      <c r="BJ102" s="12">
        <v>74.83356526754</v>
      </c>
      <c r="BK102" s="12">
        <v>85.404429948199</v>
      </c>
      <c r="BL102" s="14"/>
      <c r="BM102" s="15"/>
    </row>
    <row r="103" spans="1:65">
      <c r="A103" s="12">
        <v>13918079.90823</v>
      </c>
      <c r="B103" s="12">
        <v>0.041131271128507</v>
      </c>
      <c r="C103" s="13">
        <f t="shared" si="1"/>
        <v>2.44712064634666e-9</v>
      </c>
      <c r="D103" s="13">
        <v>1.4603806777069e-10</v>
      </c>
      <c r="E103" s="13">
        <v>1.393343757365e-10</v>
      </c>
      <c r="F103" s="13">
        <v>1.820542171332e-10</v>
      </c>
      <c r="G103" s="13">
        <v>1.6323978901878e-10</v>
      </c>
      <c r="H103" s="13">
        <v>1.9637718524061e-10</v>
      </c>
      <c r="I103" s="13">
        <v>1.8730041992232e-10</v>
      </c>
      <c r="J103" s="13">
        <v>1.1640497046818e-10</v>
      </c>
      <c r="K103" s="13">
        <v>1.5415386436454e-10</v>
      </c>
      <c r="L103" s="13">
        <v>1.576935647187e-10</v>
      </c>
      <c r="M103" s="13">
        <v>1.4141366387865e-10</v>
      </c>
      <c r="N103" s="13">
        <v>1.4552992620335e-10</v>
      </c>
      <c r="O103" s="13">
        <v>1.7939159594965e-10</v>
      </c>
      <c r="P103" s="13">
        <v>1.3674291297532e-10</v>
      </c>
      <c r="Q103" s="13">
        <v>1.3770519916279e-10</v>
      </c>
      <c r="R103" s="13">
        <v>1.8725588337067e-10</v>
      </c>
      <c r="S103" s="13">
        <v>1.4254302604462e-10</v>
      </c>
      <c r="T103" s="13">
        <v>1.7059981349084e-10</v>
      </c>
      <c r="U103" s="13">
        <v>1.6011062038495e-10</v>
      </c>
      <c r="V103" s="13">
        <v>1.3532975682089e-10</v>
      </c>
      <c r="W103" s="13">
        <v>1.4363254751183e-10</v>
      </c>
      <c r="X103" s="13">
        <v>1.6032852262269e-10</v>
      </c>
      <c r="Y103" s="13">
        <v>1.3319942572199e-10</v>
      </c>
      <c r="Z103" s="13">
        <v>1.291357868916e-10</v>
      </c>
      <c r="AA103" s="13">
        <v>1.4204129717581e-10</v>
      </c>
      <c r="AB103" s="12">
        <v>0.99984125477701</v>
      </c>
      <c r="AC103" s="12">
        <v>0.6114547320255</v>
      </c>
      <c r="AD103" s="12">
        <v>0.041509411873353</v>
      </c>
      <c r="AE103" s="13">
        <v>4.8974515344072e-11</v>
      </c>
      <c r="AF103" s="13">
        <v>3.1659447197359e-12</v>
      </c>
      <c r="AG103" s="13">
        <v>-2.400150356563e-11</v>
      </c>
      <c r="AH103" s="13">
        <v>6.8597149960932e-12</v>
      </c>
      <c r="AI103" s="13">
        <v>-1.5661227486803e-10</v>
      </c>
      <c r="AJ103" s="13">
        <v>-1.1005089685833e-10</v>
      </c>
      <c r="AK103" s="13">
        <v>-1.279296629226e-11</v>
      </c>
      <c r="AL103" s="13">
        <v>-7.1446899550199e-11</v>
      </c>
      <c r="AM103" s="13">
        <v>-3.186912333179e-11</v>
      </c>
      <c r="AN103" s="13">
        <v>-4.4864429068039e-11</v>
      </c>
      <c r="AO103" s="13">
        <v>-5.639654283786e-11</v>
      </c>
      <c r="AP103" s="13">
        <v>2.1349114825502e-11</v>
      </c>
      <c r="AQ103" s="13">
        <v>-4.7651532276019e-11</v>
      </c>
      <c r="AR103" s="13">
        <v>-6.7057352951385e-11</v>
      </c>
      <c r="AS103" s="13">
        <v>-9.2905446882839e-11</v>
      </c>
      <c r="AT103" s="13">
        <v>-6.2974201472728e-11</v>
      </c>
      <c r="AU103" s="13">
        <v>-7.413595173047e-11</v>
      </c>
      <c r="AV103" s="13">
        <v>-6.6851056528826e-11</v>
      </c>
      <c r="AW103" s="13">
        <v>-1.7345914415582e-11</v>
      </c>
      <c r="AX103" s="13">
        <v>-2.853466483666e-11</v>
      </c>
      <c r="AY103" s="13">
        <v>-9.5703295152583e-12</v>
      </c>
      <c r="AZ103" s="13">
        <v>3.5150875984281e-11</v>
      </c>
      <c r="BA103" s="13">
        <v>1.6694547422603e-11</v>
      </c>
      <c r="BB103" s="13">
        <v>4.159604365141e-12</v>
      </c>
      <c r="BC103" s="12">
        <v>11671603.562107</v>
      </c>
      <c r="BD103" s="12">
        <v>4445027.7978036</v>
      </c>
      <c r="BE103" s="12">
        <v>0.010544334942931</v>
      </c>
      <c r="BF103" s="12">
        <v>0.0092465366420144</v>
      </c>
      <c r="BG103" s="12">
        <v>0.045411960649381</v>
      </c>
      <c r="BH103" s="12">
        <v>-0.0090125273309637</v>
      </c>
      <c r="BI103" s="12">
        <v>-0.010239908284653</v>
      </c>
      <c r="BJ103" s="12">
        <v>74.831985356685</v>
      </c>
      <c r="BK103" s="12">
        <v>85.46719887455</v>
      </c>
      <c r="BL103" s="14"/>
      <c r="BM103" s="15"/>
    </row>
    <row r="104" spans="1:65">
      <c r="A104" s="12">
        <v>14064290.504009</v>
      </c>
      <c r="B104" s="12">
        <v>0.041488665733792</v>
      </c>
      <c r="C104" s="13">
        <f t="shared" si="1"/>
        <v>2.44438238816295e-9</v>
      </c>
      <c r="D104" s="13">
        <v>1.4563798862289e-10</v>
      </c>
      <c r="E104" s="13">
        <v>1.3903161566828e-10</v>
      </c>
      <c r="F104" s="13">
        <v>1.8153845918656e-10</v>
      </c>
      <c r="G104" s="13">
        <v>1.628295716158e-10</v>
      </c>
      <c r="H104" s="13">
        <v>1.9603043972329e-10</v>
      </c>
      <c r="I104" s="13">
        <v>1.8688661286987e-10</v>
      </c>
      <c r="J104" s="13">
        <v>1.1602676337504e-10</v>
      </c>
      <c r="K104" s="13">
        <v>1.5380506190537e-10</v>
      </c>
      <c r="L104" s="13">
        <v>1.5717960697258e-10</v>
      </c>
      <c r="M104" s="13">
        <v>1.4109070693553e-10</v>
      </c>
      <c r="N104" s="13">
        <v>1.4534087064563e-10</v>
      </c>
      <c r="O104" s="13">
        <v>1.7903867890145e-10</v>
      </c>
      <c r="P104" s="13">
        <v>1.3642875354493e-10</v>
      </c>
      <c r="Q104" s="13">
        <v>1.3739961767596e-10</v>
      </c>
      <c r="R104" s="13">
        <v>1.8689986408264e-10</v>
      </c>
      <c r="S104" s="13">
        <v>1.4229194931584e-10</v>
      </c>
      <c r="T104" s="13">
        <v>1.7007119225558e-10</v>
      </c>
      <c r="U104" s="13">
        <v>1.5970214914456e-10</v>
      </c>
      <c r="V104" s="13">
        <v>1.3495316533011e-10</v>
      </c>
      <c r="W104" s="13">
        <v>1.431816833684e-10</v>
      </c>
      <c r="X104" s="13">
        <v>1.5993452214372e-10</v>
      </c>
      <c r="Y104" s="13">
        <v>1.3293629566874e-10</v>
      </c>
      <c r="Z104" s="13">
        <v>1.2884278618599e-10</v>
      </c>
      <c r="AA104" s="13">
        <v>1.416818484815e-10</v>
      </c>
      <c r="AB104" s="12">
        <v>0.99993757207899</v>
      </c>
      <c r="AC104" s="12">
        <v>0.61072760456318</v>
      </c>
      <c r="AD104" s="12">
        <v>0.041867021618706</v>
      </c>
      <c r="AE104" s="13">
        <v>4.8989393325505e-11</v>
      </c>
      <c r="AF104" s="13">
        <v>3.213939605402e-12</v>
      </c>
      <c r="AG104" s="13">
        <v>-2.3970635289007e-11</v>
      </c>
      <c r="AH104" s="13">
        <v>6.9577248788025e-12</v>
      </c>
      <c r="AI104" s="13">
        <v>-1.5697163207435e-10</v>
      </c>
      <c r="AJ104" s="13">
        <v>-1.1043614717934e-10</v>
      </c>
      <c r="AK104" s="13">
        <v>-1.2942365044853e-11</v>
      </c>
      <c r="AL104" s="13">
        <v>-7.1808144562681e-11</v>
      </c>
      <c r="AM104" s="13">
        <v>-3.2221690173567e-11</v>
      </c>
      <c r="AN104" s="13">
        <v>-4.5015869166347e-11</v>
      </c>
      <c r="AO104" s="13">
        <v>-5.6750198409239e-11</v>
      </c>
      <c r="AP104" s="13">
        <v>2.1205557497197e-11</v>
      </c>
      <c r="AQ104" s="13">
        <v>-4.7912877844507e-11</v>
      </c>
      <c r="AR104" s="13">
        <v>-6.7410145916761e-11</v>
      </c>
      <c r="AS104" s="13">
        <v>-9.3455733182368e-11</v>
      </c>
      <c r="AT104" s="13">
        <v>-6.3296156062396e-11</v>
      </c>
      <c r="AU104" s="13">
        <v>-7.4300481529967e-11</v>
      </c>
      <c r="AV104" s="13">
        <v>-6.6806909850512e-11</v>
      </c>
      <c r="AW104" s="13">
        <v>-1.7344997733695e-11</v>
      </c>
      <c r="AX104" s="13">
        <v>-2.8600187955723e-11</v>
      </c>
      <c r="AY104" s="13">
        <v>-9.597107947386e-12</v>
      </c>
      <c r="AZ104" s="13">
        <v>3.5065851705569e-11</v>
      </c>
      <c r="BA104" s="13">
        <v>1.6637062441676e-11</v>
      </c>
      <c r="BB104" s="13">
        <v>3.9933611457121e-12</v>
      </c>
      <c r="BC104" s="12">
        <v>11646105.987386</v>
      </c>
      <c r="BD104" s="12">
        <v>4449987.5919472</v>
      </c>
      <c r="BE104" s="12">
        <v>0.010638678873456</v>
      </c>
      <c r="BF104" s="12">
        <v>0.0093265499756526</v>
      </c>
      <c r="BG104" s="12">
        <v>0.045776015294774</v>
      </c>
      <c r="BH104" s="12">
        <v>-0.0069243284483971</v>
      </c>
      <c r="BI104" s="12">
        <v>-0.008256792861873</v>
      </c>
      <c r="BJ104" s="12">
        <v>74.828840452526</v>
      </c>
      <c r="BK104" s="12">
        <v>85.524132430957</v>
      </c>
      <c r="BL104" s="14"/>
      <c r="BM104" s="15"/>
    </row>
    <row r="105" spans="1:65">
      <c r="A105" s="12">
        <v>14227228.409906</v>
      </c>
      <c r="B105" s="12">
        <v>0.041886485683145</v>
      </c>
      <c r="C105" s="13">
        <f t="shared" si="1"/>
        <v>2.44154328093842e-9</v>
      </c>
      <c r="D105" s="13">
        <v>1.452159226806e-10</v>
      </c>
      <c r="E105" s="13">
        <v>1.386854884734e-10</v>
      </c>
      <c r="F105" s="13">
        <v>1.8098471076156e-10</v>
      </c>
      <c r="G105" s="13">
        <v>1.6236447198063e-10</v>
      </c>
      <c r="H105" s="13">
        <v>1.9551688901396e-10</v>
      </c>
      <c r="I105" s="13">
        <v>1.8643889262875e-10</v>
      </c>
      <c r="J105" s="13">
        <v>1.1562274195187e-10</v>
      </c>
      <c r="K105" s="13">
        <v>1.5341682815348e-10</v>
      </c>
      <c r="L105" s="13">
        <v>1.5660839343065e-10</v>
      </c>
      <c r="M105" s="13">
        <v>1.4073539408773e-10</v>
      </c>
      <c r="N105" s="13">
        <v>1.4505467889401e-10</v>
      </c>
      <c r="O105" s="13">
        <v>1.786016948116e-10</v>
      </c>
      <c r="P105" s="13">
        <v>1.3605564016125e-10</v>
      </c>
      <c r="Q105" s="13">
        <v>1.3706072884091e-10</v>
      </c>
      <c r="R105" s="13">
        <v>1.8650066524973e-10</v>
      </c>
      <c r="S105" s="13">
        <v>1.4198413061696e-10</v>
      </c>
      <c r="T105" s="13">
        <v>1.694932643326e-10</v>
      </c>
      <c r="U105" s="13">
        <v>1.5919779882517e-10</v>
      </c>
      <c r="V105" s="13">
        <v>1.3452238171123e-10</v>
      </c>
      <c r="W105" s="13">
        <v>1.4269024429608e-10</v>
      </c>
      <c r="X105" s="13">
        <v>1.5950848962984e-10</v>
      </c>
      <c r="Y105" s="13">
        <v>1.3258489645627e-10</v>
      </c>
      <c r="Z105" s="13">
        <v>1.2850854638043e-10</v>
      </c>
      <c r="AA105" s="13">
        <v>1.4127669856788e-10</v>
      </c>
      <c r="AB105" s="12">
        <v>0.99997547414297</v>
      </c>
      <c r="AC105" s="12">
        <v>0.6096913186898</v>
      </c>
      <c r="AD105" s="12">
        <v>0.042265118283964</v>
      </c>
      <c r="AE105" s="13">
        <v>4.9090916276712e-11</v>
      </c>
      <c r="AF105" s="13">
        <v>3.2693071523772e-12</v>
      </c>
      <c r="AG105" s="13">
        <v>-2.3984592402563e-11</v>
      </c>
      <c r="AH105" s="13">
        <v>7.001735419199e-12</v>
      </c>
      <c r="AI105" s="13">
        <v>-1.5771261207096e-10</v>
      </c>
      <c r="AJ105" s="13">
        <v>-1.111326430321e-10</v>
      </c>
      <c r="AK105" s="13">
        <v>-1.3095093532616e-11</v>
      </c>
      <c r="AL105" s="13">
        <v>-7.2225054712744e-11</v>
      </c>
      <c r="AM105" s="13">
        <v>-3.2687917203547e-11</v>
      </c>
      <c r="AN105" s="13">
        <v>-4.5270407713933e-11</v>
      </c>
      <c r="AO105" s="13">
        <v>-5.7216760310815e-11</v>
      </c>
      <c r="AP105" s="13">
        <v>2.1067729318393e-11</v>
      </c>
      <c r="AQ105" s="13">
        <v>-4.8227156286388e-11</v>
      </c>
      <c r="AR105" s="13">
        <v>-6.7914577367581e-11</v>
      </c>
      <c r="AS105" s="13">
        <v>-9.417227377111e-11</v>
      </c>
      <c r="AT105" s="13">
        <v>-6.3684704184914e-11</v>
      </c>
      <c r="AU105" s="13">
        <v>-7.4610763136854e-11</v>
      </c>
      <c r="AV105" s="13">
        <v>-6.6907724598423e-11</v>
      </c>
      <c r="AW105" s="13">
        <v>-1.7412495890052e-11</v>
      </c>
      <c r="AX105" s="13">
        <v>-2.868182422917e-11</v>
      </c>
      <c r="AY105" s="13">
        <v>-9.6835515192162e-12</v>
      </c>
      <c r="AZ105" s="13">
        <v>3.5044948383704e-11</v>
      </c>
      <c r="BA105" s="13">
        <v>1.6606825952391e-11</v>
      </c>
      <c r="BB105" s="13">
        <v>3.7992324501957e-12</v>
      </c>
      <c r="BC105" s="12">
        <v>11617944.21962</v>
      </c>
      <c r="BD105" s="12">
        <v>4455590.139005</v>
      </c>
      <c r="BE105" s="12">
        <v>0.010743370224428</v>
      </c>
      <c r="BF105" s="12">
        <v>0.0094153138718269</v>
      </c>
      <c r="BG105" s="12">
        <v>0.046180940220625</v>
      </c>
      <c r="BH105" s="12">
        <v>-0.002382354516467</v>
      </c>
      <c r="BI105" s="12">
        <v>-0.0037781718779986</v>
      </c>
      <c r="BJ105" s="12">
        <v>74.836417897676</v>
      </c>
      <c r="BK105" s="12">
        <v>85.594382098504</v>
      </c>
      <c r="BL105" s="14"/>
      <c r="BM105" s="15"/>
    </row>
    <row r="106" spans="1:65">
      <c r="A106" s="12">
        <v>14348344.277884</v>
      </c>
      <c r="B106" s="12">
        <v>0.042181891717801</v>
      </c>
      <c r="C106" s="13">
        <f t="shared" si="1"/>
        <v>2.43903659848811e-9</v>
      </c>
      <c r="D106" s="13">
        <v>1.4477957515129e-10</v>
      </c>
      <c r="E106" s="13">
        <v>1.3834491365901e-10</v>
      </c>
      <c r="F106" s="13">
        <v>1.804044460716e-10</v>
      </c>
      <c r="G106" s="13">
        <v>1.6190804068406e-10</v>
      </c>
      <c r="H106" s="13">
        <v>1.9508643897383e-10</v>
      </c>
      <c r="I106" s="13">
        <v>1.8600341004411e-10</v>
      </c>
      <c r="J106" s="13">
        <v>1.1520270680761e-10</v>
      </c>
      <c r="K106" s="13">
        <v>1.5303335722422e-10</v>
      </c>
      <c r="L106" s="13">
        <v>1.5604534404329e-10</v>
      </c>
      <c r="M106" s="13">
        <v>1.4040395381957e-10</v>
      </c>
      <c r="N106" s="13">
        <v>1.44837612413e-10</v>
      </c>
      <c r="O106" s="13">
        <v>1.7820336543362e-10</v>
      </c>
      <c r="P106" s="13">
        <v>1.3571390355645e-10</v>
      </c>
      <c r="Q106" s="13">
        <v>1.3674153859942e-10</v>
      </c>
      <c r="R106" s="13">
        <v>1.8610593459641e-10</v>
      </c>
      <c r="S106" s="13">
        <v>1.4169372382633e-10</v>
      </c>
      <c r="T106" s="13">
        <v>1.6891003817636e-10</v>
      </c>
      <c r="U106" s="13">
        <v>1.5872284054719e-10</v>
      </c>
      <c r="V106" s="13">
        <v>1.3411191402249e-10</v>
      </c>
      <c r="W106" s="13">
        <v>1.4219272637769e-10</v>
      </c>
      <c r="X106" s="13">
        <v>1.5908505336435e-10</v>
      </c>
      <c r="Y106" s="13">
        <v>1.3228997428486e-10</v>
      </c>
      <c r="Z106" s="13">
        <v>1.2819011634882e-10</v>
      </c>
      <c r="AA106" s="13">
        <v>1.4089223410004e-10</v>
      </c>
      <c r="AB106" s="12">
        <v>0.99980817221153</v>
      </c>
      <c r="AC106" s="12">
        <v>0.60884326637593</v>
      </c>
      <c r="AD106" s="12">
        <v>0.042560689584012</v>
      </c>
      <c r="AE106" s="13">
        <v>4.9132702678271e-11</v>
      </c>
      <c r="AF106" s="13">
        <v>3.3292676770993e-12</v>
      </c>
      <c r="AG106" s="13">
        <v>-2.3929585993479e-11</v>
      </c>
      <c r="AH106" s="13">
        <v>7.1052745835532e-12</v>
      </c>
      <c r="AI106" s="13">
        <v>-1.5817632621356e-10</v>
      </c>
      <c r="AJ106" s="13">
        <v>-1.1164230164824e-10</v>
      </c>
      <c r="AK106" s="13">
        <v>-1.3268283323762e-11</v>
      </c>
      <c r="AL106" s="13">
        <v>-7.264018315713e-11</v>
      </c>
      <c r="AM106" s="13">
        <v>-3.3117362276495e-11</v>
      </c>
      <c r="AN106" s="13">
        <v>-4.5449972809556e-11</v>
      </c>
      <c r="AO106" s="13">
        <v>-5.7613325837527e-11</v>
      </c>
      <c r="AP106" s="13">
        <v>2.0919013188378e-11</v>
      </c>
      <c r="AQ106" s="13">
        <v>-4.8506009501475e-11</v>
      </c>
      <c r="AR106" s="13">
        <v>-6.8332643012472e-11</v>
      </c>
      <c r="AS106" s="13">
        <v>-9.4809392605885e-11</v>
      </c>
      <c r="AT106" s="13">
        <v>-6.4051402283227e-11</v>
      </c>
      <c r="AU106" s="13">
        <v>-7.4830286514009e-11</v>
      </c>
      <c r="AV106" s="13">
        <v>-6.6865062161309e-11</v>
      </c>
      <c r="AW106" s="13">
        <v>-1.7423632932518e-11</v>
      </c>
      <c r="AX106" s="13">
        <v>-2.8751050063038e-11</v>
      </c>
      <c r="AY106" s="13">
        <v>-9.7072917240364e-12</v>
      </c>
      <c r="AZ106" s="13">
        <v>3.4957534640486e-11</v>
      </c>
      <c r="BA106" s="13">
        <v>1.6558974142472e-11</v>
      </c>
      <c r="BB106" s="13">
        <v>3.6008772107836e-12</v>
      </c>
      <c r="BC106" s="12">
        <v>11597188.081871</v>
      </c>
      <c r="BD106" s="12">
        <v>4459820.4188626</v>
      </c>
      <c r="BE106" s="12">
        <v>0.010820842315933</v>
      </c>
      <c r="BF106" s="12">
        <v>0.0094809825825157</v>
      </c>
      <c r="BG106" s="12">
        <v>0.046481350502766</v>
      </c>
      <c r="BH106" s="12">
        <v>-0.0080461611074744</v>
      </c>
      <c r="BI106" s="12">
        <v>-0.0095572644469329</v>
      </c>
      <c r="BJ106" s="12">
        <v>74.824864337315</v>
      </c>
      <c r="BK106" s="12">
        <v>85.638101670592</v>
      </c>
      <c r="BL106" s="14"/>
      <c r="BM106" s="15"/>
    </row>
    <row r="107" spans="1:65">
      <c r="A107" s="12">
        <v>14470994.615228</v>
      </c>
      <c r="B107" s="12">
        <v>0.042480778677855</v>
      </c>
      <c r="C107" s="13">
        <f t="shared" si="1"/>
        <v>2.4369028779408e-9</v>
      </c>
      <c r="D107" s="13">
        <v>1.4441714548392e-10</v>
      </c>
      <c r="E107" s="13">
        <v>1.3806326303524e-10</v>
      </c>
      <c r="F107" s="13">
        <v>1.7996084286934e-10</v>
      </c>
      <c r="G107" s="13">
        <v>1.6151662242751e-10</v>
      </c>
      <c r="H107" s="13">
        <v>1.9464141606734e-10</v>
      </c>
      <c r="I107" s="13">
        <v>1.8559621882904e-10</v>
      </c>
      <c r="J107" s="13">
        <v>1.1487668720784e-10</v>
      </c>
      <c r="K107" s="13">
        <v>1.5271316502069e-10</v>
      </c>
      <c r="L107" s="13">
        <v>1.5557597833274e-10</v>
      </c>
      <c r="M107" s="13">
        <v>1.4010233564457e-10</v>
      </c>
      <c r="N107" s="13">
        <v>1.4458803109292e-10</v>
      </c>
      <c r="O107" s="13">
        <v>1.7781999425223e-10</v>
      </c>
      <c r="P107" s="13">
        <v>1.3540463758077e-10</v>
      </c>
      <c r="Q107" s="13">
        <v>1.364543077639e-10</v>
      </c>
      <c r="R107" s="13">
        <v>1.8578950537037e-10</v>
      </c>
      <c r="S107" s="13">
        <v>1.4143010748288e-10</v>
      </c>
      <c r="T107" s="13">
        <v>1.6843327085782e-10</v>
      </c>
      <c r="U107" s="13">
        <v>1.5830366476392e-10</v>
      </c>
      <c r="V107" s="13">
        <v>1.3375216235641e-10</v>
      </c>
      <c r="W107" s="13">
        <v>1.417981856355e-10</v>
      </c>
      <c r="X107" s="13">
        <v>1.5872876001909e-10</v>
      </c>
      <c r="Y107" s="13">
        <v>1.3199316823502e-10</v>
      </c>
      <c r="Z107" s="13">
        <v>1.2791619373516e-10</v>
      </c>
      <c r="AA107" s="13">
        <v>1.4055317571067e-10</v>
      </c>
      <c r="AB107" s="12">
        <v>0.9999245245164</v>
      </c>
      <c r="AC107" s="12">
        <v>0.60794735793396</v>
      </c>
      <c r="AD107" s="12">
        <v>0.042859771083951</v>
      </c>
      <c r="AE107" s="13">
        <v>4.9231389144228e-11</v>
      </c>
      <c r="AF107" s="13">
        <v>3.3724585502114e-12</v>
      </c>
      <c r="AG107" s="13">
        <v>-2.3921968604506e-11</v>
      </c>
      <c r="AH107" s="13">
        <v>7.122836192535e-12</v>
      </c>
      <c r="AI107" s="13">
        <v>-1.5888438064379e-10</v>
      </c>
      <c r="AJ107" s="13">
        <v>-1.1226869361258e-10</v>
      </c>
      <c r="AK107" s="13">
        <v>-1.340404592759e-11</v>
      </c>
      <c r="AL107" s="13">
        <v>-7.2971656890977e-11</v>
      </c>
      <c r="AM107" s="13">
        <v>-3.3529741757282e-11</v>
      </c>
      <c r="AN107" s="13">
        <v>-4.5691444336087e-11</v>
      </c>
      <c r="AO107" s="13">
        <v>-5.8022633329028e-11</v>
      </c>
      <c r="AP107" s="13">
        <v>2.0808134466621e-11</v>
      </c>
      <c r="AQ107" s="13">
        <v>-4.8752582167097e-11</v>
      </c>
      <c r="AR107" s="13">
        <v>-6.8764360961095e-11</v>
      </c>
      <c r="AS107" s="13">
        <v>-9.5392349942619e-11</v>
      </c>
      <c r="AT107" s="13">
        <v>-6.4387814440781e-11</v>
      </c>
      <c r="AU107" s="13">
        <v>-7.5117783631818e-11</v>
      </c>
      <c r="AV107" s="13">
        <v>-6.697331935215e-11</v>
      </c>
      <c r="AW107" s="13">
        <v>-1.7507445175064e-11</v>
      </c>
      <c r="AX107" s="13">
        <v>-2.8811583918958e-11</v>
      </c>
      <c r="AY107" s="13">
        <v>-9.8142738278359e-12</v>
      </c>
      <c r="AZ107" s="13">
        <v>3.4949342469734e-11</v>
      </c>
      <c r="BA107" s="13">
        <v>1.6532109487665e-11</v>
      </c>
      <c r="BB107" s="13">
        <v>3.4270124411228e-12</v>
      </c>
      <c r="BC107" s="12">
        <v>11576317.139957</v>
      </c>
      <c r="BD107" s="12">
        <v>4464139.9030465</v>
      </c>
      <c r="BE107" s="12">
        <v>0.01089904861182</v>
      </c>
      <c r="BF107" s="12">
        <v>0.0095472584014917</v>
      </c>
      <c r="BG107" s="12">
        <v>0.046785119251788</v>
      </c>
      <c r="BH107" s="12">
        <v>-0.009187803833083</v>
      </c>
      <c r="BI107" s="12">
        <v>-0.010778390993869</v>
      </c>
      <c r="BJ107" s="12">
        <v>74.823277007009</v>
      </c>
      <c r="BK107" s="12">
        <v>85.688153091925</v>
      </c>
      <c r="BL107" s="14"/>
      <c r="BM107" s="15"/>
    </row>
    <row r="108" spans="1:65">
      <c r="A108" s="12">
        <v>14607676.837319</v>
      </c>
      <c r="B108" s="12">
        <v>0.042813573408168</v>
      </c>
      <c r="C108" s="13">
        <f t="shared" si="1"/>
        <v>2.43480626245184e-9</v>
      </c>
      <c r="D108" s="13">
        <v>1.4410907177688e-10</v>
      </c>
      <c r="E108" s="13">
        <v>1.3781593194968e-10</v>
      </c>
      <c r="F108" s="13">
        <v>1.7953635751275e-10</v>
      </c>
      <c r="G108" s="13">
        <v>1.6118977630078e-10</v>
      </c>
      <c r="H108" s="13">
        <v>1.9433838641241e-10</v>
      </c>
      <c r="I108" s="13">
        <v>1.8529378073059e-10</v>
      </c>
      <c r="J108" s="13">
        <v>1.1456979282341e-10</v>
      </c>
      <c r="K108" s="13">
        <v>1.5245285293314e-10</v>
      </c>
      <c r="L108" s="13">
        <v>1.5518006070049e-10</v>
      </c>
      <c r="M108" s="13">
        <v>1.3987763210362e-10</v>
      </c>
      <c r="N108" s="13">
        <v>1.444190303191e-10</v>
      </c>
      <c r="O108" s="13">
        <v>1.775422843289e-10</v>
      </c>
      <c r="P108" s="13">
        <v>1.3514494478971e-10</v>
      </c>
      <c r="Q108" s="13">
        <v>1.3621573182878e-10</v>
      </c>
      <c r="R108" s="13">
        <v>1.8550104143166e-10</v>
      </c>
      <c r="S108" s="13">
        <v>1.4121769753674e-10</v>
      </c>
      <c r="T108" s="13">
        <v>1.6801249436985e-10</v>
      </c>
      <c r="U108" s="13">
        <v>1.5795909303721e-10</v>
      </c>
      <c r="V108" s="13">
        <v>1.3346904284312e-10</v>
      </c>
      <c r="W108" s="13">
        <v>1.4144558886031e-10</v>
      </c>
      <c r="X108" s="13">
        <v>1.5844042662162e-10</v>
      </c>
      <c r="Y108" s="13">
        <v>1.3177227180364e-10</v>
      </c>
      <c r="Z108" s="13">
        <v>1.2767775106382e-10</v>
      </c>
      <c r="AA108" s="13">
        <v>1.4026585931708e-10</v>
      </c>
      <c r="AB108" s="12">
        <v>0.99997040401459</v>
      </c>
      <c r="AC108" s="12">
        <v>0.60736640265475</v>
      </c>
      <c r="AD108" s="12">
        <v>0.043192788208059</v>
      </c>
      <c r="AE108" s="13">
        <v>4.9237314741681e-11</v>
      </c>
      <c r="AF108" s="13">
        <v>3.4275328733571e-12</v>
      </c>
      <c r="AG108" s="13">
        <v>-2.3912199868225e-11</v>
      </c>
      <c r="AH108" s="13">
        <v>7.2249399896231e-12</v>
      </c>
      <c r="AI108" s="13">
        <v>-1.591611980092e-10</v>
      </c>
      <c r="AJ108" s="13">
        <v>-1.1257331978772e-10</v>
      </c>
      <c r="AK108" s="13">
        <v>-1.3518671964664e-11</v>
      </c>
      <c r="AL108" s="13">
        <v>-7.3281198138405e-11</v>
      </c>
      <c r="AM108" s="13">
        <v>-3.3787309176281e-11</v>
      </c>
      <c r="AN108" s="13">
        <v>-4.5792859181419e-11</v>
      </c>
      <c r="AO108" s="13">
        <v>-5.83046188377e-11</v>
      </c>
      <c r="AP108" s="13">
        <v>2.0701242813164e-11</v>
      </c>
      <c r="AQ108" s="13">
        <v>-4.8971538074625e-11</v>
      </c>
      <c r="AR108" s="13">
        <v>-6.9038972261572e-11</v>
      </c>
      <c r="AS108" s="13">
        <v>-9.5883020400973e-11</v>
      </c>
      <c r="AT108" s="13">
        <v>-6.463850865062e-11</v>
      </c>
      <c r="AU108" s="13">
        <v>-7.5222064794772e-11</v>
      </c>
      <c r="AV108" s="13">
        <v>-6.6932860944859e-11</v>
      </c>
      <c r="AW108" s="13">
        <v>-1.7495101430624e-11</v>
      </c>
      <c r="AX108" s="13">
        <v>-2.887591345406e-11</v>
      </c>
      <c r="AY108" s="13">
        <v>-9.799114512101e-12</v>
      </c>
      <c r="AZ108" s="13">
        <v>3.4872761632196e-11</v>
      </c>
      <c r="BA108" s="13">
        <v>1.6482835969034e-11</v>
      </c>
      <c r="BB108" s="13">
        <v>3.3062439287681e-12</v>
      </c>
      <c r="BC108" s="12">
        <v>11553230.482522</v>
      </c>
      <c r="BD108" s="12">
        <v>4469005.9996299</v>
      </c>
      <c r="BE108" s="12">
        <v>0.010985902646388</v>
      </c>
      <c r="BF108" s="12">
        <v>0.0096208477783319</v>
      </c>
      <c r="BG108" s="12">
        <v>0.047123112299472</v>
      </c>
      <c r="BH108" s="12">
        <v>-0.0069180577971965</v>
      </c>
      <c r="BI108" s="12">
        <v>-0.0076674844362399</v>
      </c>
      <c r="BJ108" s="12">
        <v>74.824730518821</v>
      </c>
      <c r="BK108" s="12">
        <v>85.743149990048</v>
      </c>
      <c r="BL108" s="14"/>
      <c r="BM108" s="15"/>
    </row>
    <row r="109" spans="1:65">
      <c r="A109" s="12">
        <v>14709276.191224</v>
      </c>
      <c r="B109" s="12">
        <v>0.04306073931323</v>
      </c>
      <c r="C109" s="13">
        <f t="shared" si="1"/>
        <v>2.43275075639861e-9</v>
      </c>
      <c r="D109" s="13">
        <v>1.4368116366279e-10</v>
      </c>
      <c r="E109" s="13">
        <v>1.3749172008626e-10</v>
      </c>
      <c r="F109" s="13">
        <v>1.7901337825532e-10</v>
      </c>
      <c r="G109" s="13">
        <v>1.6074865355233e-10</v>
      </c>
      <c r="H109" s="13">
        <v>1.9386493087653e-10</v>
      </c>
      <c r="I109" s="13">
        <v>1.8481618463886e-10</v>
      </c>
      <c r="J109" s="13">
        <v>1.1418010700714e-10</v>
      </c>
      <c r="K109" s="13">
        <v>1.5207485210661e-10</v>
      </c>
      <c r="L109" s="13">
        <v>1.5463854649571e-10</v>
      </c>
      <c r="M109" s="13">
        <v>1.3953609948324e-10</v>
      </c>
      <c r="N109" s="13">
        <v>1.4415345754976e-10</v>
      </c>
      <c r="O109" s="13">
        <v>1.7711242118199e-10</v>
      </c>
      <c r="P109" s="13">
        <v>1.3477436423141e-10</v>
      </c>
      <c r="Q109" s="13">
        <v>1.3588783746367e-10</v>
      </c>
      <c r="R109" s="13">
        <v>1.8511528519033e-10</v>
      </c>
      <c r="S109" s="13">
        <v>1.409216747464e-10</v>
      </c>
      <c r="T109" s="13">
        <v>1.6747099401883e-10</v>
      </c>
      <c r="U109" s="13">
        <v>1.5748819542286e-10</v>
      </c>
      <c r="V109" s="13">
        <v>1.3305685342584e-10</v>
      </c>
      <c r="W109" s="13">
        <v>1.4098763793894e-10</v>
      </c>
      <c r="X109" s="13">
        <v>1.5802821186272e-10</v>
      </c>
      <c r="Y109" s="13">
        <v>1.314454753957e-10</v>
      </c>
      <c r="Z109" s="13">
        <v>1.2737083361053e-10</v>
      </c>
      <c r="AA109" s="13">
        <v>1.3986675275449e-10</v>
      </c>
      <c r="AB109" s="12">
        <v>0.99976769785027</v>
      </c>
      <c r="AC109" s="12">
        <v>0.60636571848375</v>
      </c>
      <c r="AD109" s="12">
        <v>0.043440098146934</v>
      </c>
      <c r="AE109" s="13">
        <v>4.9337484030704e-11</v>
      </c>
      <c r="AF109" s="13">
        <v>3.4834640048919e-12</v>
      </c>
      <c r="AG109" s="13">
        <v>-2.3897203333583e-11</v>
      </c>
      <c r="AH109" s="13">
        <v>7.2611426806272e-12</v>
      </c>
      <c r="AI109" s="13">
        <v>-1.5986595579224e-10</v>
      </c>
      <c r="AJ109" s="13">
        <v>-1.1325460032598e-10</v>
      </c>
      <c r="AK109" s="13">
        <v>-1.3680814231531e-11</v>
      </c>
      <c r="AL109" s="13">
        <v>-7.366880277543e-11</v>
      </c>
      <c r="AM109" s="13">
        <v>-3.4248675903056e-11</v>
      </c>
      <c r="AN109" s="13">
        <v>-4.6048537828844e-11</v>
      </c>
      <c r="AO109" s="13">
        <v>-5.8743155147119e-11</v>
      </c>
      <c r="AP109" s="13">
        <v>2.0575878757924e-11</v>
      </c>
      <c r="AQ109" s="13">
        <v>-4.9258419259652e-11</v>
      </c>
      <c r="AR109" s="13">
        <v>-6.9506556398779e-11</v>
      </c>
      <c r="AS109" s="13">
        <v>-9.6550118654079e-11</v>
      </c>
      <c r="AT109" s="13">
        <v>-6.5006287854992e-11</v>
      </c>
      <c r="AU109" s="13">
        <v>-7.553237502007e-11</v>
      </c>
      <c r="AV109" s="13">
        <v>-6.7020382333094e-11</v>
      </c>
      <c r="AW109" s="13">
        <v>-1.7578881299963e-11</v>
      </c>
      <c r="AX109" s="13">
        <v>-2.893860887156e-11</v>
      </c>
      <c r="AY109" s="13">
        <v>-9.8949247748749e-12</v>
      </c>
      <c r="AZ109" s="13">
        <v>3.4845575853664e-11</v>
      </c>
      <c r="BA109" s="13">
        <v>1.6447020480762e-11</v>
      </c>
      <c r="BB109" s="13">
        <v>3.1217215459531e-12</v>
      </c>
      <c r="BC109" s="12">
        <v>11536187.315442</v>
      </c>
      <c r="BD109" s="12">
        <v>4472643.2069164</v>
      </c>
      <c r="BE109" s="12">
        <v>0.011050282724437</v>
      </c>
      <c r="BF109" s="12">
        <v>0.0096753845628397</v>
      </c>
      <c r="BG109" s="12">
        <v>0.047373933801961</v>
      </c>
      <c r="BH109" s="12">
        <v>-0.0012584145714122</v>
      </c>
      <c r="BI109" s="12">
        <v>-0.0030383487652502</v>
      </c>
      <c r="BJ109" s="12">
        <v>74.816907138187</v>
      </c>
      <c r="BK109" s="12">
        <v>85.772563431115</v>
      </c>
      <c r="BL109" s="14"/>
      <c r="BM109" s="15"/>
    </row>
    <row r="110" spans="1:65">
      <c r="A110" s="12">
        <v>14846338.356958</v>
      </c>
      <c r="B110" s="12">
        <v>0.043393938587162</v>
      </c>
      <c r="C110" s="13">
        <f t="shared" si="1"/>
        <v>2.43100838329557e-9</v>
      </c>
      <c r="D110" s="13">
        <v>1.4339125600772e-10</v>
      </c>
      <c r="E110" s="13">
        <v>1.3727654511979e-10</v>
      </c>
      <c r="F110" s="13">
        <v>1.7861249724779e-10</v>
      </c>
      <c r="G110" s="13">
        <v>1.6044336232427e-10</v>
      </c>
      <c r="H110" s="13">
        <v>1.9355504658818e-10</v>
      </c>
      <c r="I110" s="13">
        <v>1.845417709677e-10</v>
      </c>
      <c r="J110" s="13">
        <v>1.1388570486258e-10</v>
      </c>
      <c r="K110" s="13">
        <v>1.5184152074474e-10</v>
      </c>
      <c r="L110" s="13">
        <v>1.5426421133273e-10</v>
      </c>
      <c r="M110" s="13">
        <v>1.3933919502748e-10</v>
      </c>
      <c r="N110" s="13">
        <v>1.440287500538e-10</v>
      </c>
      <c r="O110" s="13">
        <v>1.7684708724689e-10</v>
      </c>
      <c r="P110" s="13">
        <v>1.345590170242e-10</v>
      </c>
      <c r="Q110" s="13">
        <v>1.3567718340982e-10</v>
      </c>
      <c r="R110" s="13">
        <v>1.8486866117276e-10</v>
      </c>
      <c r="S110" s="13">
        <v>1.4074182971445e-10</v>
      </c>
      <c r="T110" s="13">
        <v>1.6706929793432e-10</v>
      </c>
      <c r="U110" s="13">
        <v>1.571465673164e-10</v>
      </c>
      <c r="V110" s="13">
        <v>1.3279513398885e-10</v>
      </c>
      <c r="W110" s="13">
        <v>1.4065357808896e-10</v>
      </c>
      <c r="X110" s="13">
        <v>1.5776179754513e-10</v>
      </c>
      <c r="Y110" s="13">
        <v>1.3126793691033e-10</v>
      </c>
      <c r="Z110" s="13">
        <v>1.2715675520461e-10</v>
      </c>
      <c r="AA110" s="13">
        <v>1.3961863416614e-10</v>
      </c>
      <c r="AB110" s="12">
        <v>0.99990900474524</v>
      </c>
      <c r="AC110" s="12">
        <v>0.60587753611052</v>
      </c>
      <c r="AD110" s="12">
        <v>0.043773520176422</v>
      </c>
      <c r="AE110" s="13">
        <v>4.9342358522607e-11</v>
      </c>
      <c r="AF110" s="13">
        <v>3.5299317344829e-12</v>
      </c>
      <c r="AG110" s="13">
        <v>-2.381998282455e-11</v>
      </c>
      <c r="AH110" s="13">
        <v>7.3773600785654e-12</v>
      </c>
      <c r="AI110" s="13">
        <v>-1.6018792750502e-10</v>
      </c>
      <c r="AJ110" s="13">
        <v>-1.1356888558465e-10</v>
      </c>
      <c r="AK110" s="13">
        <v>-1.3802459527045e-11</v>
      </c>
      <c r="AL110" s="13">
        <v>-7.3970478004096e-11</v>
      </c>
      <c r="AM110" s="13">
        <v>-3.4541566554799e-11</v>
      </c>
      <c r="AN110" s="13">
        <v>-4.6158529689014e-11</v>
      </c>
      <c r="AO110" s="13">
        <v>-5.905264123608e-11</v>
      </c>
      <c r="AP110" s="13">
        <v>2.0468674442881e-11</v>
      </c>
      <c r="AQ110" s="13">
        <v>-4.9452051325862e-11</v>
      </c>
      <c r="AR110" s="13">
        <v>-6.9790000483234e-11</v>
      </c>
      <c r="AS110" s="13">
        <v>-9.6978370526976e-11</v>
      </c>
      <c r="AT110" s="13">
        <v>-6.5270084154711e-11</v>
      </c>
      <c r="AU110" s="13">
        <v>-7.5618844437398e-11</v>
      </c>
      <c r="AV110" s="13">
        <v>-6.6959717873268e-11</v>
      </c>
      <c r="AW110" s="13">
        <v>-1.7570127634586e-11</v>
      </c>
      <c r="AX110" s="13">
        <v>-2.8991686410971e-11</v>
      </c>
      <c r="AY110" s="13">
        <v>-9.8815759159905e-12</v>
      </c>
      <c r="AZ110" s="13">
        <v>3.4776202419934e-11</v>
      </c>
      <c r="BA110" s="13">
        <v>1.6391158114462e-11</v>
      </c>
      <c r="BB110" s="13">
        <v>2.9719108313909e-12</v>
      </c>
      <c r="BC110" s="12">
        <v>11513346.792851</v>
      </c>
      <c r="BD110" s="12">
        <v>4477583.5080601</v>
      </c>
      <c r="BE110" s="12">
        <v>0.011136830595777</v>
      </c>
      <c r="BF110" s="12">
        <v>0.0097486844769323</v>
      </c>
      <c r="BG110" s="12">
        <v>0.047711884865617</v>
      </c>
      <c r="BH110" s="12">
        <v>-0.004839764124072</v>
      </c>
      <c r="BI110" s="12">
        <v>-0.0065331152973481</v>
      </c>
      <c r="BJ110" s="12">
        <v>74.814394209526</v>
      </c>
      <c r="BK110" s="12">
        <v>85.829091588766</v>
      </c>
      <c r="BL110" s="14"/>
      <c r="BM110" s="15"/>
    </row>
    <row r="111" spans="1:65">
      <c r="A111" s="12">
        <v>14995991.535291</v>
      </c>
      <c r="B111" s="12">
        <v>0.043757438697294</v>
      </c>
      <c r="C111" s="13">
        <f t="shared" si="1"/>
        <v>2.42895015114991e-9</v>
      </c>
      <c r="D111" s="13">
        <v>1.430527806248e-10</v>
      </c>
      <c r="E111" s="13">
        <v>1.370136785658e-10</v>
      </c>
      <c r="F111" s="13">
        <v>1.7816520207353e-10</v>
      </c>
      <c r="G111" s="13">
        <v>1.6008953775289e-10</v>
      </c>
      <c r="H111" s="13">
        <v>1.9320584176908e-10</v>
      </c>
      <c r="I111" s="13">
        <v>1.8419451911849e-10</v>
      </c>
      <c r="J111" s="13">
        <v>1.1355415586348e-10</v>
      </c>
      <c r="K111" s="13">
        <v>1.515508756346e-10</v>
      </c>
      <c r="L111" s="13">
        <v>1.5382704517646e-10</v>
      </c>
      <c r="M111" s="13">
        <v>1.390912061683e-10</v>
      </c>
      <c r="N111" s="13">
        <v>1.4384203720615e-10</v>
      </c>
      <c r="O111" s="13">
        <v>1.7652574152404e-10</v>
      </c>
      <c r="P111" s="13">
        <v>1.3428085986003e-10</v>
      </c>
      <c r="Q111" s="13">
        <v>1.3543076408999e-10</v>
      </c>
      <c r="R111" s="13">
        <v>1.8456554940125e-10</v>
      </c>
      <c r="S111" s="13">
        <v>1.4051051560701e-10</v>
      </c>
      <c r="T111" s="13">
        <v>1.6662012923746e-10</v>
      </c>
      <c r="U111" s="13">
        <v>1.5676504660146e-10</v>
      </c>
      <c r="V111" s="13">
        <v>1.3247636607706e-10</v>
      </c>
      <c r="W111" s="13">
        <v>1.4026987887571e-10</v>
      </c>
      <c r="X111" s="13">
        <v>1.5744395766128e-10</v>
      </c>
      <c r="Y111" s="13">
        <v>1.3102568886684e-10</v>
      </c>
      <c r="Z111" s="13">
        <v>1.2691222999013e-10</v>
      </c>
      <c r="AA111" s="13">
        <v>1.3931379042206e-10</v>
      </c>
      <c r="AB111" s="12">
        <v>0.99996430223443</v>
      </c>
      <c r="AC111" s="12">
        <v>0.60517271655667</v>
      </c>
      <c r="AD111" s="12">
        <v>0.044137281949936</v>
      </c>
      <c r="AE111" s="13">
        <v>4.9377593842558e-11</v>
      </c>
      <c r="AF111" s="13">
        <v>3.5822713595107e-12</v>
      </c>
      <c r="AG111" s="13">
        <v>-2.3764751255065e-11</v>
      </c>
      <c r="AH111" s="13">
        <v>7.4578453890397e-12</v>
      </c>
      <c r="AI111" s="13">
        <v>-1.6064087134536e-10</v>
      </c>
      <c r="AJ111" s="13">
        <v>-1.1402013794205e-10</v>
      </c>
      <c r="AK111" s="13">
        <v>-1.394370644257e-11</v>
      </c>
      <c r="AL111" s="13">
        <v>-7.4292604808043e-11</v>
      </c>
      <c r="AM111" s="13">
        <v>-3.4894693682935e-11</v>
      </c>
      <c r="AN111" s="13">
        <v>-4.6323107885283e-11</v>
      </c>
      <c r="AO111" s="13">
        <v>-5.9391664728457e-11</v>
      </c>
      <c r="AP111" s="13">
        <v>2.0357457191534e-11</v>
      </c>
      <c r="AQ111" s="13">
        <v>-4.9676395650314e-11</v>
      </c>
      <c r="AR111" s="13">
        <v>-7.0152830952697e-11</v>
      </c>
      <c r="AS111" s="13">
        <v>-9.7511615928709e-11</v>
      </c>
      <c r="AT111" s="13">
        <v>-6.5571909765411e-11</v>
      </c>
      <c r="AU111" s="13">
        <v>-7.5811365211209e-11</v>
      </c>
      <c r="AV111" s="13">
        <v>-6.6945430561406e-11</v>
      </c>
      <c r="AW111" s="13">
        <v>-1.7596505492608e-11</v>
      </c>
      <c r="AX111" s="13">
        <v>-2.9044994827646e-11</v>
      </c>
      <c r="AY111" s="13">
        <v>-9.9021426473679e-12</v>
      </c>
      <c r="AZ111" s="13">
        <v>3.4705785747926e-11</v>
      </c>
      <c r="BA111" s="13">
        <v>1.6356146160819e-11</v>
      </c>
      <c r="BB111" s="13">
        <v>2.8073663515428e-12</v>
      </c>
      <c r="BC111" s="12">
        <v>11488612.219352</v>
      </c>
      <c r="BD111" s="12">
        <v>4483057.7032832</v>
      </c>
      <c r="BE111" s="12">
        <v>0.011230937900288</v>
      </c>
      <c r="BF111" s="12">
        <v>0.0098283701818063</v>
      </c>
      <c r="BG111" s="12">
        <v>0.048080311024143</v>
      </c>
      <c r="BH111" s="12">
        <v>-0.0058769799061444</v>
      </c>
      <c r="BI111" s="12">
        <v>-0.0075879407343167</v>
      </c>
      <c r="BJ111" s="12">
        <v>74.816295161987</v>
      </c>
      <c r="BK111" s="12">
        <v>85.891662317469</v>
      </c>
      <c r="BL111" s="14"/>
      <c r="BM111" s="15"/>
    </row>
    <row r="112" spans="1:65">
      <c r="A112" s="12">
        <v>15117054.970435</v>
      </c>
      <c r="B112" s="12">
        <v>0.044051274556359</v>
      </c>
      <c r="C112" s="13">
        <f t="shared" si="1"/>
        <v>2.42712309224907e-9</v>
      </c>
      <c r="D112" s="13">
        <v>1.4267509899495e-10</v>
      </c>
      <c r="E112" s="13">
        <v>1.367537094904e-10</v>
      </c>
      <c r="F112" s="13">
        <v>1.7769049945031e-10</v>
      </c>
      <c r="G112" s="13">
        <v>1.5970692344463e-10</v>
      </c>
      <c r="H112" s="13">
        <v>1.9281298885689e-10</v>
      </c>
      <c r="I112" s="13">
        <v>1.8381161157961e-10</v>
      </c>
      <c r="J112" s="13">
        <v>1.132036077721e-10</v>
      </c>
      <c r="K112" s="13">
        <v>1.5125022868478e-10</v>
      </c>
      <c r="L112" s="13">
        <v>1.5335107878791e-10</v>
      </c>
      <c r="M112" s="13">
        <v>1.3882495006047e-10</v>
      </c>
      <c r="N112" s="13">
        <v>1.4363598039776e-10</v>
      </c>
      <c r="O112" s="13">
        <v>1.7618588122995e-10</v>
      </c>
      <c r="P112" s="13">
        <v>1.339602039437e-10</v>
      </c>
      <c r="Q112" s="13">
        <v>1.3515507768565e-10</v>
      </c>
      <c r="R112" s="13">
        <v>1.8426981928452e-10</v>
      </c>
      <c r="S112" s="13">
        <v>1.4027165708274e-10</v>
      </c>
      <c r="T112" s="13">
        <v>1.6613114419336e-10</v>
      </c>
      <c r="U112" s="13">
        <v>1.5635080163831e-10</v>
      </c>
      <c r="V112" s="13">
        <v>1.3212720455267e-10</v>
      </c>
      <c r="W112" s="13">
        <v>1.3986812666812e-10</v>
      </c>
      <c r="X112" s="13">
        <v>1.5710125502593e-10</v>
      </c>
      <c r="Y112" s="13">
        <v>1.3075285444e-10</v>
      </c>
      <c r="Z112" s="13">
        <v>1.266471722864e-10</v>
      </c>
      <c r="AA112" s="13">
        <v>1.3896686417578e-10</v>
      </c>
      <c r="AB112" s="12">
        <v>0.99971936645767</v>
      </c>
      <c r="AC112" s="12">
        <v>0.60426377121393</v>
      </c>
      <c r="AD112" s="12">
        <v>0.044431299269217</v>
      </c>
      <c r="AE112" s="13">
        <v>4.9417587879027e-11</v>
      </c>
      <c r="AF112" s="13">
        <v>3.6534471642291e-12</v>
      </c>
      <c r="AG112" s="13">
        <v>-2.3773680753335e-11</v>
      </c>
      <c r="AH112" s="13">
        <v>7.5351726217497e-12</v>
      </c>
      <c r="AI112" s="13">
        <v>-1.6121478504897e-10</v>
      </c>
      <c r="AJ112" s="13">
        <v>-1.1455997859339e-10</v>
      </c>
      <c r="AK112" s="13">
        <v>-1.4117576396199e-11</v>
      </c>
      <c r="AL112" s="13">
        <v>-7.4722886385296e-11</v>
      </c>
      <c r="AM112" s="13">
        <v>-3.5304319503064e-11</v>
      </c>
      <c r="AN112" s="13">
        <v>-4.6544662258224e-11</v>
      </c>
      <c r="AO112" s="13">
        <v>-5.9825732667607e-11</v>
      </c>
      <c r="AP112" s="13">
        <v>2.0248364456388e-11</v>
      </c>
      <c r="AQ112" s="13">
        <v>-5.0007911494339e-11</v>
      </c>
      <c r="AR112" s="13">
        <v>-7.0587999423262e-11</v>
      </c>
      <c r="AS112" s="13">
        <v>-9.8266307547461e-11</v>
      </c>
      <c r="AT112" s="13">
        <v>-6.5962693440546e-11</v>
      </c>
      <c r="AU112" s="13">
        <v>-7.608987824951e-11</v>
      </c>
      <c r="AV112" s="13">
        <v>-6.6966874321251e-11</v>
      </c>
      <c r="AW112" s="13">
        <v>-1.7639457390278e-11</v>
      </c>
      <c r="AX112" s="13">
        <v>-2.914253635928e-11</v>
      </c>
      <c r="AY112" s="13">
        <v>-9.9320032777757e-12</v>
      </c>
      <c r="AZ112" s="13">
        <v>3.4650789749318e-11</v>
      </c>
      <c r="BA112" s="13">
        <v>1.6315944028512e-11</v>
      </c>
      <c r="BB112" s="13">
        <v>2.6546264376522e-12</v>
      </c>
      <c r="BC112" s="12">
        <v>11468759.436896</v>
      </c>
      <c r="BD112" s="12">
        <v>4487553.8920759</v>
      </c>
      <c r="BE112" s="12">
        <v>0.011306787109706</v>
      </c>
      <c r="BF112" s="12">
        <v>0.009892579551905</v>
      </c>
      <c r="BG112" s="12">
        <v>0.048377878203413</v>
      </c>
      <c r="BH112" s="12">
        <v>-0.00038652431476484</v>
      </c>
      <c r="BI112" s="12">
        <v>-0.0023008211601327</v>
      </c>
      <c r="BJ112" s="12">
        <v>74.809075371285</v>
      </c>
      <c r="BK112" s="12">
        <v>85.927948037781</v>
      </c>
      <c r="BL112" s="14"/>
      <c r="BM112" s="15"/>
    </row>
    <row r="113" spans="1:65">
      <c r="A113" s="12">
        <v>15232031.048432</v>
      </c>
      <c r="B113" s="12">
        <v>0.044330134959137</v>
      </c>
      <c r="C113" s="13">
        <f t="shared" si="1"/>
        <v>2.42537758841688e-9</v>
      </c>
      <c r="D113" s="13">
        <v>1.4236404553178e-10</v>
      </c>
      <c r="E113" s="13">
        <v>1.3649912954865e-10</v>
      </c>
      <c r="F113" s="13">
        <v>1.7727442619047e-10</v>
      </c>
      <c r="G113" s="13">
        <v>1.5938105202176e-10</v>
      </c>
      <c r="H113" s="13">
        <v>1.9251923258351e-10</v>
      </c>
      <c r="I113" s="13">
        <v>1.8348031252776e-10</v>
      </c>
      <c r="J113" s="13">
        <v>1.1290120987125e-10</v>
      </c>
      <c r="K113" s="13">
        <v>1.5096810675395e-10</v>
      </c>
      <c r="L113" s="13">
        <v>1.5295486007017e-10</v>
      </c>
      <c r="M113" s="13">
        <v>1.3859731320113e-10</v>
      </c>
      <c r="N113" s="13">
        <v>1.434500663655e-10</v>
      </c>
      <c r="O113" s="13">
        <v>1.7589232032583e-10</v>
      </c>
      <c r="P113" s="13">
        <v>1.3369066398914e-10</v>
      </c>
      <c r="Q113" s="13">
        <v>1.3492897405607e-10</v>
      </c>
      <c r="R113" s="13">
        <v>1.8396051766133e-10</v>
      </c>
      <c r="S113" s="13">
        <v>1.400411838015e-10</v>
      </c>
      <c r="T113" s="13">
        <v>1.657300099765e-10</v>
      </c>
      <c r="U113" s="13">
        <v>1.5601435894889e-10</v>
      </c>
      <c r="V113" s="13">
        <v>1.3183407802632e-10</v>
      </c>
      <c r="W113" s="13">
        <v>1.3951600413541e-10</v>
      </c>
      <c r="X113" s="13">
        <v>1.5680795100249e-10</v>
      </c>
      <c r="Y113" s="13">
        <v>1.3052013471011e-10</v>
      </c>
      <c r="Z113" s="13">
        <v>1.2642558191565e-10</v>
      </c>
      <c r="AA113" s="13">
        <v>1.3868330291003e-10</v>
      </c>
      <c r="AB113" s="12">
        <v>0.9998902546725</v>
      </c>
      <c r="AC113" s="12">
        <v>0.60365321976298</v>
      </c>
      <c r="AD113" s="12">
        <v>0.044710355967525</v>
      </c>
      <c r="AE113" s="13">
        <v>4.9457372964555e-11</v>
      </c>
      <c r="AF113" s="13">
        <v>3.7006534305482e-12</v>
      </c>
      <c r="AG113" s="13">
        <v>-2.3693903566179e-11</v>
      </c>
      <c r="AH113" s="13">
        <v>7.586516400558e-12</v>
      </c>
      <c r="AI113" s="13">
        <v>-1.6157013335457e-10</v>
      </c>
      <c r="AJ113" s="13">
        <v>-1.1493865646934e-10</v>
      </c>
      <c r="AK113" s="13">
        <v>-1.4234914012572e-11</v>
      </c>
      <c r="AL113" s="13">
        <v>-7.4979542339359e-11</v>
      </c>
      <c r="AM113" s="13">
        <v>-3.5592997113146e-11</v>
      </c>
      <c r="AN113" s="13">
        <v>-4.6683331522614e-11</v>
      </c>
      <c r="AO113" s="13">
        <v>-6.0065473357686e-11</v>
      </c>
      <c r="AP113" s="13">
        <v>2.0158492063891e-11</v>
      </c>
      <c r="AQ113" s="13">
        <v>-5.0162109349429e-11</v>
      </c>
      <c r="AR113" s="13">
        <v>-7.0863494976614e-11</v>
      </c>
      <c r="AS113" s="13">
        <v>-9.86582718662e-11</v>
      </c>
      <c r="AT113" s="13">
        <v>-6.6195842925385e-11</v>
      </c>
      <c r="AU113" s="13">
        <v>-7.6250001072345e-11</v>
      </c>
      <c r="AV113" s="13">
        <v>-6.6953999588878e-11</v>
      </c>
      <c r="AW113" s="13">
        <v>-1.7662126376896e-11</v>
      </c>
      <c r="AX113" s="13">
        <v>-2.9171509508103e-11</v>
      </c>
      <c r="AY113" s="13">
        <v>-9.9676126302396e-12</v>
      </c>
      <c r="AZ113" s="13">
        <v>3.4564372050114e-11</v>
      </c>
      <c r="BA113" s="13">
        <v>1.6292128899288e-11</v>
      </c>
      <c r="BB113" s="13">
        <v>2.5093536324428e-12</v>
      </c>
      <c r="BC113" s="12">
        <v>11450028.57238</v>
      </c>
      <c r="BD113" s="12">
        <v>4491834.756963</v>
      </c>
      <c r="BE113" s="12">
        <v>0.011378580090545</v>
      </c>
      <c r="BF113" s="12">
        <v>0.0099533470019112</v>
      </c>
      <c r="BG113" s="12">
        <v>0.048660128584279</v>
      </c>
      <c r="BH113" s="12">
        <v>-0.0053108514005032</v>
      </c>
      <c r="BI113" s="12">
        <v>-0.0068725837809259</v>
      </c>
      <c r="BJ113" s="12">
        <v>74.806885853982</v>
      </c>
      <c r="BK113" s="12">
        <v>85.975746924965</v>
      </c>
      <c r="BL113" s="14"/>
      <c r="BM113" s="15"/>
    </row>
    <row r="114" spans="1:65">
      <c r="A114" s="12">
        <v>15394265.010456</v>
      </c>
      <c r="B114" s="12">
        <v>0.044723313104611</v>
      </c>
      <c r="C114" s="13">
        <f t="shared" si="1"/>
        <v>2.42352550950977e-9</v>
      </c>
      <c r="D114" s="13">
        <v>1.4195436132127e-10</v>
      </c>
      <c r="E114" s="13">
        <v>1.3619936769188e-10</v>
      </c>
      <c r="F114" s="13">
        <v>1.7676729686191e-10</v>
      </c>
      <c r="G114" s="13">
        <v>1.5896026496717e-10</v>
      </c>
      <c r="H114" s="13">
        <v>1.9209235786982e-10</v>
      </c>
      <c r="I114" s="13">
        <v>1.83033006418e-10</v>
      </c>
      <c r="J114" s="13">
        <v>1.1252728415138e-10</v>
      </c>
      <c r="K114" s="13">
        <v>1.5063020722646e-10</v>
      </c>
      <c r="L114" s="13">
        <v>1.5244820358354e-10</v>
      </c>
      <c r="M114" s="13">
        <v>1.3829793364066e-10</v>
      </c>
      <c r="N114" s="13">
        <v>1.4319652692346e-10</v>
      </c>
      <c r="O114" s="13">
        <v>1.7549931707568e-10</v>
      </c>
      <c r="P114" s="13">
        <v>1.3334816970079e-10</v>
      </c>
      <c r="Q114" s="13">
        <v>1.346178546954e-10</v>
      </c>
      <c r="R114" s="13">
        <v>1.8361098395688e-10</v>
      </c>
      <c r="S114" s="13">
        <v>1.3975769683484e-10</v>
      </c>
      <c r="T114" s="13">
        <v>1.6521388693701e-10</v>
      </c>
      <c r="U114" s="13">
        <v>1.5556943072423e-10</v>
      </c>
      <c r="V114" s="13">
        <v>1.3145472128658e-10</v>
      </c>
      <c r="W114" s="13">
        <v>1.3908353440799e-10</v>
      </c>
      <c r="X114" s="13">
        <v>1.5643315879801e-10</v>
      </c>
      <c r="Y114" s="13">
        <v>1.3021408619157e-10</v>
      </c>
      <c r="Z114" s="13">
        <v>1.2613404835976e-10</v>
      </c>
      <c r="AA114" s="13">
        <v>1.3830923455832e-10</v>
      </c>
      <c r="AB114" s="12">
        <v>0.99995691621019</v>
      </c>
      <c r="AC114" s="12">
        <v>0.60273065629343</v>
      </c>
      <c r="AD114" s="12">
        <v>0.045103823727843</v>
      </c>
      <c r="AE114" s="13">
        <v>4.9522809351654e-11</v>
      </c>
      <c r="AF114" s="13">
        <v>3.7598997775525e-12</v>
      </c>
      <c r="AG114" s="13">
        <v>-2.3637364195291e-11</v>
      </c>
      <c r="AH114" s="13">
        <v>7.6542138044719e-12</v>
      </c>
      <c r="AI114" s="13">
        <v>-1.6224256026937e-10</v>
      </c>
      <c r="AJ114" s="13">
        <v>-1.1558261586062e-10</v>
      </c>
      <c r="AK114" s="13">
        <v>-1.4400483501358e-11</v>
      </c>
      <c r="AL114" s="13">
        <v>-7.53669672323e-11</v>
      </c>
      <c r="AM114" s="13">
        <v>-3.6020739284621e-11</v>
      </c>
      <c r="AN114" s="13">
        <v>-4.6931768356501e-11</v>
      </c>
      <c r="AO114" s="13">
        <v>-6.0507552399407e-11</v>
      </c>
      <c r="AP114" s="13">
        <v>2.0041663651731e-11</v>
      </c>
      <c r="AQ114" s="13">
        <v>-5.0446847236074e-11</v>
      </c>
      <c r="AR114" s="13">
        <v>-7.1318680650116e-11</v>
      </c>
      <c r="AS114" s="13">
        <v>-9.9313097547787e-11</v>
      </c>
      <c r="AT114" s="13">
        <v>-6.6581916338347e-11</v>
      </c>
      <c r="AU114" s="13">
        <v>-7.6518367208767e-11</v>
      </c>
      <c r="AV114" s="13">
        <v>-6.7013128381804e-11</v>
      </c>
      <c r="AW114" s="13">
        <v>-1.7724506119976e-11</v>
      </c>
      <c r="AX114" s="13">
        <v>-2.9244316441108e-11</v>
      </c>
      <c r="AY114" s="13">
        <v>-1.0039506443863e-11</v>
      </c>
      <c r="AZ114" s="13">
        <v>3.45044870053e-11</v>
      </c>
      <c r="BA114" s="13">
        <v>1.6249932864363e-11</v>
      </c>
      <c r="BB114" s="13">
        <v>2.321629052599e-12</v>
      </c>
      <c r="BC114" s="12">
        <v>11423797.437755</v>
      </c>
      <c r="BD114" s="12">
        <v>4497914.475545</v>
      </c>
      <c r="BE114" s="12">
        <v>0.011479537188901</v>
      </c>
      <c r="BF114" s="12">
        <v>0.010038778618178</v>
      </c>
      <c r="BG114" s="12">
        <v>0.049057794999666</v>
      </c>
      <c r="BH114" s="12">
        <v>-0.0088168691006967</v>
      </c>
      <c r="BI114" s="12">
        <v>-0.010627586693794</v>
      </c>
      <c r="BJ114" s="12">
        <v>74.807869960195</v>
      </c>
      <c r="BK114" s="12">
        <v>86.043740115791</v>
      </c>
      <c r="BL114" s="14"/>
      <c r="BM114" s="15"/>
    </row>
    <row r="115" spans="1:65">
      <c r="A115" s="12">
        <v>15503335.675667</v>
      </c>
      <c r="B115" s="12">
        <v>0.044987458285798</v>
      </c>
      <c r="C115" s="13">
        <f t="shared" si="1"/>
        <v>2.42178023463964e-9</v>
      </c>
      <c r="D115" s="13">
        <v>1.4161988588159e-10</v>
      </c>
      <c r="E115" s="13">
        <v>1.3594608762324e-10</v>
      </c>
      <c r="F115" s="13">
        <v>1.7631816489358e-10</v>
      </c>
      <c r="G115" s="13">
        <v>1.58612204315e-10</v>
      </c>
      <c r="H115" s="13">
        <v>1.9173027211063e-10</v>
      </c>
      <c r="I115" s="13">
        <v>1.8269460989283e-10</v>
      </c>
      <c r="J115" s="13">
        <v>1.1219853549677e-10</v>
      </c>
      <c r="K115" s="13">
        <v>1.5034970288314e-10</v>
      </c>
      <c r="L115" s="13">
        <v>1.5202690050931e-10</v>
      </c>
      <c r="M115" s="13">
        <v>1.3807485286619e-10</v>
      </c>
      <c r="N115" s="13">
        <v>1.4300094488663e-10</v>
      </c>
      <c r="O115" s="13">
        <v>1.751852524675e-10</v>
      </c>
      <c r="P115" s="13">
        <v>1.3304949531366e-10</v>
      </c>
      <c r="Q115" s="13">
        <v>1.3437674843174e-10</v>
      </c>
      <c r="R115" s="13">
        <v>1.8330254666842e-10</v>
      </c>
      <c r="S115" s="13">
        <v>1.3952417233641e-10</v>
      </c>
      <c r="T115" s="13">
        <v>1.6477516423122e-10</v>
      </c>
      <c r="U115" s="13">
        <v>1.5518497981178e-10</v>
      </c>
      <c r="V115" s="13">
        <v>1.3115235560021e-10</v>
      </c>
      <c r="W115" s="13">
        <v>1.387176183485e-10</v>
      </c>
      <c r="X115" s="13">
        <v>1.5613169547984e-10</v>
      </c>
      <c r="Y115" s="13">
        <v>1.2996856363903e-10</v>
      </c>
      <c r="Z115" s="13">
        <v>1.2589343355494e-10</v>
      </c>
      <c r="AA115" s="13">
        <v>1.3799698299007e-10</v>
      </c>
      <c r="AB115" s="12">
        <v>0.99966331409022</v>
      </c>
      <c r="AC115" s="12">
        <v>0.60202410174631</v>
      </c>
      <c r="AD115" s="12">
        <v>0.045368144743167</v>
      </c>
      <c r="AE115" s="13">
        <v>4.9543131638788e-11</v>
      </c>
      <c r="AF115" s="13">
        <v>3.8257424728672e-12</v>
      </c>
      <c r="AG115" s="13">
        <v>-2.3604635560471e-11</v>
      </c>
      <c r="AH115" s="13">
        <v>7.7352306184198e-12</v>
      </c>
      <c r="AI115" s="13">
        <v>-1.6264886745132e-10</v>
      </c>
      <c r="AJ115" s="13">
        <v>-1.1600954513838e-10</v>
      </c>
      <c r="AK115" s="13">
        <v>-1.4552416834048e-11</v>
      </c>
      <c r="AL115" s="13">
        <v>-7.5727993353641e-11</v>
      </c>
      <c r="AM115" s="13">
        <v>-3.6354728039146e-11</v>
      </c>
      <c r="AN115" s="13">
        <v>-4.7080315718316e-11</v>
      </c>
      <c r="AO115" s="13">
        <v>-6.0842842349163e-11</v>
      </c>
      <c r="AP115" s="13">
        <v>1.9921854824073e-11</v>
      </c>
      <c r="AQ115" s="13">
        <v>-5.0691565910909e-11</v>
      </c>
      <c r="AR115" s="13">
        <v>-7.164559555335e-11</v>
      </c>
      <c r="AS115" s="13">
        <v>-9.9870145875479e-11</v>
      </c>
      <c r="AT115" s="13">
        <v>-6.6871418012176e-11</v>
      </c>
      <c r="AU115" s="13">
        <v>-7.6703047894558e-11</v>
      </c>
      <c r="AV115" s="13">
        <v>-6.6994919756536e-11</v>
      </c>
      <c r="AW115" s="13">
        <v>-1.7753590808225e-11</v>
      </c>
      <c r="AX115" s="13">
        <v>-2.9303458958255e-11</v>
      </c>
      <c r="AY115" s="13">
        <v>-1.0021696693046e-11</v>
      </c>
      <c r="AZ115" s="13">
        <v>3.442893931168e-11</v>
      </c>
      <c r="BA115" s="13">
        <v>1.619382945005e-11</v>
      </c>
      <c r="BB115" s="13">
        <v>2.1888812600725e-12</v>
      </c>
      <c r="BC115" s="12">
        <v>11406295.342069</v>
      </c>
      <c r="BD115" s="12">
        <v>4502026.5046725</v>
      </c>
      <c r="BE115" s="12">
        <v>0.011547197076642</v>
      </c>
      <c r="BF115" s="12">
        <v>0.010096025467693</v>
      </c>
      <c r="BG115" s="12">
        <v>0.049324724431009</v>
      </c>
      <c r="BH115" s="12">
        <v>-0.0058435041700535</v>
      </c>
      <c r="BI115" s="12">
        <v>-0.0076190063172723</v>
      </c>
      <c r="BJ115" s="12">
        <v>74.802613006703</v>
      </c>
      <c r="BK115" s="12">
        <v>86.079457773812</v>
      </c>
      <c r="BL115" s="14"/>
      <c r="BM115" s="15"/>
    </row>
    <row r="116" spans="1:65">
      <c r="A116" s="12">
        <v>15599784.600436</v>
      </c>
      <c r="B116" s="12">
        <v>0.0452209100511</v>
      </c>
      <c r="C116" s="13">
        <f t="shared" si="1"/>
        <v>2.42047037705325e-9</v>
      </c>
      <c r="D116" s="13">
        <v>1.4144770168882e-10</v>
      </c>
      <c r="E116" s="13">
        <v>1.3583224435791e-10</v>
      </c>
      <c r="F116" s="13">
        <v>1.760725650279e-10</v>
      </c>
      <c r="G116" s="13">
        <v>1.5844613757082e-10</v>
      </c>
      <c r="H116" s="13">
        <v>1.916094057624e-10</v>
      </c>
      <c r="I116" s="13">
        <v>1.8254874141961e-10</v>
      </c>
      <c r="J116" s="13">
        <v>1.120125573363e-10</v>
      </c>
      <c r="K116" s="13">
        <v>1.5022667967244e-10</v>
      </c>
      <c r="L116" s="13">
        <v>1.5181166835716e-10</v>
      </c>
      <c r="M116" s="13">
        <v>1.3798419144282e-10</v>
      </c>
      <c r="N116" s="13">
        <v>1.4295682724237e-10</v>
      </c>
      <c r="O116" s="13">
        <v>1.7506115552743e-10</v>
      </c>
      <c r="P116" s="13">
        <v>1.3293226761323e-10</v>
      </c>
      <c r="Q116" s="13">
        <v>1.342666941381e-10</v>
      </c>
      <c r="R116" s="13">
        <v>1.831643961691e-10</v>
      </c>
      <c r="S116" s="13">
        <v>1.3943437058858e-10</v>
      </c>
      <c r="T116" s="13">
        <v>1.6454666057585e-10</v>
      </c>
      <c r="U116" s="13">
        <v>1.5500065183807e-10</v>
      </c>
      <c r="V116" s="13">
        <v>1.3101100161072e-10</v>
      </c>
      <c r="W116" s="13">
        <v>1.3852123257004e-10</v>
      </c>
      <c r="X116" s="13">
        <v>1.5598913842523e-10</v>
      </c>
      <c r="Y116" s="13">
        <v>1.2988815700274e-10</v>
      </c>
      <c r="Z116" s="13">
        <v>1.2577926875676e-10</v>
      </c>
      <c r="AA116" s="13">
        <v>1.3786050183197e-10</v>
      </c>
      <c r="AB116" s="12">
        <v>0.99986798047538</v>
      </c>
      <c r="AC116" s="12">
        <v>0.60180236806719</v>
      </c>
      <c r="AD116" s="12">
        <v>0.045601760490669</v>
      </c>
      <c r="AE116" s="13">
        <v>4.9506034758147e-11</v>
      </c>
      <c r="AF116" s="13">
        <v>3.8650964928429e-12</v>
      </c>
      <c r="AG116" s="13">
        <v>-2.3529109863689e-11</v>
      </c>
      <c r="AH116" s="13">
        <v>7.8335810925491e-12</v>
      </c>
      <c r="AI116" s="13">
        <v>-1.6273826793685e-10</v>
      </c>
      <c r="AJ116" s="13">
        <v>-1.1612923587135e-10</v>
      </c>
      <c r="AK116" s="13">
        <v>-1.463823470942e-11</v>
      </c>
      <c r="AL116" s="13">
        <v>-7.5909931455699e-11</v>
      </c>
      <c r="AM116" s="13">
        <v>-3.6503687881595e-11</v>
      </c>
      <c r="AN116" s="13">
        <v>-4.7120764431116e-11</v>
      </c>
      <c r="AO116" s="13">
        <v>-6.0999627300434e-11</v>
      </c>
      <c r="AP116" s="13">
        <v>1.9851395663192e-11</v>
      </c>
      <c r="AQ116" s="13">
        <v>-5.0795661275924e-11</v>
      </c>
      <c r="AR116" s="13">
        <v>-7.1788424108823e-11</v>
      </c>
      <c r="AS116" s="13">
        <v>-1.0010730387995e-10</v>
      </c>
      <c r="AT116" s="13">
        <v>-6.7015031311321e-11</v>
      </c>
      <c r="AU116" s="13">
        <v>-7.6717583070678e-11</v>
      </c>
      <c r="AV116" s="13">
        <v>-6.6906392289425e-11</v>
      </c>
      <c r="AW116" s="13">
        <v>-1.7723447151042e-11</v>
      </c>
      <c r="AX116" s="13">
        <v>-2.9335463997828e-11</v>
      </c>
      <c r="AY116" s="13">
        <v>-9.9786605576611e-12</v>
      </c>
      <c r="AZ116" s="13">
        <v>3.4349218913742e-11</v>
      </c>
      <c r="BA116" s="13">
        <v>1.6153656771496e-11</v>
      </c>
      <c r="BB116" s="13">
        <v>2.1025293635037e-12</v>
      </c>
      <c r="BC116" s="12">
        <v>11390912.009951</v>
      </c>
      <c r="BD116" s="12">
        <v>4505708.6759177</v>
      </c>
      <c r="BE116" s="12">
        <v>0.011606828402602</v>
      </c>
      <c r="BF116" s="12">
        <v>0.010146469949161</v>
      </c>
      <c r="BG116" s="12">
        <v>0.049560530172271</v>
      </c>
      <c r="BH116" s="12">
        <v>-0.0041984765648229</v>
      </c>
      <c r="BI116" s="12">
        <v>-0.0060236471316304</v>
      </c>
      <c r="BJ116" s="12">
        <v>74.800165427504</v>
      </c>
      <c r="BK116" s="12">
        <v>86.113250589439</v>
      </c>
      <c r="BL116" s="14"/>
      <c r="BM116" s="15"/>
    </row>
    <row r="117" spans="1:65">
      <c r="A117" s="12">
        <v>15735876.311606</v>
      </c>
      <c r="B117" s="12">
        <v>0.045550137738893</v>
      </c>
      <c r="C117" s="13">
        <f t="shared" si="1"/>
        <v>2.41916046879404e-9</v>
      </c>
      <c r="D117" s="13">
        <v>1.4111558429839e-10</v>
      </c>
      <c r="E117" s="13">
        <v>1.3557845064247e-10</v>
      </c>
      <c r="F117" s="13">
        <v>1.7564008384574e-10</v>
      </c>
      <c r="G117" s="13">
        <v>1.5810160409267e-10</v>
      </c>
      <c r="H117" s="13">
        <v>1.9127638388439e-10</v>
      </c>
      <c r="I117" s="13">
        <v>1.8220393507804e-10</v>
      </c>
      <c r="J117" s="13">
        <v>1.1169653650448e-10</v>
      </c>
      <c r="K117" s="13">
        <v>1.4994839084804e-10</v>
      </c>
      <c r="L117" s="13">
        <v>1.5139754340571e-10</v>
      </c>
      <c r="M117" s="13">
        <v>1.3775882226273e-10</v>
      </c>
      <c r="N117" s="13">
        <v>1.4274621557301e-10</v>
      </c>
      <c r="O117" s="13">
        <v>1.7475672611992e-10</v>
      </c>
      <c r="P117" s="13">
        <v>1.3263594271016e-10</v>
      </c>
      <c r="Q117" s="13">
        <v>1.3402294275341e-10</v>
      </c>
      <c r="R117" s="13">
        <v>1.8285884397526e-10</v>
      </c>
      <c r="S117" s="13">
        <v>1.3919396026805e-10</v>
      </c>
      <c r="T117" s="13">
        <v>1.6412222921517e-10</v>
      </c>
      <c r="U117" s="13">
        <v>1.5463886176397e-10</v>
      </c>
      <c r="V117" s="13">
        <v>1.3070685217433e-10</v>
      </c>
      <c r="W117" s="13">
        <v>1.3816562525273e-10</v>
      </c>
      <c r="X117" s="13">
        <v>1.5569076891183e-10</v>
      </c>
      <c r="Y117" s="13">
        <v>1.2963440215703e-10</v>
      </c>
      <c r="Z117" s="13">
        <v>1.2554308078266e-10</v>
      </c>
      <c r="AA117" s="13">
        <v>1.3754859957407e-10</v>
      </c>
      <c r="AB117" s="12">
        <v>0.99994817256868</v>
      </c>
      <c r="AC117" s="12">
        <v>0.60105369133792</v>
      </c>
      <c r="AD117" s="12">
        <v>0.045931231224327</v>
      </c>
      <c r="AE117" s="13">
        <v>4.9523582237135e-11</v>
      </c>
      <c r="AF117" s="13">
        <v>3.9245099955304e-12</v>
      </c>
      <c r="AG117" s="13">
        <v>-2.3493328915156e-11</v>
      </c>
      <c r="AH117" s="13">
        <v>7.8952406068142e-12</v>
      </c>
      <c r="AI117" s="13">
        <v>-1.6315354564522e-10</v>
      </c>
      <c r="AJ117" s="13">
        <v>-1.1656026549561e-10</v>
      </c>
      <c r="AK117" s="13">
        <v>-1.4792251346695e-11</v>
      </c>
      <c r="AL117" s="13">
        <v>-7.6238226190701e-11</v>
      </c>
      <c r="AM117" s="13">
        <v>-3.682818972972e-11</v>
      </c>
      <c r="AN117" s="13">
        <v>-4.7289873350656e-11</v>
      </c>
      <c r="AO117" s="13">
        <v>-6.1308280998928e-11</v>
      </c>
      <c r="AP117" s="13">
        <v>1.9760782502346e-11</v>
      </c>
      <c r="AQ117" s="13">
        <v>-5.1034384924777e-11</v>
      </c>
      <c r="AR117" s="13">
        <v>-7.2113323457655e-11</v>
      </c>
      <c r="AS117" s="13">
        <v>-1.006581592227e-10</v>
      </c>
      <c r="AT117" s="13">
        <v>-6.7314987865663e-11</v>
      </c>
      <c r="AU117" s="13">
        <v>-7.693994913324e-11</v>
      </c>
      <c r="AV117" s="13">
        <v>-6.6904405795032e-11</v>
      </c>
      <c r="AW117" s="13">
        <v>-1.7765355974241e-11</v>
      </c>
      <c r="AX117" s="13">
        <v>-2.9398018642705e-11</v>
      </c>
      <c r="AY117" s="13">
        <v>-1.0002053106506e-11</v>
      </c>
      <c r="AZ117" s="13">
        <v>3.4268496113914e-11</v>
      </c>
      <c r="BA117" s="13">
        <v>1.6123084969756e-11</v>
      </c>
      <c r="BB117" s="13">
        <v>1.9754360407257e-12</v>
      </c>
      <c r="BC117" s="12">
        <v>11369340.812195</v>
      </c>
      <c r="BD117" s="12">
        <v>4510930.8845777</v>
      </c>
      <c r="BE117" s="12">
        <v>0.011690706909312</v>
      </c>
      <c r="BF117" s="12">
        <v>0.010217415075301</v>
      </c>
      <c r="BG117" s="12">
        <v>0.049892887499663</v>
      </c>
      <c r="BH117" s="12">
        <v>-0.0063434458423464</v>
      </c>
      <c r="BI117" s="12">
        <v>-0.0082141181577257</v>
      </c>
      <c r="BJ117" s="12">
        <v>74.798625059723</v>
      </c>
      <c r="BK117" s="12">
        <v>86.166599976524</v>
      </c>
      <c r="BL117" s="14"/>
      <c r="BM117" s="15"/>
    </row>
    <row r="118" spans="1:65">
      <c r="A118" s="12">
        <v>15821067.130576</v>
      </c>
      <c r="B118" s="12">
        <v>0.045756105434194</v>
      </c>
      <c r="C118" s="13">
        <f t="shared" si="1"/>
        <v>2.41772174268602e-9</v>
      </c>
      <c r="D118" s="13">
        <v>1.4085873780513e-10</v>
      </c>
      <c r="E118" s="13">
        <v>1.3539540517291e-10</v>
      </c>
      <c r="F118" s="13">
        <v>1.7531728340088e-10</v>
      </c>
      <c r="G118" s="13">
        <v>1.5783910518204e-10</v>
      </c>
      <c r="H118" s="13">
        <v>1.9101026401346e-10</v>
      </c>
      <c r="I118" s="13">
        <v>1.8191903880127e-10</v>
      </c>
      <c r="J118" s="13">
        <v>1.1145229947627e-10</v>
      </c>
      <c r="K118" s="13">
        <v>1.4974007713051e-10</v>
      </c>
      <c r="L118" s="13">
        <v>1.5106845847531e-10</v>
      </c>
      <c r="M118" s="13">
        <v>1.3758321890765e-10</v>
      </c>
      <c r="N118" s="13">
        <v>1.4258977822298e-10</v>
      </c>
      <c r="O118" s="13">
        <v>1.7450764067507e-10</v>
      </c>
      <c r="P118" s="13">
        <v>1.3240491972642e-10</v>
      </c>
      <c r="Q118" s="13">
        <v>1.3383288449012e-10</v>
      </c>
      <c r="R118" s="13">
        <v>1.8264235417077e-10</v>
      </c>
      <c r="S118" s="13">
        <v>1.390211820735e-10</v>
      </c>
      <c r="T118" s="13">
        <v>1.6379187242005e-10</v>
      </c>
      <c r="U118" s="13">
        <v>1.5435185024586e-10</v>
      </c>
      <c r="V118" s="13">
        <v>1.3046915230791e-10</v>
      </c>
      <c r="W118" s="13">
        <v>1.3789079175642e-10</v>
      </c>
      <c r="X118" s="13">
        <v>1.5546345187078e-10</v>
      </c>
      <c r="Y118" s="13">
        <v>1.2943685216395e-10</v>
      </c>
      <c r="Z118" s="13">
        <v>1.2537002203345e-10</v>
      </c>
      <c r="AA118" s="13">
        <v>1.3730547840705e-10</v>
      </c>
      <c r="AB118" s="12">
        <v>0.9995962570715</v>
      </c>
      <c r="AC118" s="12">
        <v>0.60041982668543</v>
      </c>
      <c r="AD118" s="12">
        <v>0.04613735114186</v>
      </c>
      <c r="AE118" s="13">
        <v>4.9587906882342e-11</v>
      </c>
      <c r="AF118" s="13">
        <v>3.9752152733737e-12</v>
      </c>
      <c r="AG118" s="13">
        <v>-2.3464034228086e-11</v>
      </c>
      <c r="AH118" s="13">
        <v>7.9155876961926e-12</v>
      </c>
      <c r="AI118" s="13">
        <v>-1.6366009820479e-10</v>
      </c>
      <c r="AJ118" s="13">
        <v>-1.170134903365e-10</v>
      </c>
      <c r="AK118" s="13">
        <v>-1.4905339819555e-11</v>
      </c>
      <c r="AL118" s="13">
        <v>-7.6509552835932e-11</v>
      </c>
      <c r="AM118" s="13">
        <v>-3.7153387956644e-11</v>
      </c>
      <c r="AN118" s="13">
        <v>-4.7476674308047e-11</v>
      </c>
      <c r="AO118" s="13">
        <v>-6.1611216014988e-11</v>
      </c>
      <c r="AP118" s="13">
        <v>1.9688524506486e-11</v>
      </c>
      <c r="AQ118" s="13">
        <v>-5.1241507607462e-11</v>
      </c>
      <c r="AR118" s="13">
        <v>-7.2436717134067e-11</v>
      </c>
      <c r="AS118" s="13">
        <v>-1.011628030635e-10</v>
      </c>
      <c r="AT118" s="13">
        <v>-6.7575619531342e-11</v>
      </c>
      <c r="AU118" s="13">
        <v>-7.7169701179018e-11</v>
      </c>
      <c r="AV118" s="13">
        <v>-6.6941848922358e-11</v>
      </c>
      <c r="AW118" s="13">
        <v>-1.782717922056e-11</v>
      </c>
      <c r="AX118" s="13">
        <v>-2.9442526025549e-11</v>
      </c>
      <c r="AY118" s="13">
        <v>-1.0042771767906e-11</v>
      </c>
      <c r="AZ118" s="13">
        <v>3.4223208755484e-11</v>
      </c>
      <c r="BA118" s="13">
        <v>1.6101759552791e-11</v>
      </c>
      <c r="BB118" s="13">
        <v>1.8529638294501e-12</v>
      </c>
      <c r="BC118" s="12">
        <v>11355920.452195</v>
      </c>
      <c r="BD118" s="12">
        <v>4514210.5980406</v>
      </c>
      <c r="BE118" s="12">
        <v>0.011743073281109</v>
      </c>
      <c r="BF118" s="12">
        <v>0.010261701026726</v>
      </c>
      <c r="BG118" s="12">
        <v>0.050100683983847</v>
      </c>
      <c r="BH118" s="12">
        <v>-0.006029728074995</v>
      </c>
      <c r="BI118" s="12">
        <v>-0.0079511291142134</v>
      </c>
      <c r="BJ118" s="12">
        <v>74.796881954682</v>
      </c>
      <c r="BK118" s="12">
        <v>86.197345149935</v>
      </c>
      <c r="BL118" s="14"/>
      <c r="BM118" s="15"/>
    </row>
    <row r="119" spans="1:65">
      <c r="A119" s="12">
        <v>15934252.299678</v>
      </c>
      <c r="B119" s="12">
        <v>0.046029638659721</v>
      </c>
      <c r="C119" s="13">
        <f t="shared" si="1"/>
        <v>2.41668787260014e-9</v>
      </c>
      <c r="D119" s="13">
        <v>1.4061297763764e-10</v>
      </c>
      <c r="E119" s="13">
        <v>1.3522089016693e-10</v>
      </c>
      <c r="F119" s="13">
        <v>1.7498609488263e-10</v>
      </c>
      <c r="G119" s="13">
        <v>1.5759852876537e-10</v>
      </c>
      <c r="H119" s="13">
        <v>1.9078714512988e-10</v>
      </c>
      <c r="I119" s="13">
        <v>1.8168385138565e-10</v>
      </c>
      <c r="J119" s="13">
        <v>1.1120966485236e-10</v>
      </c>
      <c r="K119" s="13">
        <v>1.4954213333529e-10</v>
      </c>
      <c r="L119" s="13">
        <v>1.5076719983909e-10</v>
      </c>
      <c r="M119" s="13">
        <v>1.3743250505565e-10</v>
      </c>
      <c r="N119" s="13">
        <v>1.4246812670767e-10</v>
      </c>
      <c r="O119" s="13">
        <v>1.7429750048924e-10</v>
      </c>
      <c r="P119" s="13">
        <v>1.3220939375308e-10</v>
      </c>
      <c r="Q119" s="13">
        <v>1.3366846697815e-10</v>
      </c>
      <c r="R119" s="13">
        <v>1.8242790592331e-10</v>
      </c>
      <c r="S119" s="13">
        <v>1.3886106118499e-10</v>
      </c>
      <c r="T119" s="13">
        <v>1.6348726487957e-10</v>
      </c>
      <c r="U119" s="13">
        <v>1.5408630894013e-10</v>
      </c>
      <c r="V119" s="13">
        <v>1.3025453325845e-10</v>
      </c>
      <c r="W119" s="13">
        <v>1.3761967228384e-10</v>
      </c>
      <c r="X119" s="13">
        <v>1.5524749470541e-10</v>
      </c>
      <c r="Y119" s="13">
        <v>1.2927844913694e-10</v>
      </c>
      <c r="Z119" s="13">
        <v>1.2520208314785e-10</v>
      </c>
      <c r="AA119" s="13">
        <v>1.3709463616458e-10</v>
      </c>
      <c r="AB119" s="12">
        <v>0.9998414783373</v>
      </c>
      <c r="AC119" s="12">
        <v>0.59996481227301</v>
      </c>
      <c r="AD119" s="12">
        <v>0.046411094505244</v>
      </c>
      <c r="AE119" s="13">
        <v>4.9573879007424e-11</v>
      </c>
      <c r="AF119" s="13">
        <v>4.0193647868623e-12</v>
      </c>
      <c r="AG119" s="13">
        <v>-2.338561541896e-11</v>
      </c>
      <c r="AH119" s="13">
        <v>8.00884487295e-12</v>
      </c>
      <c r="AI119" s="13">
        <v>-1.6388968318737e-10</v>
      </c>
      <c r="AJ119" s="13">
        <v>-1.1727646149837e-10</v>
      </c>
      <c r="AK119" s="13">
        <v>-1.5022066715594e-11</v>
      </c>
      <c r="AL119" s="13">
        <v>-7.6759354978526e-11</v>
      </c>
      <c r="AM119" s="13">
        <v>-3.7364541403588e-11</v>
      </c>
      <c r="AN119" s="13">
        <v>-4.7556510719272e-11</v>
      </c>
      <c r="AO119" s="13">
        <v>-6.1834745466489e-11</v>
      </c>
      <c r="AP119" s="13">
        <v>1.9609765324563e-11</v>
      </c>
      <c r="AQ119" s="13">
        <v>-5.1396833620813e-11</v>
      </c>
      <c r="AR119" s="13">
        <v>-7.2663365805347e-11</v>
      </c>
      <c r="AS119" s="13">
        <v>-1.0150859696443e-10</v>
      </c>
      <c r="AT119" s="13">
        <v>-6.7791309071502e-11</v>
      </c>
      <c r="AU119" s="13">
        <v>-7.7259840669251e-11</v>
      </c>
      <c r="AV119" s="13">
        <v>-6.6890594544104e-11</v>
      </c>
      <c r="AW119" s="13">
        <v>-1.7822649739857e-11</v>
      </c>
      <c r="AX119" s="13">
        <v>-2.9486358350133e-11</v>
      </c>
      <c r="AY119" s="13">
        <v>-1.0009016865092e-11</v>
      </c>
      <c r="AZ119" s="13">
        <v>3.4132299636816e-11</v>
      </c>
      <c r="BA119" s="13">
        <v>1.6068044800299e-11</v>
      </c>
      <c r="BB119" s="13">
        <v>1.7453554599606e-12</v>
      </c>
      <c r="BC119" s="12">
        <v>11338184.719005</v>
      </c>
      <c r="BD119" s="12">
        <v>4518592.0328354</v>
      </c>
      <c r="BE119" s="12">
        <v>0.011812452641964</v>
      </c>
      <c r="BF119" s="12">
        <v>0.010320368282754</v>
      </c>
      <c r="BG119" s="12">
        <v>0.050376516229722</v>
      </c>
      <c r="BH119" s="12">
        <v>-0.010309770489381</v>
      </c>
      <c r="BI119" s="12">
        <v>-0.012265132019649</v>
      </c>
      <c r="BJ119" s="12">
        <v>74.796662241413</v>
      </c>
      <c r="BK119" s="12">
        <v>86.244070028244</v>
      </c>
      <c r="BL119" s="14"/>
      <c r="BM119" s="15"/>
    </row>
    <row r="120" spans="1:65">
      <c r="A120" s="12">
        <v>16022591.943855</v>
      </c>
      <c r="B120" s="12">
        <v>0.046243028934756</v>
      </c>
      <c r="C120" s="13">
        <f t="shared" si="1"/>
        <v>2.41556638611137e-9</v>
      </c>
      <c r="D120" s="13">
        <v>1.4040488006822e-10</v>
      </c>
      <c r="E120" s="13">
        <v>1.3507262893702e-10</v>
      </c>
      <c r="F120" s="13">
        <v>1.7472247132627e-10</v>
      </c>
      <c r="G120" s="13">
        <v>1.5739015653097e-10</v>
      </c>
      <c r="H120" s="13">
        <v>1.9058094958062e-10</v>
      </c>
      <c r="I120" s="13">
        <v>1.8146695288934e-10</v>
      </c>
      <c r="J120" s="13">
        <v>1.1101135149856e-10</v>
      </c>
      <c r="K120" s="13">
        <v>1.4938313542314e-10</v>
      </c>
      <c r="L120" s="13">
        <v>1.5052213775226e-10</v>
      </c>
      <c r="M120" s="13">
        <v>1.3730441419575e-10</v>
      </c>
      <c r="N120" s="13">
        <v>1.4234707451066e-10</v>
      </c>
      <c r="O120" s="13">
        <v>1.7411160669071e-10</v>
      </c>
      <c r="P120" s="13">
        <v>1.3202625613247e-10</v>
      </c>
      <c r="Q120" s="13">
        <v>1.3351757481883e-10</v>
      </c>
      <c r="R120" s="13">
        <v>1.8224162006328e-10</v>
      </c>
      <c r="S120" s="13">
        <v>1.3871979362987e-10</v>
      </c>
      <c r="T120" s="13">
        <v>1.6323001780547e-10</v>
      </c>
      <c r="U120" s="13">
        <v>1.5386110392999e-10</v>
      </c>
      <c r="V120" s="13">
        <v>1.3007872366108e-10</v>
      </c>
      <c r="W120" s="13">
        <v>1.3741017735632e-10</v>
      </c>
      <c r="X120" s="13">
        <v>1.5507539326263e-10</v>
      </c>
      <c r="Y120" s="13">
        <v>1.2913135126392e-10</v>
      </c>
      <c r="Z120" s="13">
        <v>1.2505925847137e-10</v>
      </c>
      <c r="AA120" s="13">
        <v>1.3690469410585e-10</v>
      </c>
      <c r="AB120" s="12">
        <v>0.99993775748205</v>
      </c>
      <c r="AC120" s="12">
        <v>0.59954854905754</v>
      </c>
      <c r="AD120" s="12">
        <v>0.046624636848999</v>
      </c>
      <c r="AE120" s="13">
        <v>4.9577261874467e-11</v>
      </c>
      <c r="AF120" s="13">
        <v>4.0616196524146e-12</v>
      </c>
      <c r="AG120" s="13">
        <v>-2.3359415833749e-11</v>
      </c>
      <c r="AH120" s="13">
        <v>8.0606629919532e-12</v>
      </c>
      <c r="AI120" s="13">
        <v>-1.6410922190277e-10</v>
      </c>
      <c r="AJ120" s="13">
        <v>-1.1754772022674e-10</v>
      </c>
      <c r="AK120" s="13">
        <v>-1.5113112518069e-11</v>
      </c>
      <c r="AL120" s="13">
        <v>-7.6967517460841e-11</v>
      </c>
      <c r="AM120" s="13">
        <v>-3.7555442954208e-11</v>
      </c>
      <c r="AN120" s="13">
        <v>-4.7651062892668e-11</v>
      </c>
      <c r="AO120" s="13">
        <v>-6.2022852825388e-11</v>
      </c>
      <c r="AP120" s="13">
        <v>1.9543516330845e-11</v>
      </c>
      <c r="AQ120" s="13">
        <v>-5.1542579189229e-11</v>
      </c>
      <c r="AR120" s="13">
        <v>-7.2851958544076e-11</v>
      </c>
      <c r="AS120" s="13">
        <v>-1.0183831558472e-10</v>
      </c>
      <c r="AT120" s="13">
        <v>-6.7960867987314e-11</v>
      </c>
      <c r="AU120" s="13">
        <v>-7.7372584361436e-11</v>
      </c>
      <c r="AV120" s="13">
        <v>-6.6873194267848e-11</v>
      </c>
      <c r="AW120" s="13">
        <v>-1.7843718782887e-11</v>
      </c>
      <c r="AX120" s="13">
        <v>-2.9527036008969e-11</v>
      </c>
      <c r="AY120" s="13">
        <v>-1.0005923505146e-11</v>
      </c>
      <c r="AZ120" s="13">
        <v>3.4081916722674e-11</v>
      </c>
      <c r="BA120" s="13">
        <v>1.6037015770756e-11</v>
      </c>
      <c r="BB120" s="13">
        <v>1.668788099258e-12</v>
      </c>
      <c r="BC120" s="12">
        <v>11324421.671165</v>
      </c>
      <c r="BD120" s="12">
        <v>4522038.2281204</v>
      </c>
      <c r="BE120" s="12">
        <v>0.011866470313899</v>
      </c>
      <c r="BF120" s="12">
        <v>0.010366038555854</v>
      </c>
      <c r="BG120" s="12">
        <v>0.050591566789848</v>
      </c>
      <c r="BH120" s="12">
        <v>-0.0072951691335735</v>
      </c>
      <c r="BI120" s="12">
        <v>-0.0092640095469734</v>
      </c>
      <c r="BJ120" s="12">
        <v>74.794028867579</v>
      </c>
      <c r="BK120" s="12">
        <v>86.273187390521</v>
      </c>
      <c r="BL120" s="14"/>
      <c r="BM120" s="15"/>
    </row>
    <row r="121" spans="1:65">
      <c r="A121" s="12">
        <v>16153549.894154</v>
      </c>
      <c r="B121" s="12">
        <v>0.046559225917675</v>
      </c>
      <c r="C121" s="13">
        <f t="shared" si="1"/>
        <v>2.4144924549985e-9</v>
      </c>
      <c r="D121" s="13">
        <v>1.4002345867171e-10</v>
      </c>
      <c r="E121" s="13">
        <v>1.3479656075218e-10</v>
      </c>
      <c r="F121" s="13">
        <v>1.7424655120971e-10</v>
      </c>
      <c r="G121" s="13">
        <v>1.5700881929395e-10</v>
      </c>
      <c r="H121" s="13">
        <v>1.9015832015285e-10</v>
      </c>
      <c r="I121" s="13">
        <v>1.810425595347e-10</v>
      </c>
      <c r="J121" s="13">
        <v>1.1065745633108e-10</v>
      </c>
      <c r="K121" s="13">
        <v>1.4907083977018e-10</v>
      </c>
      <c r="L121" s="13">
        <v>1.5004331447304e-10</v>
      </c>
      <c r="M121" s="13">
        <v>1.370391205881e-10</v>
      </c>
      <c r="N121" s="13">
        <v>1.4208953657503e-10</v>
      </c>
      <c r="O121" s="13">
        <v>1.737301811938e-10</v>
      </c>
      <c r="P121" s="13">
        <v>1.3167202528257e-10</v>
      </c>
      <c r="Q121" s="13">
        <v>1.3322906524861e-10</v>
      </c>
      <c r="R121" s="13">
        <v>1.8190475435772e-10</v>
      </c>
      <c r="S121" s="13">
        <v>1.3845735952278e-10</v>
      </c>
      <c r="T121" s="13">
        <v>1.6275992267569e-10</v>
      </c>
      <c r="U121" s="13">
        <v>1.5343122227268e-10</v>
      </c>
      <c r="V121" s="13">
        <v>1.2972464101647e-10</v>
      </c>
      <c r="W121" s="13">
        <v>1.3700800788732e-10</v>
      </c>
      <c r="X121" s="13">
        <v>1.5473665642735e-10</v>
      </c>
      <c r="Y121" s="13">
        <v>1.288210351427e-10</v>
      </c>
      <c r="Z121" s="13">
        <v>1.2479480897329e-10</v>
      </c>
      <c r="AA121" s="13">
        <v>1.3653688194833e-10</v>
      </c>
      <c r="AB121" s="12">
        <v>0.99951708924656</v>
      </c>
      <c r="AC121" s="12">
        <v>0.59857550383914</v>
      </c>
      <c r="AD121" s="12">
        <v>0.046941074553568</v>
      </c>
      <c r="AE121" s="13">
        <v>4.9658604213752e-11</v>
      </c>
      <c r="AF121" s="13">
        <v>4.1321414690995e-12</v>
      </c>
      <c r="AG121" s="13">
        <v>-2.3323189711173e-11</v>
      </c>
      <c r="AH121" s="13">
        <v>8.0994586171165e-12</v>
      </c>
      <c r="AI121" s="13">
        <v>-1.6484951750809e-10</v>
      </c>
      <c r="AJ121" s="13">
        <v>-1.1823579183721e-10</v>
      </c>
      <c r="AK121" s="13">
        <v>-1.5287804108353e-11</v>
      </c>
      <c r="AL121" s="13">
        <v>-7.7362513059473e-11</v>
      </c>
      <c r="AM121" s="13">
        <v>-3.8001534740936e-11</v>
      </c>
      <c r="AN121" s="13">
        <v>-4.7913686693252e-11</v>
      </c>
      <c r="AO121" s="13">
        <v>-6.2445260288511e-11</v>
      </c>
      <c r="AP121" s="13">
        <v>1.9445277461723e-11</v>
      </c>
      <c r="AQ121" s="13">
        <v>-5.1842700731113e-11</v>
      </c>
      <c r="AR121" s="13">
        <v>-7.3317722613577e-11</v>
      </c>
      <c r="AS121" s="13">
        <v>-1.0255801753679e-10</v>
      </c>
      <c r="AT121" s="13">
        <v>-6.8345368186084e-11</v>
      </c>
      <c r="AU121" s="13">
        <v>-7.7704707585127e-11</v>
      </c>
      <c r="AV121" s="13">
        <v>-6.6947054173821e-11</v>
      </c>
      <c r="AW121" s="13">
        <v>-1.7935821408804e-11</v>
      </c>
      <c r="AX121" s="13">
        <v>-2.9599838828296e-11</v>
      </c>
      <c r="AY121" s="13">
        <v>-1.0063162257305e-11</v>
      </c>
      <c r="AZ121" s="13">
        <v>3.4012424509839e-11</v>
      </c>
      <c r="BA121" s="13">
        <v>1.6017552119331e-11</v>
      </c>
      <c r="BB121" s="13">
        <v>1.5029848181118e-12</v>
      </c>
      <c r="BC121" s="12">
        <v>11304135.565112</v>
      </c>
      <c r="BD121" s="12">
        <v>4527175.2657823</v>
      </c>
      <c r="BE121" s="12">
        <v>0.011946275608667</v>
      </c>
      <c r="BF121" s="12">
        <v>0.010433504456374</v>
      </c>
      <c r="BG121" s="12">
        <v>0.050910076075831</v>
      </c>
      <c r="BH121" s="12">
        <v>-0.015732071258573</v>
      </c>
      <c r="BI121" s="12">
        <v>-0.017271073340055</v>
      </c>
      <c r="BJ121" s="12">
        <v>74.790926874146</v>
      </c>
      <c r="BK121" s="12">
        <v>86.326740583936</v>
      </c>
      <c r="BL121" s="14"/>
      <c r="BM121" s="15"/>
    </row>
    <row r="122" spans="1:65">
      <c r="A122" s="12">
        <v>16282342.376115</v>
      </c>
      <c r="B122" s="12">
        <v>0.046870037018048</v>
      </c>
      <c r="C122" s="13">
        <f t="shared" si="1"/>
        <v>2.41327052356295e-9</v>
      </c>
      <c r="D122" s="13">
        <v>1.3973020679867e-10</v>
      </c>
      <c r="E122" s="13">
        <v>1.3459656484615e-10</v>
      </c>
      <c r="F122" s="13">
        <v>1.7386500745181e-10</v>
      </c>
      <c r="G122" s="13">
        <v>1.567232345886e-10</v>
      </c>
      <c r="H122" s="13">
        <v>1.8994975690122e-10</v>
      </c>
      <c r="I122" s="13">
        <v>1.8075790111051e-10</v>
      </c>
      <c r="J122" s="13">
        <v>1.1037252869069e-10</v>
      </c>
      <c r="K122" s="13">
        <v>1.4884122125304e-10</v>
      </c>
      <c r="L122" s="13">
        <v>1.4968728796699e-10</v>
      </c>
      <c r="M122" s="13">
        <v>1.3686882633243e-10</v>
      </c>
      <c r="N122" s="13">
        <v>1.4194977011487e-10</v>
      </c>
      <c r="O122" s="13">
        <v>1.7350444850021e-10</v>
      </c>
      <c r="P122" s="13">
        <v>1.3143521656963e-10</v>
      </c>
      <c r="Q122" s="13">
        <v>1.3303913079288e-10</v>
      </c>
      <c r="R122" s="13">
        <v>1.8165667102888e-10</v>
      </c>
      <c r="S122" s="13">
        <v>1.382648747777e-10</v>
      </c>
      <c r="T122" s="13">
        <v>1.624003750403e-10</v>
      </c>
      <c r="U122" s="13">
        <v>1.5314319325259e-10</v>
      </c>
      <c r="V122" s="13">
        <v>1.2947287944133e-10</v>
      </c>
      <c r="W122" s="13">
        <v>1.3669630803e-10</v>
      </c>
      <c r="X122" s="13">
        <v>1.5449100281346e-10</v>
      </c>
      <c r="Y122" s="13">
        <v>1.2863501551043e-10</v>
      </c>
      <c r="Z122" s="13">
        <v>1.2461007403358e-10</v>
      </c>
      <c r="AA122" s="13">
        <v>1.3628563908665e-10</v>
      </c>
      <c r="AB122" s="12">
        <v>0.99980912872954</v>
      </c>
      <c r="AC122" s="12">
        <v>0.59798805640227</v>
      </c>
      <c r="AD122" s="12">
        <v>0.047252122191348</v>
      </c>
      <c r="AE122" s="13">
        <v>4.9657268900513e-11</v>
      </c>
      <c r="AF122" s="13">
        <v>4.1893227811998e-12</v>
      </c>
      <c r="AG122" s="13">
        <v>-2.3238495781435e-11</v>
      </c>
      <c r="AH122" s="13">
        <v>8.1771464522183e-12</v>
      </c>
      <c r="AI122" s="13">
        <v>-1.6511306195771e-10</v>
      </c>
      <c r="AJ122" s="13">
        <v>-1.185845476076e-10</v>
      </c>
      <c r="AK122" s="13">
        <v>-1.5433406059366e-11</v>
      </c>
      <c r="AL122" s="13">
        <v>-7.7658135655759e-11</v>
      </c>
      <c r="AM122" s="13">
        <v>-3.8279248691165e-11</v>
      </c>
      <c r="AN122" s="13">
        <v>-4.8031981040431e-11</v>
      </c>
      <c r="AO122" s="13">
        <v>-6.2693211008599e-11</v>
      </c>
      <c r="AP122" s="13">
        <v>1.9362349919904e-11</v>
      </c>
      <c r="AQ122" s="13">
        <v>-5.2034323485561e-11</v>
      </c>
      <c r="AR122" s="13">
        <v>-7.3591869294156e-11</v>
      </c>
      <c r="AS122" s="13">
        <v>-1.0299887123271e-10</v>
      </c>
      <c r="AT122" s="13">
        <v>-6.8604020041237e-11</v>
      </c>
      <c r="AU122" s="13">
        <v>-7.7880697216706e-11</v>
      </c>
      <c r="AV122" s="13">
        <v>-6.6878327995523e-11</v>
      </c>
      <c r="AW122" s="13">
        <v>-1.7953446252526e-11</v>
      </c>
      <c r="AX122" s="13">
        <v>-2.9650360240867e-11</v>
      </c>
      <c r="AY122" s="13">
        <v>-1.0036761794799e-11</v>
      </c>
      <c r="AZ122" s="13">
        <v>3.3898903913603e-11</v>
      </c>
      <c r="BA122" s="13">
        <v>1.5989985330486e-11</v>
      </c>
      <c r="BB122" s="13">
        <v>1.3821507241701e-12</v>
      </c>
      <c r="BC122" s="12">
        <v>11284326.771684</v>
      </c>
      <c r="BD122" s="12">
        <v>4532276.5175544</v>
      </c>
      <c r="BE122" s="12">
        <v>0.012024527498333</v>
      </c>
      <c r="BF122" s="12">
        <v>0.010499652046728</v>
      </c>
      <c r="BG122" s="12">
        <v>0.051222930264488</v>
      </c>
      <c r="BH122" s="12">
        <v>-0.0093537430568295</v>
      </c>
      <c r="BI122" s="12">
        <v>-0.01143840449819</v>
      </c>
      <c r="BJ122" s="12">
        <v>74.78897782113</v>
      </c>
      <c r="BK122" s="12">
        <v>86.367544437498</v>
      </c>
      <c r="BL122" s="14"/>
      <c r="BM122" s="15"/>
    </row>
    <row r="123" spans="1:65">
      <c r="A123" s="12">
        <v>16378108.404196</v>
      </c>
      <c r="B123" s="12">
        <v>0.047101041236071</v>
      </c>
      <c r="C123" s="13">
        <f t="shared" si="1"/>
        <v>2.41217290360645e-9</v>
      </c>
      <c r="D123" s="13">
        <v>1.3948928425785e-10</v>
      </c>
      <c r="E123" s="13">
        <v>1.3440104778558e-10</v>
      </c>
      <c r="F123" s="13">
        <v>1.7355770407786e-10</v>
      </c>
      <c r="G123" s="13">
        <v>1.564581906129e-10</v>
      </c>
      <c r="H123" s="13">
        <v>1.8958803260617e-10</v>
      </c>
      <c r="I123" s="13">
        <v>1.8049943893652e-10</v>
      </c>
      <c r="J123" s="13">
        <v>1.1014709700317e-10</v>
      </c>
      <c r="K123" s="13">
        <v>1.4863026873086e-10</v>
      </c>
      <c r="L123" s="13">
        <v>1.4937942502068e-10</v>
      </c>
      <c r="M123" s="13">
        <v>1.3670450393922e-10</v>
      </c>
      <c r="N123" s="13">
        <v>1.4174052731709e-10</v>
      </c>
      <c r="O123" s="13">
        <v>1.7323314493019e-10</v>
      </c>
      <c r="P123" s="13">
        <v>1.311914752919e-10</v>
      </c>
      <c r="Q123" s="13">
        <v>1.3285940447465e-10</v>
      </c>
      <c r="R123" s="13">
        <v>1.8142732283162e-10</v>
      </c>
      <c r="S123" s="13">
        <v>1.3806123357542e-10</v>
      </c>
      <c r="T123" s="13">
        <v>1.6209293349575e-10</v>
      </c>
      <c r="U123" s="13">
        <v>1.5282897685984e-10</v>
      </c>
      <c r="V123" s="13">
        <v>1.2924171027389e-10</v>
      </c>
      <c r="W123" s="13">
        <v>1.3643821747957e-10</v>
      </c>
      <c r="X123" s="13">
        <v>1.5427465588129e-10</v>
      </c>
      <c r="Y123" s="13">
        <v>1.284026370456e-10</v>
      </c>
      <c r="Z123" s="13">
        <v>1.2443288568854e-10</v>
      </c>
      <c r="AA123" s="13">
        <v>1.360462943085e-10</v>
      </c>
      <c r="AB123" s="12">
        <v>0.99992493009754</v>
      </c>
      <c r="AC123" s="12">
        <v>0.59726224717182</v>
      </c>
      <c r="AD123" s="12">
        <v>0.047483290822445</v>
      </c>
      <c r="AE123" s="13">
        <v>4.9729340669525e-11</v>
      </c>
      <c r="AF123" s="13">
        <v>4.2308903976244e-12</v>
      </c>
      <c r="AG123" s="13">
        <v>-2.3231291524958e-11</v>
      </c>
      <c r="AH123" s="13">
        <v>8.1854312678907e-12</v>
      </c>
      <c r="AI123" s="13">
        <v>-1.6571575812648e-10</v>
      </c>
      <c r="AJ123" s="13">
        <v>-1.1911386162051e-10</v>
      </c>
      <c r="AK123" s="13">
        <v>-1.5549129546015e-11</v>
      </c>
      <c r="AL123" s="13">
        <v>-7.7914516008711e-11</v>
      </c>
      <c r="AM123" s="13">
        <v>-3.8586199210092e-11</v>
      </c>
      <c r="AN123" s="13">
        <v>-4.8227505628328e-11</v>
      </c>
      <c r="AO123" s="13">
        <v>-6.2989961383259e-11</v>
      </c>
      <c r="AP123" s="13">
        <v>1.9312826056046e-11</v>
      </c>
      <c r="AQ123" s="13">
        <v>-5.2230384012369e-11</v>
      </c>
      <c r="AR123" s="13">
        <v>-7.3915550164448e-11</v>
      </c>
      <c r="AS123" s="13">
        <v>-1.0349357268564e-10</v>
      </c>
      <c r="AT123" s="13">
        <v>-6.8871936441687e-11</v>
      </c>
      <c r="AU123" s="13">
        <v>-7.8138756098193e-11</v>
      </c>
      <c r="AV123" s="13">
        <v>-6.6976493325134e-11</v>
      </c>
      <c r="AW123" s="13">
        <v>-1.8040564504515e-11</v>
      </c>
      <c r="AX123" s="13">
        <v>-2.9702162144798e-11</v>
      </c>
      <c r="AY123" s="13">
        <v>-1.0099013132516e-11</v>
      </c>
      <c r="AZ123" s="13">
        <v>3.3885057294332e-11</v>
      </c>
      <c r="BA123" s="13">
        <v>1.598978112582e-11</v>
      </c>
      <c r="BB123" s="13">
        <v>1.2762021191666e-12</v>
      </c>
      <c r="BC123" s="12">
        <v>11269693.404192</v>
      </c>
      <c r="BD123" s="12">
        <v>4536116.6786148</v>
      </c>
      <c r="BE123" s="12">
        <v>0.012082503715287</v>
      </c>
      <c r="BF123" s="12">
        <v>0.010548647913583</v>
      </c>
      <c r="BG123" s="12">
        <v>0.051455321474186</v>
      </c>
      <c r="BH123" s="12">
        <v>-0.0064178773703928</v>
      </c>
      <c r="BI123" s="12">
        <v>-0.0083319457199096</v>
      </c>
      <c r="BJ123" s="12">
        <v>74.785357471042</v>
      </c>
      <c r="BK123" s="12">
        <v>86.397109305275</v>
      </c>
      <c r="BL123" s="14"/>
      <c r="BM123" s="15"/>
    </row>
    <row r="124" spans="1:65">
      <c r="A124" s="12">
        <v>16460237.349877</v>
      </c>
      <c r="B124" s="12">
        <v>0.047299069651309</v>
      </c>
      <c r="C124" s="13">
        <f t="shared" ref="C124:C155" si="2">(B124-B123)/(A124-A123)</f>
        <v>2.41118905881452e-9</v>
      </c>
      <c r="D124" s="13">
        <v>1.3932864545109e-10</v>
      </c>
      <c r="E124" s="13">
        <v>1.3430117522393e-10</v>
      </c>
      <c r="F124" s="13">
        <v>1.7332576674309e-10</v>
      </c>
      <c r="G124" s="13">
        <v>1.5631454157572e-10</v>
      </c>
      <c r="H124" s="13">
        <v>1.8949174520518e-10</v>
      </c>
      <c r="I124" s="13">
        <v>1.8035685765442e-10</v>
      </c>
      <c r="J124" s="13">
        <v>1.0997294102073e-10</v>
      </c>
      <c r="K124" s="13">
        <v>1.4853848334556e-10</v>
      </c>
      <c r="L124" s="13">
        <v>1.4919128319728e-10</v>
      </c>
      <c r="M124" s="13">
        <v>1.3663299845431e-10</v>
      </c>
      <c r="N124" s="13">
        <v>1.4171168099775e-10</v>
      </c>
      <c r="O124" s="13">
        <v>1.7311722451081e-10</v>
      </c>
      <c r="P124" s="13">
        <v>1.3108104307646e-10</v>
      </c>
      <c r="Q124" s="13">
        <v>1.3274944057782e-10</v>
      </c>
      <c r="R124" s="13">
        <v>1.812915657498e-10</v>
      </c>
      <c r="S124" s="13">
        <v>1.3798778424906e-10</v>
      </c>
      <c r="T124" s="13">
        <v>1.6189086229463e-10</v>
      </c>
      <c r="U124" s="13">
        <v>1.5266631575005e-10</v>
      </c>
      <c r="V124" s="13">
        <v>1.2912446019918e-10</v>
      </c>
      <c r="W124" s="13">
        <v>1.3626601851831e-10</v>
      </c>
      <c r="X124" s="13">
        <v>1.5415949740877e-10</v>
      </c>
      <c r="Y124" s="13">
        <v>1.2834325855671e-10</v>
      </c>
      <c r="Z124" s="13">
        <v>1.2432837507945e-10</v>
      </c>
      <c r="AA124" s="13">
        <v>1.3591303985803e-10</v>
      </c>
      <c r="AB124" s="12">
        <v>0.99942267118295</v>
      </c>
      <c r="AC124" s="12">
        <v>0.59715751319172</v>
      </c>
      <c r="AD124" s="12">
        <v>0.047681482002965</v>
      </c>
      <c r="AE124" s="13">
        <v>4.9659126794437e-11</v>
      </c>
      <c r="AF124" s="13">
        <v>4.2725031972335e-12</v>
      </c>
      <c r="AG124" s="13">
        <v>-2.3144884495827e-11</v>
      </c>
      <c r="AH124" s="13">
        <v>8.3124097536297e-12</v>
      </c>
      <c r="AI124" s="13">
        <v>-1.6569220989528e-10</v>
      </c>
      <c r="AJ124" s="13">
        <v>-1.191292339229e-10</v>
      </c>
      <c r="AK124" s="13">
        <v>-1.5626783923185e-11</v>
      </c>
      <c r="AL124" s="13">
        <v>-7.8080088692942e-11</v>
      </c>
      <c r="AM124" s="13">
        <v>-3.8684178955329e-11</v>
      </c>
      <c r="AN124" s="13">
        <v>-4.8189292767585e-11</v>
      </c>
      <c r="AO124" s="13">
        <v>-6.310710211734e-11</v>
      </c>
      <c r="AP124" s="13">
        <v>1.925233296133e-11</v>
      </c>
      <c r="AQ124" s="13">
        <v>-5.2320404720642e-11</v>
      </c>
      <c r="AR124" s="13">
        <v>-7.3997028260236e-11</v>
      </c>
      <c r="AS124" s="13">
        <v>-1.0367669559716e-10</v>
      </c>
      <c r="AT124" s="13">
        <v>-6.8976223289133e-11</v>
      </c>
      <c r="AU124" s="13">
        <v>-7.8085016419141e-11</v>
      </c>
      <c r="AV124" s="13">
        <v>-6.6844235454601e-11</v>
      </c>
      <c r="AW124" s="13">
        <v>-1.7999534420597e-11</v>
      </c>
      <c r="AX124" s="13">
        <v>-2.973054048627e-11</v>
      </c>
      <c r="AY124" s="13">
        <v>-9.9663234816529e-12</v>
      </c>
      <c r="AZ124" s="13">
        <v>3.37791961078e-11</v>
      </c>
      <c r="BA124" s="13">
        <v>1.5946375629269e-11</v>
      </c>
      <c r="BB124" s="13">
        <v>1.2163949597672e-12</v>
      </c>
      <c r="BC124" s="12">
        <v>11257202.490644</v>
      </c>
      <c r="BD124" s="12">
        <v>4539405.6205517</v>
      </c>
      <c r="BE124" s="12">
        <v>0.012132083594675</v>
      </c>
      <c r="BF124" s="12">
        <v>0.010590546763877</v>
      </c>
      <c r="BG124" s="12">
        <v>0.051654478022857</v>
      </c>
      <c r="BH124" s="12">
        <v>-0.01267673131518</v>
      </c>
      <c r="BI124" s="12">
        <v>-0.014514871384691</v>
      </c>
      <c r="BJ124" s="12">
        <v>74.784923220635</v>
      </c>
      <c r="BK124" s="12">
        <v>86.432615047972</v>
      </c>
      <c r="BL124" s="14"/>
      <c r="BM124" s="15"/>
    </row>
    <row r="125" spans="1:65">
      <c r="A125" s="12">
        <v>16568276.314329</v>
      </c>
      <c r="B125" s="12">
        <v>0.047559483974161</v>
      </c>
      <c r="C125" s="13">
        <f t="shared" si="2"/>
        <v>2.41037411060803e-9</v>
      </c>
      <c r="D125" s="13">
        <v>1.3902804539067e-10</v>
      </c>
      <c r="E125" s="13">
        <v>1.3410059746551e-10</v>
      </c>
      <c r="F125" s="13">
        <v>1.7297730940329e-10</v>
      </c>
      <c r="G125" s="13">
        <v>1.5602613366423e-10</v>
      </c>
      <c r="H125" s="13">
        <v>1.8916280466698e-10</v>
      </c>
      <c r="I125" s="13">
        <v>1.8001676715477e-10</v>
      </c>
      <c r="J125" s="13">
        <v>1.0970815170601e-10</v>
      </c>
      <c r="K125" s="13">
        <v>1.4830309276192e-10</v>
      </c>
      <c r="L125" s="13">
        <v>1.4884346690608e-10</v>
      </c>
      <c r="M125" s="13">
        <v>1.3643428870295e-10</v>
      </c>
      <c r="N125" s="13">
        <v>1.4150858181491e-10</v>
      </c>
      <c r="O125" s="13">
        <v>1.7282363168756e-10</v>
      </c>
      <c r="P125" s="13">
        <v>1.3082041500036e-10</v>
      </c>
      <c r="Q125" s="13">
        <v>1.325312933378e-10</v>
      </c>
      <c r="R125" s="13">
        <v>1.8103925696777e-10</v>
      </c>
      <c r="S125" s="13">
        <v>1.37784254988e-10</v>
      </c>
      <c r="T125" s="13">
        <v>1.6154568229337e-10</v>
      </c>
      <c r="U125" s="13">
        <v>1.5234106902341e-10</v>
      </c>
      <c r="V125" s="13">
        <v>1.2886359299212e-10</v>
      </c>
      <c r="W125" s="13">
        <v>1.3597607541518e-10</v>
      </c>
      <c r="X125" s="13">
        <v>1.5390396941554e-10</v>
      </c>
      <c r="Y125" s="13">
        <v>1.2811035691729e-10</v>
      </c>
      <c r="Z125" s="13">
        <v>1.2413071789478e-10</v>
      </c>
      <c r="AA125" s="13">
        <v>1.3564363978954e-10</v>
      </c>
      <c r="AB125" s="12">
        <v>0.99977060515563</v>
      </c>
      <c r="AC125" s="12">
        <v>0.5963994900007</v>
      </c>
      <c r="AD125" s="12">
        <v>0.047942093074012</v>
      </c>
      <c r="AE125" s="13">
        <v>4.9726375316672e-11</v>
      </c>
      <c r="AF125" s="13">
        <v>4.3220049929957e-12</v>
      </c>
      <c r="AG125" s="13">
        <v>-2.3109681210685e-11</v>
      </c>
      <c r="AH125" s="13">
        <v>8.3319987010184e-12</v>
      </c>
      <c r="AI125" s="13">
        <v>-1.6625611988307e-10</v>
      </c>
      <c r="AJ125" s="13">
        <v>-1.1971722324732e-10</v>
      </c>
      <c r="AK125" s="13">
        <v>-1.5764834611747e-11</v>
      </c>
      <c r="AL125" s="13">
        <v>-7.8382512354948e-11</v>
      </c>
      <c r="AM125" s="13">
        <v>-3.9012703727454e-11</v>
      </c>
      <c r="AN125" s="13">
        <v>-4.8415851525055e-11</v>
      </c>
      <c r="AO125" s="13">
        <v>-6.3448666942382e-11</v>
      </c>
      <c r="AP125" s="13">
        <v>1.9171558702484e-11</v>
      </c>
      <c r="AQ125" s="13">
        <v>-5.254495993761e-11</v>
      </c>
      <c r="AR125" s="13">
        <v>-7.4353217240266e-11</v>
      </c>
      <c r="AS125" s="13">
        <v>-1.041819445944e-10</v>
      </c>
      <c r="AT125" s="13">
        <v>-6.9268208042494e-11</v>
      </c>
      <c r="AU125" s="13">
        <v>-7.8354868690509e-11</v>
      </c>
      <c r="AV125" s="13">
        <v>-6.6919138382576e-11</v>
      </c>
      <c r="AW125" s="13">
        <v>-1.8074621515579e-11</v>
      </c>
      <c r="AX125" s="13">
        <v>-2.9787624077716e-11</v>
      </c>
      <c r="AY125" s="13">
        <v>-1.0040322020237e-11</v>
      </c>
      <c r="AZ125" s="13">
        <v>3.3740888168762e-11</v>
      </c>
      <c r="BA125" s="13">
        <v>1.5914487529673e-11</v>
      </c>
      <c r="BB125" s="13">
        <v>1.0920559501463e-12</v>
      </c>
      <c r="BC125" s="12">
        <v>11240850.837818</v>
      </c>
      <c r="BD125" s="12">
        <v>4543731.5164114</v>
      </c>
      <c r="BE125" s="12">
        <v>0.012197222507123</v>
      </c>
      <c r="BF125" s="12">
        <v>0.010645592500793</v>
      </c>
      <c r="BG125" s="12">
        <v>0.051916194640599</v>
      </c>
      <c r="BH125" s="12">
        <v>-0.0076930633711123</v>
      </c>
      <c r="BI125" s="12">
        <v>-0.0097808842538023</v>
      </c>
      <c r="BJ125" s="12">
        <v>74.782437384054</v>
      </c>
      <c r="BK125" s="12">
        <v>86.467123808486</v>
      </c>
      <c r="BL125" s="14"/>
      <c r="BM125" s="15"/>
    </row>
    <row r="126" spans="1:65">
      <c r="A126" s="12">
        <v>16684952.418677</v>
      </c>
      <c r="B126" s="12">
        <v>0.047840613820441</v>
      </c>
      <c r="C126" s="13">
        <f t="shared" si="2"/>
        <v>2.40948948245215e-9</v>
      </c>
      <c r="D126" s="13">
        <v>1.3874384828502e-10</v>
      </c>
      <c r="E126" s="13">
        <v>1.3388252531865e-10</v>
      </c>
      <c r="F126" s="13">
        <v>1.7261471654188e-10</v>
      </c>
      <c r="G126" s="13">
        <v>1.557340378179e-10</v>
      </c>
      <c r="H126" s="13">
        <v>1.8885228882682e-10</v>
      </c>
      <c r="I126" s="13">
        <v>1.7970306510616e-10</v>
      </c>
      <c r="J126" s="13">
        <v>1.0944312573679e-10</v>
      </c>
      <c r="K126" s="13">
        <v>1.4805462702068e-10</v>
      </c>
      <c r="L126" s="13">
        <v>1.4848192399819e-10</v>
      </c>
      <c r="M126" s="13">
        <v>1.3623661811623e-10</v>
      </c>
      <c r="N126" s="13">
        <v>1.4129605256513e-10</v>
      </c>
      <c r="O126" s="13">
        <v>1.7254047242293e-10</v>
      </c>
      <c r="P126" s="13">
        <v>1.3053159148656e-10</v>
      </c>
      <c r="Q126" s="13">
        <v>1.3231641527496e-10</v>
      </c>
      <c r="R126" s="13">
        <v>1.8077005117661e-10</v>
      </c>
      <c r="S126" s="13">
        <v>1.3756517676854e-10</v>
      </c>
      <c r="T126" s="13">
        <v>1.6119691392479e-10</v>
      </c>
      <c r="U126" s="13">
        <v>1.5202198818279e-10</v>
      </c>
      <c r="V126" s="13">
        <v>1.2859573461653e-10</v>
      </c>
      <c r="W126" s="13">
        <v>1.3566967737921e-10</v>
      </c>
      <c r="X126" s="13">
        <v>1.5364488083353e-10</v>
      </c>
      <c r="Y126" s="13">
        <v>1.2785999364139e-10</v>
      </c>
      <c r="Z126" s="13">
        <v>1.2393274681991e-10</v>
      </c>
      <c r="AA126" s="13">
        <v>1.3535545710272e-10</v>
      </c>
      <c r="AB126" s="12">
        <v>0.99990984168635</v>
      </c>
      <c r="AC126" s="12">
        <v>0.59561235390699</v>
      </c>
      <c r="AD126" s="12">
        <v>0.048223452503938</v>
      </c>
      <c r="AE126" s="13">
        <v>4.9785571961437e-11</v>
      </c>
      <c r="AF126" s="13">
        <v>4.383424490428e-12</v>
      </c>
      <c r="AG126" s="13">
        <v>-2.3100015236858e-11</v>
      </c>
      <c r="AH126" s="13">
        <v>8.3509594290183e-12</v>
      </c>
      <c r="AI126" s="13">
        <v>-1.6679631143469e-10</v>
      </c>
      <c r="AJ126" s="13">
        <v>-1.2021707191484e-10</v>
      </c>
      <c r="AK126" s="13">
        <v>-1.590214117199e-11</v>
      </c>
      <c r="AL126" s="13">
        <v>-7.869982437844e-11</v>
      </c>
      <c r="AM126" s="13">
        <v>-3.934340561672e-11</v>
      </c>
      <c r="AN126" s="13">
        <v>-4.8603833251718e-11</v>
      </c>
      <c r="AO126" s="13">
        <v>-6.3747695563135e-11</v>
      </c>
      <c r="AP126" s="13">
        <v>1.9117361235624e-11</v>
      </c>
      <c r="AQ126" s="13">
        <v>-5.2794197914137e-11</v>
      </c>
      <c r="AR126" s="13">
        <v>-7.4685159981946e-11</v>
      </c>
      <c r="AS126" s="13">
        <v>-1.0477601715954e-10</v>
      </c>
      <c r="AT126" s="13">
        <v>-6.9559079795213e-11</v>
      </c>
      <c r="AU126" s="13">
        <v>-7.8638084317543e-11</v>
      </c>
      <c r="AV126" s="13">
        <v>-6.6971039960689e-11</v>
      </c>
      <c r="AW126" s="13">
        <v>-1.8148709911564e-11</v>
      </c>
      <c r="AX126" s="13">
        <v>-2.9845850463063e-11</v>
      </c>
      <c r="AY126" s="13">
        <v>-1.0064479400748e-11</v>
      </c>
      <c r="AZ126" s="13">
        <v>3.3672073982707e-11</v>
      </c>
      <c r="BA126" s="13">
        <v>1.5911434182388e-11</v>
      </c>
      <c r="BB126" s="13">
        <v>9.9160258149263e-13</v>
      </c>
      <c r="BC126" s="12">
        <v>11223298.334806</v>
      </c>
      <c r="BD126" s="12">
        <v>4548448.3716318</v>
      </c>
      <c r="BE126" s="12">
        <v>0.01226730946114</v>
      </c>
      <c r="BF126" s="12">
        <v>0.010704817891604</v>
      </c>
      <c r="BG126" s="12">
        <v>0.052198605980978</v>
      </c>
      <c r="BH126" s="12">
        <v>-0.010220864581268</v>
      </c>
      <c r="BI126" s="12">
        <v>-0.012557355574818</v>
      </c>
      <c r="BJ126" s="12">
        <v>74.781727748289</v>
      </c>
      <c r="BK126" s="12">
        <v>86.511536165464</v>
      </c>
      <c r="BL126" s="14"/>
      <c r="BM126" s="15"/>
    </row>
    <row r="127" spans="1:65">
      <c r="A127" s="12">
        <v>16844090.974117</v>
      </c>
      <c r="B127" s="12">
        <v>0.04822387231144</v>
      </c>
      <c r="C127" s="13">
        <f t="shared" si="2"/>
        <v>2.40833209739361e-9</v>
      </c>
      <c r="D127" s="13">
        <v>1.384366191981e-10</v>
      </c>
      <c r="E127" s="13">
        <v>1.3367954469081e-10</v>
      </c>
      <c r="F127" s="13">
        <v>1.7221500541024e-10</v>
      </c>
      <c r="G127" s="13">
        <v>1.554325843774e-10</v>
      </c>
      <c r="H127" s="13">
        <v>1.8858093539268e-10</v>
      </c>
      <c r="I127" s="13">
        <v>1.7940619145952e-10</v>
      </c>
      <c r="J127" s="13">
        <v>1.0913730115542e-10</v>
      </c>
      <c r="K127" s="13">
        <v>1.4783735002618e-10</v>
      </c>
      <c r="L127" s="13">
        <v>1.4811717238714e-10</v>
      </c>
      <c r="M127" s="13">
        <v>1.3607465186175e-10</v>
      </c>
      <c r="N127" s="13">
        <v>1.4113454448717e-10</v>
      </c>
      <c r="O127" s="13">
        <v>1.7228495179951e-10</v>
      </c>
      <c r="P127" s="13">
        <v>1.3027623720888e-10</v>
      </c>
      <c r="Q127" s="13">
        <v>1.3210410517761e-10</v>
      </c>
      <c r="R127" s="13">
        <v>1.8050387186469e-10</v>
      </c>
      <c r="S127" s="13">
        <v>1.3736868268891e-10</v>
      </c>
      <c r="T127" s="13">
        <v>1.6082076787956e-10</v>
      </c>
      <c r="U127" s="13">
        <v>1.5169288814678e-10</v>
      </c>
      <c r="V127" s="13">
        <v>1.2834480394718e-10</v>
      </c>
      <c r="W127" s="13">
        <v>1.3535511408924e-10</v>
      </c>
      <c r="X127" s="13">
        <v>1.5340716164014e-10</v>
      </c>
      <c r="Y127" s="13">
        <v>1.276613559744e-10</v>
      </c>
      <c r="Z127" s="13">
        <v>1.2372910394056e-10</v>
      </c>
      <c r="AA127" s="13">
        <v>1.3508256048527e-10</v>
      </c>
      <c r="AB127" s="12">
        <v>0.99996464079609</v>
      </c>
      <c r="AC127" s="12">
        <v>0.59502652178281</v>
      </c>
      <c r="AD127" s="12">
        <v>0.048607013786859</v>
      </c>
      <c r="AE127" s="13">
        <v>4.9772603656938e-11</v>
      </c>
      <c r="AF127" s="13">
        <v>4.4373305446475e-12</v>
      </c>
      <c r="AG127" s="13">
        <v>-2.3000475654464e-11</v>
      </c>
      <c r="AH127" s="13">
        <v>8.4528186171538e-12</v>
      </c>
      <c r="AI127" s="13">
        <v>-1.6713517921901e-10</v>
      </c>
      <c r="AJ127" s="13">
        <v>-1.2064126740148e-10</v>
      </c>
      <c r="AK127" s="13">
        <v>-1.6061705906751e-11</v>
      </c>
      <c r="AL127" s="13">
        <v>-7.9001445793504e-11</v>
      </c>
      <c r="AM127" s="13">
        <v>-3.9639137466768e-11</v>
      </c>
      <c r="AN127" s="13">
        <v>-4.8739036729019e-11</v>
      </c>
      <c r="AO127" s="13">
        <v>-6.4055331587104e-11</v>
      </c>
      <c r="AP127" s="13">
        <v>1.9016866010129e-11</v>
      </c>
      <c r="AQ127" s="13">
        <v>-5.2995715212073e-11</v>
      </c>
      <c r="AR127" s="13">
        <v>-7.4982203980233e-11</v>
      </c>
      <c r="AS127" s="13">
        <v>-1.0521097374693e-10</v>
      </c>
      <c r="AT127" s="13">
        <v>-6.9839340686586e-11</v>
      </c>
      <c r="AU127" s="13">
        <v>-7.8797849237513e-11</v>
      </c>
      <c r="AV127" s="13">
        <v>-6.691601039991e-11</v>
      </c>
      <c r="AW127" s="13">
        <v>-1.8178950321042e-11</v>
      </c>
      <c r="AX127" s="13">
        <v>-2.9903641827734e-11</v>
      </c>
      <c r="AY127" s="13">
        <v>-1.0026952770085e-11</v>
      </c>
      <c r="AZ127" s="13">
        <v>3.356451565402e-11</v>
      </c>
      <c r="BA127" s="13">
        <v>1.5861684886441e-11</v>
      </c>
      <c r="BB127" s="13">
        <v>8.6470958503499e-13</v>
      </c>
      <c r="BC127" s="12">
        <v>11199530.098194</v>
      </c>
      <c r="BD127" s="12">
        <v>4554904.6781767</v>
      </c>
      <c r="BE127" s="12">
        <v>0.012362606679636</v>
      </c>
      <c r="BF127" s="12">
        <v>0.010785332017597</v>
      </c>
      <c r="BG127" s="12">
        <v>0.052583310750831</v>
      </c>
      <c r="BH127" s="12">
        <v>-0.0086419880794653</v>
      </c>
      <c r="BI127" s="12">
        <v>-0.010644167851421</v>
      </c>
      <c r="BJ127" s="12">
        <v>74.780594414532</v>
      </c>
      <c r="BK127" s="12">
        <v>86.567503758096</v>
      </c>
      <c r="BL127" s="14"/>
      <c r="BM127" s="15"/>
    </row>
    <row r="128" spans="1:65">
      <c r="A128" s="12">
        <v>16972827.699925</v>
      </c>
      <c r="B128" s="12">
        <v>0.048533760713277</v>
      </c>
      <c r="C128" s="13">
        <f t="shared" si="2"/>
        <v>2.40714838669402e-9</v>
      </c>
      <c r="D128" s="13">
        <v>1.3812024177922e-10</v>
      </c>
      <c r="E128" s="13">
        <v>1.334854131983e-10</v>
      </c>
      <c r="F128" s="13">
        <v>1.7181346609951e-10</v>
      </c>
      <c r="G128" s="13">
        <v>1.5514077204763e-10</v>
      </c>
      <c r="H128" s="13">
        <v>1.8833943861943e-10</v>
      </c>
      <c r="I128" s="13">
        <v>1.790845871362e-10</v>
      </c>
      <c r="J128" s="13">
        <v>1.0884110156824e-10</v>
      </c>
      <c r="K128" s="13">
        <v>1.4761454488829e-10</v>
      </c>
      <c r="L128" s="13">
        <v>1.4773260916695e-10</v>
      </c>
      <c r="M128" s="13">
        <v>1.3589237189839e-10</v>
      </c>
      <c r="N128" s="13">
        <v>1.4097025527133e-10</v>
      </c>
      <c r="O128" s="13">
        <v>1.7203224731761e-10</v>
      </c>
      <c r="P128" s="13">
        <v>1.3002329740862e-10</v>
      </c>
      <c r="Q128" s="13">
        <v>1.3189418667461e-10</v>
      </c>
      <c r="R128" s="13">
        <v>1.8026210002947e-10</v>
      </c>
      <c r="S128" s="13">
        <v>1.371775744493e-10</v>
      </c>
      <c r="T128" s="13">
        <v>1.6044481447449e-10</v>
      </c>
      <c r="U128" s="13">
        <v>1.5137712865699e-10</v>
      </c>
      <c r="V128" s="13">
        <v>1.2807528911434e-10</v>
      </c>
      <c r="W128" s="13">
        <v>1.3503205485115e-10</v>
      </c>
      <c r="X128" s="13">
        <v>1.531483913806e-10</v>
      </c>
      <c r="Y128" s="13">
        <v>1.2744987630944e-10</v>
      </c>
      <c r="Z128" s="13">
        <v>1.2353626937945e-10</v>
      </c>
      <c r="AA128" s="13">
        <v>1.3480658509411e-10</v>
      </c>
      <c r="AB128" s="12">
        <v>0.99972358100686</v>
      </c>
      <c r="AC128" s="12">
        <v>0.59428124481543</v>
      </c>
      <c r="AD128" s="12">
        <v>0.04891714552721</v>
      </c>
      <c r="AE128" s="13">
        <v>4.9770319286206e-11</v>
      </c>
      <c r="AF128" s="13">
        <v>4.5120932355493e-12</v>
      </c>
      <c r="AG128" s="13">
        <v>-2.2930649423925e-11</v>
      </c>
      <c r="AH128" s="13">
        <v>8.5395874470872e-12</v>
      </c>
      <c r="AI128" s="13">
        <v>-1.6760642458874e-10</v>
      </c>
      <c r="AJ128" s="13">
        <v>-1.2110739095721e-10</v>
      </c>
      <c r="AK128" s="13">
        <v>-1.6240242772178e-11</v>
      </c>
      <c r="AL128" s="13">
        <v>-7.9372963137964e-11</v>
      </c>
      <c r="AM128" s="13">
        <v>-3.9988267492294e-11</v>
      </c>
      <c r="AN128" s="13">
        <v>-4.892596400402e-11</v>
      </c>
      <c r="AO128" s="13">
        <v>-6.439814782816e-11</v>
      </c>
      <c r="AP128" s="13">
        <v>1.8947878211985e-11</v>
      </c>
      <c r="AQ128" s="13">
        <v>-5.3272746122737e-11</v>
      </c>
      <c r="AR128" s="13">
        <v>-7.5354869107284e-11</v>
      </c>
      <c r="AS128" s="13">
        <v>-1.0582021937224e-10</v>
      </c>
      <c r="AT128" s="13">
        <v>-7.0182328871116e-11</v>
      </c>
      <c r="AU128" s="13">
        <v>-7.9047175922857e-11</v>
      </c>
      <c r="AV128" s="13">
        <v>-6.6870762318619e-11</v>
      </c>
      <c r="AW128" s="13">
        <v>-1.8221018675848e-11</v>
      </c>
      <c r="AX128" s="13">
        <v>-2.9991545085861e-11</v>
      </c>
      <c r="AY128" s="13">
        <v>-1.0000081927816e-11</v>
      </c>
      <c r="AZ128" s="13">
        <v>3.3427697671631e-11</v>
      </c>
      <c r="BA128" s="13">
        <v>1.5832496354458e-11</v>
      </c>
      <c r="BB128" s="13">
        <v>7.3791753970657e-13</v>
      </c>
      <c r="BC128" s="12">
        <v>11180450.475022</v>
      </c>
      <c r="BD128" s="12">
        <v>4560161.9380105</v>
      </c>
      <c r="BE128" s="12">
        <v>0.012439389945888</v>
      </c>
      <c r="BF128" s="12">
        <v>0.010850197564974</v>
      </c>
      <c r="BG128" s="12">
        <v>0.052894141688212</v>
      </c>
      <c r="BH128" s="12">
        <v>-0.010354106852089</v>
      </c>
      <c r="BI128" s="12">
        <v>-0.012613203812201</v>
      </c>
      <c r="BJ128" s="12">
        <v>74.775327764485</v>
      </c>
      <c r="BK128" s="12">
        <v>86.611116720174</v>
      </c>
      <c r="BL128" s="14"/>
      <c r="BM128" s="15"/>
    </row>
    <row r="129" spans="1:65">
      <c r="A129" s="12">
        <v>17095091.2373</v>
      </c>
      <c r="B129" s="12">
        <v>0.048827939387244</v>
      </c>
      <c r="C129" s="13">
        <f t="shared" si="2"/>
        <v>2.40610308095955e-9</v>
      </c>
      <c r="D129" s="13">
        <v>1.3781389253381e-10</v>
      </c>
      <c r="E129" s="13">
        <v>1.3325876398691e-10</v>
      </c>
      <c r="F129" s="13">
        <v>1.7142684964309e-10</v>
      </c>
      <c r="G129" s="13">
        <v>1.5483921393501e-10</v>
      </c>
      <c r="H129" s="13">
        <v>1.8799722462278e-10</v>
      </c>
      <c r="I129" s="13">
        <v>1.7876677412414e-10</v>
      </c>
      <c r="J129" s="13">
        <v>1.0854162251475e-10</v>
      </c>
      <c r="K129" s="13">
        <v>1.4737255472482e-10</v>
      </c>
      <c r="L129" s="13">
        <v>1.4736709367047e-10</v>
      </c>
      <c r="M129" s="13">
        <v>1.3571032801973e-10</v>
      </c>
      <c r="N129" s="13">
        <v>1.4077574630625e-10</v>
      </c>
      <c r="O129" s="13">
        <v>1.7173484558929e-10</v>
      </c>
      <c r="P129" s="13">
        <v>1.2973287681118e-10</v>
      </c>
      <c r="Q129" s="13">
        <v>1.3166483548572e-10</v>
      </c>
      <c r="R129" s="13">
        <v>1.7995867086127e-10</v>
      </c>
      <c r="S129" s="13">
        <v>1.3696185396464e-10</v>
      </c>
      <c r="T129" s="13">
        <v>1.6008570397047e-10</v>
      </c>
      <c r="U129" s="13">
        <v>1.5102862831028e-10</v>
      </c>
      <c r="V129" s="13">
        <v>1.2781754091111e-10</v>
      </c>
      <c r="W129" s="13">
        <v>1.3471573057056e-10</v>
      </c>
      <c r="X129" s="13">
        <v>1.5290168220135e-10</v>
      </c>
      <c r="Y129" s="13">
        <v>1.2722138161362e-10</v>
      </c>
      <c r="Z129" s="13">
        <v>1.2332645463721e-10</v>
      </c>
      <c r="AA129" s="13">
        <v>1.3451438936907e-10</v>
      </c>
      <c r="AB129" s="12">
        <v>0.99989146765531</v>
      </c>
      <c r="AC129" s="12">
        <v>0.59365859224953</v>
      </c>
      <c r="AD129" s="12">
        <v>0.049211557759578</v>
      </c>
      <c r="AE129" s="13">
        <v>4.9799762444348e-11</v>
      </c>
      <c r="AF129" s="13">
        <v>4.5719545423679e-12</v>
      </c>
      <c r="AG129" s="13">
        <v>-2.2861551872955e-11</v>
      </c>
      <c r="AH129" s="13">
        <v>8.6054829228006e-12</v>
      </c>
      <c r="AI129" s="13">
        <v>-1.6800753420426e-10</v>
      </c>
      <c r="AJ129" s="13">
        <v>-1.2158585691702e-10</v>
      </c>
      <c r="AK129" s="13">
        <v>-1.6381216883294e-11</v>
      </c>
      <c r="AL129" s="13">
        <v>-7.9653155008761e-11</v>
      </c>
      <c r="AM129" s="13">
        <v>-4.0276662790464e-11</v>
      </c>
      <c r="AN129" s="13">
        <v>-4.9048763132633e-11</v>
      </c>
      <c r="AO129" s="13">
        <v>-6.4667799155486e-11</v>
      </c>
      <c r="AP129" s="13">
        <v>1.8863549401586e-11</v>
      </c>
      <c r="AQ129" s="13">
        <v>-5.3460930961642e-11</v>
      </c>
      <c r="AR129" s="13">
        <v>-7.5629543775559e-11</v>
      </c>
      <c r="AS129" s="13">
        <v>-1.062615239092e-10</v>
      </c>
      <c r="AT129" s="13">
        <v>-7.041829612307e-11</v>
      </c>
      <c r="AU129" s="13">
        <v>-7.9236649265346e-11</v>
      </c>
      <c r="AV129" s="13">
        <v>-6.6868241608879e-11</v>
      </c>
      <c r="AW129" s="13">
        <v>-1.8273900454343e-11</v>
      </c>
      <c r="AX129" s="13">
        <v>-3.002947978692e-11</v>
      </c>
      <c r="AY129" s="13">
        <v>-9.9790600006904e-12</v>
      </c>
      <c r="AZ129" s="13">
        <v>3.3345872382389e-11</v>
      </c>
      <c r="BA129" s="13">
        <v>1.580404921927e-11</v>
      </c>
      <c r="BB129" s="13">
        <v>6.2845834249758e-13</v>
      </c>
      <c r="BC129" s="12">
        <v>11162451.882159</v>
      </c>
      <c r="BD129" s="12">
        <v>4565175.6842331</v>
      </c>
      <c r="BE129" s="12">
        <v>0.012512089509899</v>
      </c>
      <c r="BF129" s="12">
        <v>0.010911610057445</v>
      </c>
      <c r="BG129" s="12">
        <v>0.053189020477172</v>
      </c>
      <c r="BH129" s="12">
        <v>-0.0082697972026711</v>
      </c>
      <c r="BI129" s="12">
        <v>-0.010673038742907</v>
      </c>
      <c r="BJ129" s="12">
        <v>74.772558153833</v>
      </c>
      <c r="BK129" s="12">
        <v>86.651609121962</v>
      </c>
      <c r="BL129" s="14"/>
      <c r="BM129" s="15"/>
    </row>
    <row r="130" spans="1:65">
      <c r="A130" s="12">
        <v>17197369.018486</v>
      </c>
      <c r="B130" s="12">
        <v>0.049073948542775</v>
      </c>
      <c r="C130" s="13">
        <f t="shared" si="2"/>
        <v>2.40530399348037e-9</v>
      </c>
      <c r="D130" s="13">
        <v>1.3765390988168e-10</v>
      </c>
      <c r="E130" s="13">
        <v>1.3313922798403e-10</v>
      </c>
      <c r="F130" s="13">
        <v>1.7119869472518e-10</v>
      </c>
      <c r="G130" s="13">
        <v>1.5468313652689e-10</v>
      </c>
      <c r="H130" s="13">
        <v>1.8784803089815e-10</v>
      </c>
      <c r="I130" s="13">
        <v>1.7861653299285e-10</v>
      </c>
      <c r="J130" s="13">
        <v>1.0837141653811e-10</v>
      </c>
      <c r="K130" s="13">
        <v>1.4724576543772e-10</v>
      </c>
      <c r="L130" s="13">
        <v>1.4716356358025e-10</v>
      </c>
      <c r="M130" s="13">
        <v>1.3562257637863e-10</v>
      </c>
      <c r="N130" s="13">
        <v>1.4068505726084e-10</v>
      </c>
      <c r="O130" s="13">
        <v>1.7159338090144e-10</v>
      </c>
      <c r="P130" s="13">
        <v>1.2958532712191e-10</v>
      </c>
      <c r="Q130" s="13">
        <v>1.3155706634783e-10</v>
      </c>
      <c r="R130" s="13">
        <v>1.7980188891159e-10</v>
      </c>
      <c r="S130" s="13">
        <v>1.3685679068051e-10</v>
      </c>
      <c r="T130" s="13">
        <v>1.5988544612219e-10</v>
      </c>
      <c r="U130" s="13">
        <v>1.5084396659424e-10</v>
      </c>
      <c r="V130" s="13">
        <v>1.2767925957256e-10</v>
      </c>
      <c r="W130" s="13">
        <v>1.3453188421486e-10</v>
      </c>
      <c r="X130" s="13">
        <v>1.527698422061e-10</v>
      </c>
      <c r="Y130" s="13">
        <v>1.2710302450334e-10</v>
      </c>
      <c r="Z130" s="13">
        <v>1.2322132209037e-10</v>
      </c>
      <c r="AA130" s="13">
        <v>1.3436338946613e-10</v>
      </c>
      <c r="AB130" s="12">
        <v>0.99995746422112</v>
      </c>
      <c r="AC130" s="12">
        <v>0.59332484067008</v>
      </c>
      <c r="AD130" s="12">
        <v>0.049457762454172</v>
      </c>
      <c r="AE130" s="13">
        <v>4.9783691213568e-11</v>
      </c>
      <c r="AF130" s="13">
        <v>4.6083976298923e-12</v>
      </c>
      <c r="AG130" s="13">
        <v>-2.2808360338327e-11</v>
      </c>
      <c r="AH130" s="13">
        <v>8.6715370609591e-12</v>
      </c>
      <c r="AI130" s="13">
        <v>-1.6820453177171e-10</v>
      </c>
      <c r="AJ130" s="13">
        <v>-1.2178577646805e-10</v>
      </c>
      <c r="AK130" s="13">
        <v>-1.6471634595857e-11</v>
      </c>
      <c r="AL130" s="13">
        <v>-7.9827181895124e-11</v>
      </c>
      <c r="AM130" s="13">
        <v>-4.0434620292895e-11</v>
      </c>
      <c r="AN130" s="13">
        <v>-4.9095947846588e-11</v>
      </c>
      <c r="AO130" s="13">
        <v>-6.4816832732516e-11</v>
      </c>
      <c r="AP130" s="13">
        <v>1.8828628472467e-11</v>
      </c>
      <c r="AQ130" s="13">
        <v>-5.3572737235892e-11</v>
      </c>
      <c r="AR130" s="13">
        <v>-7.5789269176546e-11</v>
      </c>
      <c r="AS130" s="13">
        <v>-1.0653993548207e-10</v>
      </c>
      <c r="AT130" s="13">
        <v>-7.0573474205294e-11</v>
      </c>
      <c r="AU130" s="13">
        <v>-7.9319296703467e-11</v>
      </c>
      <c r="AV130" s="13">
        <v>-6.6821419848215e-11</v>
      </c>
      <c r="AW130" s="13">
        <v>-1.8284345329895e-11</v>
      </c>
      <c r="AX130" s="13">
        <v>-3.0062556935607e-11</v>
      </c>
      <c r="AY130" s="13">
        <v>-9.9096649299387e-12</v>
      </c>
      <c r="AZ130" s="13">
        <v>3.3263981859823e-11</v>
      </c>
      <c r="BA130" s="13">
        <v>1.5792923940707e-11</v>
      </c>
      <c r="BB130" s="13">
        <v>5.6468536685971e-13</v>
      </c>
      <c r="BC130" s="12">
        <v>11147486.114246</v>
      </c>
      <c r="BD130" s="12">
        <v>4569396.4067592</v>
      </c>
      <c r="BE130" s="12">
        <v>0.012572730062707</v>
      </c>
      <c r="BF130" s="12">
        <v>0.010962833752302</v>
      </c>
      <c r="BG130" s="12">
        <v>0.053435470779391</v>
      </c>
      <c r="BH130" s="12">
        <v>-0.0032943458306037</v>
      </c>
      <c r="BI130" s="12">
        <v>-0.0062599371959161</v>
      </c>
      <c r="BJ130" s="12">
        <v>74.770185030179</v>
      </c>
      <c r="BK130" s="12">
        <v>86.682738237294</v>
      </c>
      <c r="BL130" s="14"/>
      <c r="BM130" s="15"/>
    </row>
    <row r="131" spans="1:65">
      <c r="A131" s="12">
        <v>17345319.374154</v>
      </c>
      <c r="B131" s="12">
        <v>0.049429709632753</v>
      </c>
      <c r="C131" s="13">
        <f t="shared" si="2"/>
        <v>2.40459773396101e-9</v>
      </c>
      <c r="D131" s="13">
        <v>1.3725463969336e-10</v>
      </c>
      <c r="E131" s="13">
        <v>1.3288389562673e-10</v>
      </c>
      <c r="F131" s="13">
        <v>1.7071287128893e-10</v>
      </c>
      <c r="G131" s="13">
        <v>1.5430008872163e-10</v>
      </c>
      <c r="H131" s="13">
        <v>1.8745389102546e-10</v>
      </c>
      <c r="I131" s="13">
        <v>1.7820448673953e-10</v>
      </c>
      <c r="J131" s="13">
        <v>1.0800399694271e-10</v>
      </c>
      <c r="K131" s="13">
        <v>1.4695712760783e-10</v>
      </c>
      <c r="L131" s="13">
        <v>1.4669130904017e-10</v>
      </c>
      <c r="M131" s="13">
        <v>1.3539208540537e-10</v>
      </c>
      <c r="N131" s="13">
        <v>1.4044841095131e-10</v>
      </c>
      <c r="O131" s="13">
        <v>1.7124133525913e-10</v>
      </c>
      <c r="P131" s="13">
        <v>1.2922990438585e-10</v>
      </c>
      <c r="Q131" s="13">
        <v>1.3127696857803e-10</v>
      </c>
      <c r="R131" s="13">
        <v>1.7946651172687e-10</v>
      </c>
      <c r="S131" s="13">
        <v>1.3659514317244e-10</v>
      </c>
      <c r="T131" s="13">
        <v>1.5942077452618e-10</v>
      </c>
      <c r="U131" s="13">
        <v>1.5041794649611e-10</v>
      </c>
      <c r="V131" s="13">
        <v>1.2734422029994e-10</v>
      </c>
      <c r="W131" s="13">
        <v>1.3414221813293e-10</v>
      </c>
      <c r="X131" s="13">
        <v>1.5245395586522e-10</v>
      </c>
      <c r="Y131" s="13">
        <v>1.2681564606136e-10</v>
      </c>
      <c r="Z131" s="13">
        <v>1.2297074619124e-10</v>
      </c>
      <c r="AA131" s="13">
        <v>1.339966703262e-10</v>
      </c>
      <c r="AB131" s="12">
        <v>0.99966711664254</v>
      </c>
      <c r="AC131" s="12">
        <v>0.59237450697875</v>
      </c>
      <c r="AD131" s="12">
        <v>0.049813812550059</v>
      </c>
      <c r="AE131" s="13">
        <v>4.981088180989e-11</v>
      </c>
      <c r="AF131" s="13">
        <v>4.6915041900722e-12</v>
      </c>
      <c r="AG131" s="13">
        <v>-2.2745974024946e-11</v>
      </c>
      <c r="AH131" s="13">
        <v>8.7443243911052e-12</v>
      </c>
      <c r="AI131" s="13">
        <v>-1.6880007079647e-10</v>
      </c>
      <c r="AJ131" s="13">
        <v>-1.2245638289064e-10</v>
      </c>
      <c r="AK131" s="13">
        <v>-1.669163250091e-11</v>
      </c>
      <c r="AL131" s="13">
        <v>-8.0259871677699e-11</v>
      </c>
      <c r="AM131" s="13">
        <v>-4.0869272362166e-11</v>
      </c>
      <c r="AN131" s="13">
        <v>-4.9340907960017e-11</v>
      </c>
      <c r="AO131" s="13">
        <v>-6.5235887034788e-11</v>
      </c>
      <c r="AP131" s="13">
        <v>1.873822276889e-11</v>
      </c>
      <c r="AQ131" s="13">
        <v>-5.3907118825552e-11</v>
      </c>
      <c r="AR131" s="13">
        <v>-7.6228645996944e-11</v>
      </c>
      <c r="AS131" s="13">
        <v>-1.0726900718778e-10</v>
      </c>
      <c r="AT131" s="13">
        <v>-7.0969834457472e-11</v>
      </c>
      <c r="AU131" s="13">
        <v>-7.9660108946284e-11</v>
      </c>
      <c r="AV131" s="13">
        <v>-6.6804606703689e-11</v>
      </c>
      <c r="AW131" s="13">
        <v>-1.8372246663944e-11</v>
      </c>
      <c r="AX131" s="13">
        <v>-3.015914567666e-11</v>
      </c>
      <c r="AY131" s="13">
        <v>-9.9142808070944e-12</v>
      </c>
      <c r="AZ131" s="13">
        <v>3.3141562341878e-11</v>
      </c>
      <c r="BA131" s="13">
        <v>1.5759098760996e-11</v>
      </c>
      <c r="BB131" s="13">
        <v>4.2439946698194e-13</v>
      </c>
      <c r="BC131" s="12">
        <v>11125976.816399</v>
      </c>
      <c r="BD131" s="12">
        <v>4575553.8446923</v>
      </c>
      <c r="BE131" s="12">
        <v>0.012660117060846</v>
      </c>
      <c r="BF131" s="12">
        <v>0.011036643634176</v>
      </c>
      <c r="BG131" s="12">
        <v>0.053791675915726</v>
      </c>
      <c r="BH131" s="12">
        <v>-0.0037491252619125</v>
      </c>
      <c r="BI131" s="12">
        <v>-0.0063644966634967</v>
      </c>
      <c r="BJ131" s="12">
        <v>74.766494990983</v>
      </c>
      <c r="BK131" s="12">
        <v>86.731576118104</v>
      </c>
      <c r="BL131" s="14"/>
      <c r="BM131" s="15"/>
    </row>
    <row r="132" spans="1:65">
      <c r="A132" s="12">
        <v>17447881.462927</v>
      </c>
      <c r="B132" s="12">
        <v>0.049676222805411</v>
      </c>
      <c r="C132" s="13">
        <f t="shared" si="2"/>
        <v>2.40355062584202e-9</v>
      </c>
      <c r="D132" s="13">
        <v>1.3705722718533e-10</v>
      </c>
      <c r="E132" s="13">
        <v>1.327518900921e-10</v>
      </c>
      <c r="F132" s="13">
        <v>1.7045401155931e-10</v>
      </c>
      <c r="G132" s="13">
        <v>1.5411896024675e-10</v>
      </c>
      <c r="H132" s="13">
        <v>1.8733242752265e-10</v>
      </c>
      <c r="I132" s="13">
        <v>1.7801636520959e-10</v>
      </c>
      <c r="J132" s="13">
        <v>1.0780271750292e-10</v>
      </c>
      <c r="K132" s="13">
        <v>1.4681953351871e-10</v>
      </c>
      <c r="L132" s="13">
        <v>1.4645255366976e-10</v>
      </c>
      <c r="M132" s="13">
        <v>1.352905542569e-10</v>
      </c>
      <c r="N132" s="13">
        <v>1.4034660920639e-10</v>
      </c>
      <c r="O132" s="13">
        <v>1.7109083309278e-10</v>
      </c>
      <c r="P132" s="13">
        <v>1.2907186192361e-10</v>
      </c>
      <c r="Q132" s="13">
        <v>1.3114729519997e-10</v>
      </c>
      <c r="R132" s="13">
        <v>1.7928903608865e-10</v>
      </c>
      <c r="S132" s="13">
        <v>1.3647303421995e-10</v>
      </c>
      <c r="T132" s="13">
        <v>1.5919270508039e-10</v>
      </c>
      <c r="U132" s="13">
        <v>1.5022745404664e-10</v>
      </c>
      <c r="V132" s="13">
        <v>1.2718398511935e-10</v>
      </c>
      <c r="W132" s="13">
        <v>1.3393250564727e-10</v>
      </c>
      <c r="X132" s="13">
        <v>1.5230595056341e-10</v>
      </c>
      <c r="Y132" s="13">
        <v>1.2669102707097e-10</v>
      </c>
      <c r="Z132" s="13">
        <v>1.2284535316223e-10</v>
      </c>
      <c r="AA132" s="13">
        <v>1.3382754023627e-10</v>
      </c>
      <c r="AB132" s="12">
        <v>0.99986949370611</v>
      </c>
      <c r="AC132" s="12">
        <v>0.59201674561365</v>
      </c>
      <c r="AD132" s="12">
        <v>0.050060525420364</v>
      </c>
      <c r="AE132" s="13">
        <v>4.980484529947e-11</v>
      </c>
      <c r="AF132" s="13">
        <v>4.7342996223835e-12</v>
      </c>
      <c r="AG132" s="13">
        <v>-2.2667362746938e-11</v>
      </c>
      <c r="AH132" s="13">
        <v>8.8141185924466e-12</v>
      </c>
      <c r="AI132" s="13">
        <v>-1.6902052177973e-10</v>
      </c>
      <c r="AJ132" s="13">
        <v>-1.2273448355094e-10</v>
      </c>
      <c r="AK132" s="13">
        <v>-1.6790285605892e-11</v>
      </c>
      <c r="AL132" s="13">
        <v>-8.0456111785309e-11</v>
      </c>
      <c r="AM132" s="13">
        <v>-4.1046094573097e-11</v>
      </c>
      <c r="AN132" s="13">
        <v>-4.9410367920676e-11</v>
      </c>
      <c r="AO132" s="13">
        <v>-6.5415233374992e-11</v>
      </c>
      <c r="AP132" s="13">
        <v>1.8683223185588e-11</v>
      </c>
      <c r="AQ132" s="13">
        <v>-5.4026356775502e-11</v>
      </c>
      <c r="AR132" s="13">
        <v>-7.6414179586792e-11</v>
      </c>
      <c r="AS132" s="13">
        <v>-1.0753813815198e-10</v>
      </c>
      <c r="AT132" s="13">
        <v>-7.1135966010071e-11</v>
      </c>
      <c r="AU132" s="13">
        <v>-7.9765056508295e-11</v>
      </c>
      <c r="AV132" s="13">
        <v>-6.6768187005189e-11</v>
      </c>
      <c r="AW132" s="13">
        <v>-1.838275676284e-11</v>
      </c>
      <c r="AX132" s="13">
        <v>-3.0190135559061e-11</v>
      </c>
      <c r="AY132" s="13">
        <v>-9.8658200261487e-12</v>
      </c>
      <c r="AZ132" s="13">
        <v>3.3038363566547e-11</v>
      </c>
      <c r="BA132" s="13">
        <v>1.5731394388735e-11</v>
      </c>
      <c r="BB132" s="13">
        <v>3.4328149840369e-13</v>
      </c>
      <c r="BC132" s="12">
        <v>11111165.952052</v>
      </c>
      <c r="BD132" s="12">
        <v>4579823.9302859</v>
      </c>
      <c r="BE132" s="12">
        <v>0.012720512889376</v>
      </c>
      <c r="BF132" s="12">
        <v>0.011087654636437</v>
      </c>
      <c r="BG132" s="12">
        <v>0.05403832857372</v>
      </c>
      <c r="BH132" s="12">
        <v>-0.0038933179636037</v>
      </c>
      <c r="BI132" s="12">
        <v>-0.0064460218553107</v>
      </c>
      <c r="BJ132" s="12">
        <v>74.763775062329</v>
      </c>
      <c r="BK132" s="12">
        <v>86.766203543197</v>
      </c>
      <c r="BL132" s="14"/>
      <c r="BM132" s="15"/>
    </row>
    <row r="133" spans="1:65">
      <c r="A133" s="12">
        <v>17592598.992913</v>
      </c>
      <c r="B133" s="12">
        <v>0.050023981629921</v>
      </c>
      <c r="C133" s="13">
        <f t="shared" si="2"/>
        <v>2.40301796571319e-9</v>
      </c>
      <c r="D133" s="13">
        <v>1.3672122574123e-10</v>
      </c>
      <c r="E133" s="13">
        <v>1.3250321770768e-10</v>
      </c>
      <c r="F133" s="13">
        <v>1.7004415221353e-10</v>
      </c>
      <c r="G133" s="13">
        <v>1.5378785278872e-10</v>
      </c>
      <c r="H133" s="13">
        <v>1.8695207758571e-10</v>
      </c>
      <c r="I133" s="13">
        <v>1.7764181802098e-10</v>
      </c>
      <c r="J133" s="13">
        <v>1.0749395707351e-10</v>
      </c>
      <c r="K133" s="13">
        <v>1.4654276428804e-10</v>
      </c>
      <c r="L133" s="13">
        <v>1.4604063288982e-10</v>
      </c>
      <c r="M133" s="13">
        <v>1.3506159552805e-10</v>
      </c>
      <c r="N133" s="13">
        <v>1.4008915149091e-10</v>
      </c>
      <c r="O133" s="13">
        <v>1.7074848362981e-10</v>
      </c>
      <c r="P133" s="13">
        <v>1.2873953684972e-10</v>
      </c>
      <c r="Q133" s="13">
        <v>1.3089527512696e-10</v>
      </c>
      <c r="R133" s="13">
        <v>1.7897370660487e-10</v>
      </c>
      <c r="S133" s="13">
        <v>1.3621968207287e-10</v>
      </c>
      <c r="T133" s="13">
        <v>1.5880242068769e-10</v>
      </c>
      <c r="U133" s="13">
        <v>1.4984979458583e-10</v>
      </c>
      <c r="V133" s="13">
        <v>1.2688091315665e-10</v>
      </c>
      <c r="W133" s="13">
        <v>1.3358746479089e-10</v>
      </c>
      <c r="X133" s="13">
        <v>1.5201801755347e-10</v>
      </c>
      <c r="Y133" s="13">
        <v>1.2639569620905e-10</v>
      </c>
      <c r="Z133" s="13">
        <v>1.2262373090203e-10</v>
      </c>
      <c r="AA133" s="13">
        <v>1.3349391593607e-10</v>
      </c>
      <c r="AB133" s="12">
        <v>0.99994875521413</v>
      </c>
      <c r="AC133" s="12">
        <v>0.59106207183111</v>
      </c>
      <c r="AD133" s="12">
        <v>0.050408588787803</v>
      </c>
      <c r="AE133" s="13">
        <v>4.9879664736324e-11</v>
      </c>
      <c r="AF133" s="13">
        <v>4.7925341046987e-12</v>
      </c>
      <c r="AG133" s="13">
        <v>-2.2638810612337e-11</v>
      </c>
      <c r="AH133" s="13">
        <v>8.8373491246001e-12</v>
      </c>
      <c r="AI133" s="13">
        <v>-1.6973561389349e-10</v>
      </c>
      <c r="AJ133" s="13">
        <v>-1.2340990186508e-10</v>
      </c>
      <c r="AK133" s="13">
        <v>-1.6966010791211e-11</v>
      </c>
      <c r="AL133" s="13">
        <v>-8.0805417290295e-11</v>
      </c>
      <c r="AM133" s="13">
        <v>-4.1442775652445e-11</v>
      </c>
      <c r="AN133" s="13">
        <v>-4.9643563526327e-11</v>
      </c>
      <c r="AO133" s="13">
        <v>-6.5777824240905e-11</v>
      </c>
      <c r="AP133" s="13">
        <v>1.8635676189817e-11</v>
      </c>
      <c r="AQ133" s="13">
        <v>-5.4287971181273e-11</v>
      </c>
      <c r="AR133" s="13">
        <v>-7.682768873575e-11</v>
      </c>
      <c r="AS133" s="13">
        <v>-1.0818376139068e-10</v>
      </c>
      <c r="AT133" s="13">
        <v>-7.1496172817271e-11</v>
      </c>
      <c r="AU133" s="13">
        <v>-8.0123485236584e-11</v>
      </c>
      <c r="AV133" s="13">
        <v>-6.6840609555511e-11</v>
      </c>
      <c r="AW133" s="13">
        <v>-1.8489869381624e-11</v>
      </c>
      <c r="AX133" s="13">
        <v>-3.0257961918111e-11</v>
      </c>
      <c r="AY133" s="13">
        <v>-9.882778693555e-12</v>
      </c>
      <c r="AZ133" s="13">
        <v>3.2959484499584e-11</v>
      </c>
      <c r="BA133" s="13">
        <v>1.5734713686148e-11</v>
      </c>
      <c r="BB133" s="13">
        <v>2.1922949643407e-13</v>
      </c>
      <c r="BC133" s="12">
        <v>11090402.508804</v>
      </c>
      <c r="BD133" s="12">
        <v>4585916.0774253</v>
      </c>
      <c r="BE133" s="12">
        <v>0.012805399894865</v>
      </c>
      <c r="BF133" s="12">
        <v>0.011159348842222</v>
      </c>
      <c r="BG133" s="12">
        <v>0.054386116821112</v>
      </c>
      <c r="BH133" s="12">
        <v>-0.009152854344787</v>
      </c>
      <c r="BI133" s="12">
        <v>-0.011775273211193</v>
      </c>
      <c r="BJ133" s="12">
        <v>74.763507967409</v>
      </c>
      <c r="BK133" s="12">
        <v>86.821052659488</v>
      </c>
      <c r="BL133" s="14"/>
      <c r="BM133" s="15"/>
    </row>
    <row r="134" spans="1:65">
      <c r="A134" s="12">
        <v>17689893.277453</v>
      </c>
      <c r="B134" s="12">
        <v>0.050257700694359</v>
      </c>
      <c r="C134" s="13">
        <f t="shared" si="2"/>
        <v>2.40218698912281e-9</v>
      </c>
      <c r="D134" s="13">
        <v>1.3645566490717e-10</v>
      </c>
      <c r="E134" s="13">
        <v>1.323317983119e-10</v>
      </c>
      <c r="F134" s="13">
        <v>1.6971244938261e-10</v>
      </c>
      <c r="G134" s="13">
        <v>1.5353497479715e-10</v>
      </c>
      <c r="H134" s="13">
        <v>1.8673421613121e-10</v>
      </c>
      <c r="I134" s="13">
        <v>1.7737644778681e-10</v>
      </c>
      <c r="J134" s="13">
        <v>1.0724448180058e-10</v>
      </c>
      <c r="K134" s="13">
        <v>1.4635623440426e-10</v>
      </c>
      <c r="L134" s="13">
        <v>1.4573220070852e-10</v>
      </c>
      <c r="M134" s="13">
        <v>1.3491536916897e-10</v>
      </c>
      <c r="N134" s="13">
        <v>1.3993874576723e-10</v>
      </c>
      <c r="O134" s="13">
        <v>1.7053456219518e-10</v>
      </c>
      <c r="P134" s="13">
        <v>1.2850429731871e-10</v>
      </c>
      <c r="Q134" s="13">
        <v>1.3070276732216e-10</v>
      </c>
      <c r="R134" s="13">
        <v>1.7873666765161e-10</v>
      </c>
      <c r="S134" s="13">
        <v>1.3604693904803e-10</v>
      </c>
      <c r="T134" s="13">
        <v>1.5849812682167e-10</v>
      </c>
      <c r="U134" s="13">
        <v>1.4958355759596e-10</v>
      </c>
      <c r="V134" s="13">
        <v>1.2666547303872e-10</v>
      </c>
      <c r="W134" s="13">
        <v>1.3332796104513e-10</v>
      </c>
      <c r="X134" s="13">
        <v>1.5181597086161e-10</v>
      </c>
      <c r="Y134" s="13">
        <v>1.2621488518547e-10</v>
      </c>
      <c r="Z134" s="13">
        <v>1.22450897158e-10</v>
      </c>
      <c r="AA134" s="13">
        <v>1.3324931950369e-10</v>
      </c>
      <c r="AB134" s="12">
        <v>0.99960032137495</v>
      </c>
      <c r="AC134" s="12">
        <v>0.59051344393363</v>
      </c>
      <c r="AD134" s="12">
        <v>0.050642496196104</v>
      </c>
      <c r="AE134" s="13">
        <v>4.9868958286975e-11</v>
      </c>
      <c r="AF134" s="13">
        <v>4.8527407393877e-12</v>
      </c>
      <c r="AG134" s="13">
        <v>-2.2583883754085e-11</v>
      </c>
      <c r="AH134" s="13">
        <v>8.9118373421247e-12</v>
      </c>
      <c r="AI134" s="13">
        <v>-1.7001544556605e-10</v>
      </c>
      <c r="AJ134" s="13">
        <v>-1.2377779668006e-10</v>
      </c>
      <c r="AK134" s="13">
        <v>-1.7104138954798e-11</v>
      </c>
      <c r="AL134" s="13">
        <v>-8.1084763192987e-11</v>
      </c>
      <c r="AM134" s="13">
        <v>-4.1680495427381e-11</v>
      </c>
      <c r="AN134" s="13">
        <v>-4.975994079278e-11</v>
      </c>
      <c r="AO134" s="13">
        <v>-6.6027791879823e-11</v>
      </c>
      <c r="AP134" s="13">
        <v>1.8574015945082e-11</v>
      </c>
      <c r="AQ134" s="13">
        <v>-5.4499819641396e-11</v>
      </c>
      <c r="AR134" s="13">
        <v>-7.7072593800346e-11</v>
      </c>
      <c r="AS134" s="13">
        <v>-1.0861101922684e-10</v>
      </c>
      <c r="AT134" s="13">
        <v>-7.1725336330711e-11</v>
      </c>
      <c r="AU134" s="13">
        <v>-8.029302626189e-11</v>
      </c>
      <c r="AV134" s="13">
        <v>-6.6798128273814e-11</v>
      </c>
      <c r="AW134" s="13">
        <v>-1.8524607792559e-11</v>
      </c>
      <c r="AX134" s="13">
        <v>-3.0321826863513e-11</v>
      </c>
      <c r="AY134" s="13">
        <v>-9.8441809742831e-12</v>
      </c>
      <c r="AZ134" s="13">
        <v>3.2852332820866e-11</v>
      </c>
      <c r="BA134" s="13">
        <v>1.570098012729e-11</v>
      </c>
      <c r="BB134" s="13">
        <v>1.4415903117602e-13</v>
      </c>
      <c r="BC134" s="12">
        <v>11076529.294554</v>
      </c>
      <c r="BD134" s="12">
        <v>4590003.3874355</v>
      </c>
      <c r="BE134" s="12">
        <v>0.012862340598099</v>
      </c>
      <c r="BF134" s="12">
        <v>0.011207436185483</v>
      </c>
      <c r="BG134" s="12">
        <v>0.054619676091865</v>
      </c>
      <c r="BH134" s="12">
        <v>-0.0073599510492286</v>
      </c>
      <c r="BI134" s="12">
        <v>-0.0099698634903068</v>
      </c>
      <c r="BJ134" s="12">
        <v>74.759954930448</v>
      </c>
      <c r="BK134" s="12">
        <v>86.850817686867</v>
      </c>
      <c r="BL134" s="14"/>
      <c r="BM134" s="15"/>
    </row>
    <row r="135" spans="1:65">
      <c r="A135" s="12">
        <v>17810252.393835</v>
      </c>
      <c r="B135" s="12">
        <v>0.050546761624334</v>
      </c>
      <c r="C135" s="13">
        <f t="shared" si="2"/>
        <v>2.40165380624401e-9</v>
      </c>
      <c r="D135" s="13">
        <v>1.3627349359693e-10</v>
      </c>
      <c r="E135" s="13">
        <v>1.3223174454357e-10</v>
      </c>
      <c r="F135" s="13">
        <v>1.6946635642544e-10</v>
      </c>
      <c r="G135" s="13">
        <v>1.5337565506505e-10</v>
      </c>
      <c r="H135" s="13">
        <v>1.8659581736901e-10</v>
      </c>
      <c r="I135" s="13">
        <v>1.7723410033249e-10</v>
      </c>
      <c r="J135" s="13">
        <v>1.0704783653074e-10</v>
      </c>
      <c r="K135" s="13">
        <v>1.4625893298153e-10</v>
      </c>
      <c r="L135" s="13">
        <v>1.4552347905344e-10</v>
      </c>
      <c r="M135" s="13">
        <v>1.3485257594279e-10</v>
      </c>
      <c r="N135" s="13">
        <v>1.3988363169882e-10</v>
      </c>
      <c r="O135" s="13">
        <v>1.7040796146277e-10</v>
      </c>
      <c r="P135" s="13">
        <v>1.2837960552192e-10</v>
      </c>
      <c r="Q135" s="13">
        <v>1.3059972576657e-10</v>
      </c>
      <c r="R135" s="13">
        <v>1.7859089527585e-10</v>
      </c>
      <c r="S135" s="13">
        <v>1.3596313816966e-10</v>
      </c>
      <c r="T135" s="13">
        <v>1.5828501559933e-10</v>
      </c>
      <c r="U135" s="13">
        <v>1.4938408063234e-10</v>
      </c>
      <c r="V135" s="13">
        <v>1.2654042013857e-10</v>
      </c>
      <c r="W135" s="13">
        <v>1.3314316974709e-10</v>
      </c>
      <c r="X135" s="13">
        <v>1.5170163536281e-10</v>
      </c>
      <c r="Y135" s="13">
        <v>1.2613322501266e-10</v>
      </c>
      <c r="Z135" s="13">
        <v>1.2234711500517e-10</v>
      </c>
      <c r="AA135" s="13">
        <v>1.3311129062884e-10</v>
      </c>
      <c r="AB135" s="12">
        <v>0.99984322639001</v>
      </c>
      <c r="AC135" s="12">
        <v>0.59028742576737</v>
      </c>
      <c r="AD135" s="12">
        <v>0.050931797671863</v>
      </c>
      <c r="AE135" s="13">
        <v>4.9816069778055e-11</v>
      </c>
      <c r="AF135" s="13">
        <v>4.8984504496556e-12</v>
      </c>
      <c r="AG135" s="13">
        <v>-2.2475470013711e-11</v>
      </c>
      <c r="AH135" s="13">
        <v>9.0263441887003e-12</v>
      </c>
      <c r="AI135" s="13">
        <v>-1.701148568062e-10</v>
      </c>
      <c r="AJ135" s="13">
        <v>-1.2398673140575e-10</v>
      </c>
      <c r="AK135" s="13">
        <v>-1.7216109150248e-11</v>
      </c>
      <c r="AL135" s="13">
        <v>-8.1286053028641e-11</v>
      </c>
      <c r="AM135" s="13">
        <v>-4.1844079107287e-11</v>
      </c>
      <c r="AN135" s="13">
        <v>-4.9793336191994e-11</v>
      </c>
      <c r="AO135" s="13">
        <v>-6.6203581016517e-11</v>
      </c>
      <c r="AP135" s="13">
        <v>1.8512335344967e-11</v>
      </c>
      <c r="AQ135" s="13">
        <v>-5.4614987831752e-11</v>
      </c>
      <c r="AR135" s="13">
        <v>-7.7226259852422e-11</v>
      </c>
      <c r="AS135" s="13">
        <v>-1.0884077188111e-10</v>
      </c>
      <c r="AT135" s="13">
        <v>-7.1881841441562e-11</v>
      </c>
      <c r="AU135" s="13">
        <v>-8.0339613481985e-11</v>
      </c>
      <c r="AV135" s="13">
        <v>-6.6687106565895e-11</v>
      </c>
      <c r="AW135" s="13">
        <v>-1.8520089261711e-11</v>
      </c>
      <c r="AX135" s="13">
        <v>-3.0362474358796e-11</v>
      </c>
      <c r="AY135" s="13">
        <v>-9.7454174671221e-12</v>
      </c>
      <c r="AZ135" s="13">
        <v>3.2737544416595e-11</v>
      </c>
      <c r="BA135" s="13">
        <v>1.5658737753119e-11</v>
      </c>
      <c r="BB135" s="13">
        <v>6.656084998985e-14</v>
      </c>
      <c r="BC135" s="12">
        <v>11059467.625035</v>
      </c>
      <c r="BD135" s="12">
        <v>4595111.1593048</v>
      </c>
      <c r="BE135" s="12">
        <v>0.012932534687434</v>
      </c>
      <c r="BF135" s="12">
        <v>0.011266715301964</v>
      </c>
      <c r="BG135" s="12">
        <v>0.054908406795461</v>
      </c>
      <c r="BH135" s="12">
        <v>-0.0063928023369154</v>
      </c>
      <c r="BI135" s="12">
        <v>-0.0089756585715629</v>
      </c>
      <c r="BJ135" s="12">
        <v>74.756855132702</v>
      </c>
      <c r="BK135" s="12">
        <v>86.889516934917</v>
      </c>
      <c r="BL135" s="14"/>
      <c r="BM135" s="15"/>
    </row>
    <row r="136" spans="1:65">
      <c r="A136" s="12">
        <v>17909683.024464</v>
      </c>
      <c r="B136" s="12">
        <v>0.050785490472895</v>
      </c>
      <c r="C136" s="13">
        <f t="shared" si="2"/>
        <v>2.40095880968267e-9</v>
      </c>
      <c r="D136" s="13">
        <v>1.3603790604734e-10</v>
      </c>
      <c r="E136" s="13">
        <v>1.320505673334e-10</v>
      </c>
      <c r="F136" s="13">
        <v>1.6918166368334e-10</v>
      </c>
      <c r="G136" s="13">
        <v>1.531385927457e-10</v>
      </c>
      <c r="H136" s="13">
        <v>1.863396429839e-10</v>
      </c>
      <c r="I136" s="13">
        <v>1.7696459881745e-10</v>
      </c>
      <c r="J136" s="13">
        <v>1.0683419239783e-10</v>
      </c>
      <c r="K136" s="13">
        <v>1.4605973524611e-10</v>
      </c>
      <c r="L136" s="13">
        <v>1.4522707712847e-10</v>
      </c>
      <c r="M136" s="13">
        <v>1.3467955497661e-10</v>
      </c>
      <c r="N136" s="13">
        <v>1.3968875167253e-10</v>
      </c>
      <c r="O136" s="13">
        <v>1.7016818041114e-10</v>
      </c>
      <c r="P136" s="13">
        <v>1.2813545133698e-10</v>
      </c>
      <c r="Q136" s="13">
        <v>1.3041619371952e-10</v>
      </c>
      <c r="R136" s="13">
        <v>1.7836158151059e-10</v>
      </c>
      <c r="S136" s="13">
        <v>1.3577452928949e-10</v>
      </c>
      <c r="T136" s="13">
        <v>1.5801140429062e-10</v>
      </c>
      <c r="U136" s="13">
        <v>1.491268172446e-10</v>
      </c>
      <c r="V136" s="13">
        <v>1.2631998338626e-10</v>
      </c>
      <c r="W136" s="13">
        <v>1.328995405024e-10</v>
      </c>
      <c r="X136" s="13">
        <v>1.5149472812414e-10</v>
      </c>
      <c r="Y136" s="13">
        <v>1.2591517933465e-10</v>
      </c>
      <c r="Z136" s="13">
        <v>1.2218919126767e-10</v>
      </c>
      <c r="AA136" s="13">
        <v>1.3286737281814e-10</v>
      </c>
      <c r="AB136" s="12">
        <v>0.99993845403534</v>
      </c>
      <c r="AC136" s="12">
        <v>0.58957468461583</v>
      </c>
      <c r="AD136" s="12">
        <v>0.051170736611685</v>
      </c>
      <c r="AE136" s="13">
        <v>4.9881324662064e-11</v>
      </c>
      <c r="AF136" s="13">
        <v>4.9371968059205e-12</v>
      </c>
      <c r="AG136" s="13">
        <v>-2.2471735419133e-11</v>
      </c>
      <c r="AH136" s="13">
        <v>9.0309071570318e-12</v>
      </c>
      <c r="AI136" s="13">
        <v>-1.7068346263267e-10</v>
      </c>
      <c r="AJ136" s="13">
        <v>-1.2449903204663e-10</v>
      </c>
      <c r="AK136" s="13">
        <v>-1.7338855791331e-11</v>
      </c>
      <c r="AL136" s="13">
        <v>-8.1534027930015e-11</v>
      </c>
      <c r="AM136" s="13">
        <v>-4.2126767192842e-11</v>
      </c>
      <c r="AN136" s="13">
        <v>-4.9978656608387e-11</v>
      </c>
      <c r="AO136" s="13">
        <v>-6.6474832560121e-11</v>
      </c>
      <c r="AP136" s="13">
        <v>1.8489532304566e-11</v>
      </c>
      <c r="AQ136" s="13">
        <v>-5.4816256191784e-11</v>
      </c>
      <c r="AR136" s="13">
        <v>-7.7534864303726e-11</v>
      </c>
      <c r="AS136" s="13">
        <v>-1.0932498043316e-10</v>
      </c>
      <c r="AT136" s="13">
        <v>-7.2144934790999e-11</v>
      </c>
      <c r="AU136" s="13">
        <v>-8.0608857627698e-11</v>
      </c>
      <c r="AV136" s="13">
        <v>-6.6766905979475e-11</v>
      </c>
      <c r="AW136" s="13">
        <v>-1.8600074077424e-11</v>
      </c>
      <c r="AX136" s="13">
        <v>-3.041010456131e-11</v>
      </c>
      <c r="AY136" s="13">
        <v>-9.7703258237338e-12</v>
      </c>
      <c r="AZ136" s="13">
        <v>3.2685991121817e-11</v>
      </c>
      <c r="BA136" s="13">
        <v>1.5666811858324e-11</v>
      </c>
      <c r="BB136" s="13">
        <v>-1.3144723672697e-14</v>
      </c>
      <c r="BC136" s="12">
        <v>11045452.623325</v>
      </c>
      <c r="BD136" s="12">
        <v>4599338.9313292</v>
      </c>
      <c r="BE136" s="12">
        <v>0.012990354602275</v>
      </c>
      <c r="BF136" s="12">
        <v>0.011315545051875</v>
      </c>
      <c r="BG136" s="12">
        <v>0.055146743281059</v>
      </c>
      <c r="BH136" s="12">
        <v>-0.008448662493337</v>
      </c>
      <c r="BI136" s="12">
        <v>-0.011196641012477</v>
      </c>
      <c r="BJ136" s="12">
        <v>74.756300531955</v>
      </c>
      <c r="BK136" s="12">
        <v>86.925505681013</v>
      </c>
      <c r="BL136" s="14"/>
      <c r="BM136" s="15"/>
    </row>
    <row r="137" spans="1:65">
      <c r="A137" s="12">
        <v>18048941.403511</v>
      </c>
      <c r="B137" s="12">
        <v>0.051119762649086</v>
      </c>
      <c r="C137" s="13">
        <f t="shared" si="2"/>
        <v>2.40037388398861e-9</v>
      </c>
      <c r="D137" s="13">
        <v>1.3571075350309e-10</v>
      </c>
      <c r="E137" s="13">
        <v>1.3184804605865e-10</v>
      </c>
      <c r="F137" s="13">
        <v>1.6876423751221e-10</v>
      </c>
      <c r="G137" s="13">
        <v>1.5282996531296e-10</v>
      </c>
      <c r="H137" s="13">
        <v>1.8601625018795e-10</v>
      </c>
      <c r="I137" s="13">
        <v>1.7664116570092e-10</v>
      </c>
      <c r="J137" s="13">
        <v>1.0652201448985e-10</v>
      </c>
      <c r="K137" s="13">
        <v>1.4583942311137e-10</v>
      </c>
      <c r="L137" s="13">
        <v>1.4484266658821e-10</v>
      </c>
      <c r="M137" s="13">
        <v>1.3450072867971e-10</v>
      </c>
      <c r="N137" s="13">
        <v>1.3950298772008e-10</v>
      </c>
      <c r="O137" s="13">
        <v>1.6988357076429e-10</v>
      </c>
      <c r="P137" s="13">
        <v>1.2783431836531e-10</v>
      </c>
      <c r="Q137" s="13">
        <v>1.3017396942995e-10</v>
      </c>
      <c r="R137" s="13">
        <v>1.7806630894493e-10</v>
      </c>
      <c r="S137" s="13">
        <v>1.3557598590247e-10</v>
      </c>
      <c r="T137" s="13">
        <v>1.5763350705497e-10</v>
      </c>
      <c r="U137" s="13">
        <v>1.4876656195458e-10</v>
      </c>
      <c r="V137" s="13">
        <v>1.2605888877855e-10</v>
      </c>
      <c r="W137" s="13">
        <v>1.3257914516967e-10</v>
      </c>
      <c r="X137" s="13">
        <v>1.5125077488791e-10</v>
      </c>
      <c r="Y137" s="13">
        <v>1.256888147164e-10</v>
      </c>
      <c r="Z137" s="13">
        <v>1.2197244794341e-10</v>
      </c>
      <c r="AA137" s="13">
        <v>1.3255622168598e-10</v>
      </c>
      <c r="AB137" s="12">
        <v>0.99952171304826</v>
      </c>
      <c r="AC137" s="12">
        <v>0.58889951760549</v>
      </c>
      <c r="AD137" s="12">
        <v>0.051505291640833</v>
      </c>
      <c r="AE137" s="13">
        <v>4.9846547453196e-11</v>
      </c>
      <c r="AF137" s="13">
        <v>5.0207747481441e-12</v>
      </c>
      <c r="AG137" s="13">
        <v>-2.2426261927158e-11</v>
      </c>
      <c r="AH137" s="13">
        <v>9.132052887056e-12</v>
      </c>
      <c r="AI137" s="13">
        <v>-1.7102861129616e-10</v>
      </c>
      <c r="AJ137" s="13">
        <v>-1.2494811294498e-10</v>
      </c>
      <c r="AK137" s="13">
        <v>-1.7523292422535e-11</v>
      </c>
      <c r="AL137" s="13">
        <v>-8.1896078939869e-11</v>
      </c>
      <c r="AM137" s="13">
        <v>-4.2441418852666e-11</v>
      </c>
      <c r="AN137" s="13">
        <v>-5.0131942849995e-11</v>
      </c>
      <c r="AO137" s="13">
        <v>-6.6800702634648e-11</v>
      </c>
      <c r="AP137" s="13">
        <v>1.8395581809832e-11</v>
      </c>
      <c r="AQ137" s="13">
        <v>-5.5085944492351e-11</v>
      </c>
      <c r="AR137" s="13">
        <v>-7.7833349707712e-11</v>
      </c>
      <c r="AS137" s="13">
        <v>-1.0988362445971e-10</v>
      </c>
      <c r="AT137" s="13">
        <v>-7.2406536484447e-11</v>
      </c>
      <c r="AU137" s="13">
        <v>-8.0814015959242e-11</v>
      </c>
      <c r="AV137" s="13">
        <v>-6.6708780641148e-11</v>
      </c>
      <c r="AW137" s="13">
        <v>-1.8650057463251e-11</v>
      </c>
      <c r="AX137" s="13">
        <v>-3.0490951348683e-11</v>
      </c>
      <c r="AY137" s="13">
        <v>-9.7058764398344e-12</v>
      </c>
      <c r="AZ137" s="13">
        <v>3.2552841599084e-11</v>
      </c>
      <c r="BA137" s="13">
        <v>1.5609113195149e-11</v>
      </c>
      <c r="BB137" s="13">
        <v>-9.7663250154548e-14</v>
      </c>
      <c r="BC137" s="12">
        <v>11025938.758642</v>
      </c>
      <c r="BD137" s="12">
        <v>4605259.6424704</v>
      </c>
      <c r="BE137" s="12">
        <v>0.013071131643285</v>
      </c>
      <c r="BF137" s="12">
        <v>0.011383761974169</v>
      </c>
      <c r="BG137" s="12">
        <v>0.055480237341833</v>
      </c>
      <c r="BH137" s="12">
        <v>-0.0075530649095598</v>
      </c>
      <c r="BI137" s="12">
        <v>-0.010359287499751</v>
      </c>
      <c r="BJ137" s="12">
        <v>74.752628226886</v>
      </c>
      <c r="BK137" s="12">
        <v>86.970181865656</v>
      </c>
      <c r="BL137" s="14"/>
      <c r="BM137" s="15"/>
    </row>
    <row r="138" spans="1:65">
      <c r="A138" s="12">
        <v>18185897.061647</v>
      </c>
      <c r="B138" s="12">
        <v>0.051448407003795</v>
      </c>
      <c r="C138" s="13">
        <f t="shared" si="2"/>
        <v>2.39964057843192e-9</v>
      </c>
      <c r="D138" s="13">
        <v>1.3545177326908e-10</v>
      </c>
      <c r="E138" s="13">
        <v>1.3166173832535e-10</v>
      </c>
      <c r="F138" s="13">
        <v>1.6843388666317e-10</v>
      </c>
      <c r="G138" s="13">
        <v>1.5258069880464e-10</v>
      </c>
      <c r="H138" s="13">
        <v>1.8577864823577e-10</v>
      </c>
      <c r="I138" s="13">
        <v>1.7638695852133e-10</v>
      </c>
      <c r="J138" s="13">
        <v>1.0626547697118e-10</v>
      </c>
      <c r="K138" s="13">
        <v>1.4564750809899e-10</v>
      </c>
      <c r="L138" s="13">
        <v>1.4452087118965e-10</v>
      </c>
      <c r="M138" s="13">
        <v>1.3434427149272e-10</v>
      </c>
      <c r="N138" s="13">
        <v>1.3933349919668e-10</v>
      </c>
      <c r="O138" s="13">
        <v>1.6965639177953e-10</v>
      </c>
      <c r="P138" s="13">
        <v>1.2760776140136e-10</v>
      </c>
      <c r="Q138" s="13">
        <v>1.2999845290971e-10</v>
      </c>
      <c r="R138" s="13">
        <v>1.7782505636425e-10</v>
      </c>
      <c r="S138" s="13">
        <v>1.3539353609919e-10</v>
      </c>
      <c r="T138" s="13">
        <v>1.57333779774e-10</v>
      </c>
      <c r="U138" s="13">
        <v>1.4848604567618e-10</v>
      </c>
      <c r="V138" s="13">
        <v>1.2583726616788e-10</v>
      </c>
      <c r="W138" s="13">
        <v>1.3230580807202e-10</v>
      </c>
      <c r="X138" s="13">
        <v>1.5104567985471e-10</v>
      </c>
      <c r="Y138" s="13">
        <v>1.2549492014981e-10</v>
      </c>
      <c r="Z138" s="13">
        <v>1.2181272257626e-10</v>
      </c>
      <c r="AA138" s="13">
        <v>1.3232020694602e-10</v>
      </c>
      <c r="AB138" s="12">
        <v>0.9998114982048</v>
      </c>
      <c r="AC138" s="12">
        <v>0.588286013404</v>
      </c>
      <c r="AD138" s="12">
        <v>0.051834220294868</v>
      </c>
      <c r="AE138" s="13">
        <v>4.9879188568613e-11</v>
      </c>
      <c r="AF138" s="13">
        <v>5.0644536283688e-12</v>
      </c>
      <c r="AG138" s="13">
        <v>-2.2323661413354e-11</v>
      </c>
      <c r="AH138" s="13">
        <v>9.2068764281709e-12</v>
      </c>
      <c r="AI138" s="13">
        <v>-1.7155319882227e-10</v>
      </c>
      <c r="AJ138" s="13">
        <v>-1.2546035615508e-10</v>
      </c>
      <c r="AK138" s="13">
        <v>-1.7673623093503e-11</v>
      </c>
      <c r="AL138" s="13">
        <v>-8.2185466576253e-11</v>
      </c>
      <c r="AM138" s="13">
        <v>-4.2746981673736e-11</v>
      </c>
      <c r="AN138" s="13">
        <v>-5.0256647719163e-11</v>
      </c>
      <c r="AO138" s="13">
        <v>-6.7107423882862e-11</v>
      </c>
      <c r="AP138" s="13">
        <v>1.8369782600469e-11</v>
      </c>
      <c r="AQ138" s="13">
        <v>-5.5285367702475e-11</v>
      </c>
      <c r="AR138" s="13">
        <v>-7.8145442640192e-11</v>
      </c>
      <c r="AS138" s="13">
        <v>-1.1032012177726e-10</v>
      </c>
      <c r="AT138" s="13">
        <v>-7.2710064999472e-11</v>
      </c>
      <c r="AU138" s="13">
        <v>-8.1037318321014e-11</v>
      </c>
      <c r="AV138" s="13">
        <v>-6.6707717192494e-11</v>
      </c>
      <c r="AW138" s="13">
        <v>-1.8708879571746e-11</v>
      </c>
      <c r="AX138" s="13">
        <v>-3.0540270530321e-11</v>
      </c>
      <c r="AY138" s="13">
        <v>-9.6363203172801e-12</v>
      </c>
      <c r="AZ138" s="13">
        <v>3.2443174475348e-11</v>
      </c>
      <c r="BA138" s="13">
        <v>1.5592818482735e-11</v>
      </c>
      <c r="BB138" s="13">
        <v>-2.046051260858e-13</v>
      </c>
      <c r="BC138" s="12">
        <v>11006885.65381</v>
      </c>
      <c r="BD138" s="12">
        <v>4611124.5433362</v>
      </c>
      <c r="BE138" s="12">
        <v>0.013150256964168</v>
      </c>
      <c r="BF138" s="12">
        <v>0.01145058186704</v>
      </c>
      <c r="BG138" s="12">
        <v>0.055807909854724</v>
      </c>
      <c r="BH138" s="12">
        <v>-0.0099166501832646</v>
      </c>
      <c r="BI138" s="12">
        <v>-0.012819377370466</v>
      </c>
      <c r="BJ138" s="12">
        <v>74.750325531811</v>
      </c>
      <c r="BK138" s="12">
        <v>87.017452648712</v>
      </c>
      <c r="BL138" s="14"/>
      <c r="BM138" s="15"/>
    </row>
    <row r="139" spans="1:65">
      <c r="A139" s="12">
        <v>18324587.870305</v>
      </c>
      <c r="B139" s="12">
        <v>0.051781127020582</v>
      </c>
      <c r="C139" s="13">
        <f t="shared" si="2"/>
        <v>2.39900552896376e-9</v>
      </c>
      <c r="D139" s="13">
        <v>1.3517395266212e-10</v>
      </c>
      <c r="E139" s="13">
        <v>1.3149835866436e-10</v>
      </c>
      <c r="F139" s="13">
        <v>1.6810889285355e-10</v>
      </c>
      <c r="G139" s="13">
        <v>1.5232940013414e-10</v>
      </c>
      <c r="H139" s="13">
        <v>1.8565117554196e-10</v>
      </c>
      <c r="I139" s="13">
        <v>1.7610781853013e-10</v>
      </c>
      <c r="J139" s="13">
        <v>1.060082716684e-10</v>
      </c>
      <c r="K139" s="13">
        <v>1.454658493608e-10</v>
      </c>
      <c r="L139" s="13">
        <v>1.4420397793048e-10</v>
      </c>
      <c r="M139" s="13">
        <v>1.3418197600246e-10</v>
      </c>
      <c r="N139" s="13">
        <v>1.3920256542896e-10</v>
      </c>
      <c r="O139" s="13">
        <v>1.6947083901088e-10</v>
      </c>
      <c r="P139" s="13">
        <v>1.2739446179284e-10</v>
      </c>
      <c r="Q139" s="13">
        <v>1.2981028914992e-10</v>
      </c>
      <c r="R139" s="13">
        <v>1.7759967832523e-10</v>
      </c>
      <c r="S139" s="13">
        <v>1.3522791542683e-10</v>
      </c>
      <c r="T139" s="13">
        <v>1.5702865478871e-10</v>
      </c>
      <c r="U139" s="13">
        <v>1.4825320491738e-10</v>
      </c>
      <c r="V139" s="13">
        <v>1.2562068548444e-10</v>
      </c>
      <c r="W139" s="13">
        <v>1.3204285216988e-10</v>
      </c>
      <c r="X139" s="13">
        <v>1.5083804751704e-10</v>
      </c>
      <c r="Y139" s="13">
        <v>1.2533377162487e-10</v>
      </c>
      <c r="Z139" s="13">
        <v>1.2165701888375e-10</v>
      </c>
      <c r="AA139" s="13">
        <v>1.3208210255259e-10</v>
      </c>
      <c r="AB139" s="12">
        <v>0.99992596286691</v>
      </c>
      <c r="AC139" s="12">
        <v>0.58773606480603</v>
      </c>
      <c r="AD139" s="12">
        <v>0.05216722809503</v>
      </c>
      <c r="AE139" s="13">
        <v>4.9860106916033e-11</v>
      </c>
      <c r="AF139" s="13">
        <v>5.1088823340696e-12</v>
      </c>
      <c r="AG139" s="13">
        <v>-2.2229369813593e-11</v>
      </c>
      <c r="AH139" s="13">
        <v>9.2781112554285e-12</v>
      </c>
      <c r="AI139" s="13">
        <v>-1.7181994747732e-10</v>
      </c>
      <c r="AJ139" s="13">
        <v>-1.2586852288952e-10</v>
      </c>
      <c r="AK139" s="13">
        <v>-1.7833804088689e-11</v>
      </c>
      <c r="AL139" s="13">
        <v>-8.2436053155967e-11</v>
      </c>
      <c r="AM139" s="13">
        <v>-4.3008286305346e-11</v>
      </c>
      <c r="AN139" s="13">
        <v>-5.0407331475405e-11</v>
      </c>
      <c r="AO139" s="13">
        <v>-6.7341860843431e-11</v>
      </c>
      <c r="AP139" s="13">
        <v>1.8309000917238e-11</v>
      </c>
      <c r="AQ139" s="13">
        <v>-5.5462922877263e-11</v>
      </c>
      <c r="AR139" s="13">
        <v>-7.8409463767698e-11</v>
      </c>
      <c r="AS139" s="13">
        <v>-1.1067651321714e-10</v>
      </c>
      <c r="AT139" s="13">
        <v>-7.2956194028463e-11</v>
      </c>
      <c r="AU139" s="13">
        <v>-8.1239610379932e-11</v>
      </c>
      <c r="AV139" s="13">
        <v>-6.6634110021721e-11</v>
      </c>
      <c r="AW139" s="13">
        <v>-1.8753600422616e-11</v>
      </c>
      <c r="AX139" s="13">
        <v>-3.0589039891497e-11</v>
      </c>
      <c r="AY139" s="13">
        <v>-9.6086617735956e-12</v>
      </c>
      <c r="AZ139" s="13">
        <v>3.2304987474402e-11</v>
      </c>
      <c r="BA139" s="13">
        <v>1.5566932436413e-11</v>
      </c>
      <c r="BB139" s="13">
        <v>-2.99139810384e-13</v>
      </c>
      <c r="BC139" s="12">
        <v>10987725.555116</v>
      </c>
      <c r="BD139" s="12">
        <v>4617078.3541433</v>
      </c>
      <c r="BE139" s="12">
        <v>0.013230125030531</v>
      </c>
      <c r="BF139" s="12">
        <v>0.011518034582226</v>
      </c>
      <c r="BG139" s="12">
        <v>0.056139405791907</v>
      </c>
      <c r="BH139" s="12">
        <v>-0.0091651582182223</v>
      </c>
      <c r="BI139" s="12">
        <v>-0.012037544908393</v>
      </c>
      <c r="BJ139" s="12">
        <v>74.747201654712</v>
      </c>
      <c r="BK139" s="12">
        <v>87.061966622073</v>
      </c>
      <c r="BL139" s="14"/>
      <c r="BM139" s="15"/>
    </row>
    <row r="140" spans="1:65">
      <c r="A140" s="12">
        <v>18479145.683367</v>
      </c>
      <c r="B140" s="12">
        <v>0.052151855051974</v>
      </c>
      <c r="C140" s="13">
        <f t="shared" si="2"/>
        <v>2.39863662695131e-9</v>
      </c>
      <c r="D140" s="13">
        <v>1.3489490014586e-10</v>
      </c>
      <c r="E140" s="13">
        <v>1.3127424267686e-10</v>
      </c>
      <c r="F140" s="13">
        <v>1.6773604830229e-10</v>
      </c>
      <c r="G140" s="13">
        <v>1.520483919484e-10</v>
      </c>
      <c r="H140" s="13">
        <v>1.8531424148841e-10</v>
      </c>
      <c r="I140" s="13">
        <v>1.7582003022502e-10</v>
      </c>
      <c r="J140" s="13">
        <v>1.0573410113501e-10</v>
      </c>
      <c r="K140" s="13">
        <v>1.4522667199594e-10</v>
      </c>
      <c r="L140" s="13">
        <v>1.4384008982757e-10</v>
      </c>
      <c r="M140" s="13">
        <v>1.3399343242396e-10</v>
      </c>
      <c r="N140" s="13">
        <v>1.3897527574099e-10</v>
      </c>
      <c r="O140" s="13">
        <v>1.6918654588295e-10</v>
      </c>
      <c r="P140" s="13">
        <v>1.2707459792075e-10</v>
      </c>
      <c r="Q140" s="13">
        <v>1.2959768918185e-10</v>
      </c>
      <c r="R140" s="13">
        <v>1.7730191009885e-10</v>
      </c>
      <c r="S140" s="13">
        <v>1.3501415347819e-10</v>
      </c>
      <c r="T140" s="13">
        <v>1.5669336228617e-10</v>
      </c>
      <c r="U140" s="13">
        <v>1.4791328635334e-10</v>
      </c>
      <c r="V140" s="13">
        <v>1.2536291197267e-10</v>
      </c>
      <c r="W140" s="13">
        <v>1.3173377752918e-10</v>
      </c>
      <c r="X140" s="13">
        <v>1.5059959580162e-10</v>
      </c>
      <c r="Y140" s="13">
        <v>1.2506363489216e-10</v>
      </c>
      <c r="Z140" s="13">
        <v>1.2146665390113e-10</v>
      </c>
      <c r="AA140" s="13">
        <v>1.3177976044327e-10</v>
      </c>
      <c r="AB140" s="12">
        <v>0.99997094700305</v>
      </c>
      <c r="AC140" s="12">
        <v>0.58688173892899</v>
      </c>
      <c r="AD140" s="12">
        <v>0.052538297785086</v>
      </c>
      <c r="AE140" s="13">
        <v>4.9920422169866e-11</v>
      </c>
      <c r="AF140" s="13">
        <v>5.1679470932428e-12</v>
      </c>
      <c r="AG140" s="13">
        <v>-2.2226805519072e-11</v>
      </c>
      <c r="AH140" s="13">
        <v>9.3246063149667e-12</v>
      </c>
      <c r="AI140" s="13">
        <v>-1.7245852710116e-10</v>
      </c>
      <c r="AJ140" s="13">
        <v>-1.2646303208705e-10</v>
      </c>
      <c r="AK140" s="13">
        <v>-1.7990337224182e-11</v>
      </c>
      <c r="AL140" s="13">
        <v>-8.2778545825632e-11</v>
      </c>
      <c r="AM140" s="13">
        <v>-4.3339807483817e-11</v>
      </c>
      <c r="AN140" s="13">
        <v>-5.0591151713876e-11</v>
      </c>
      <c r="AO140" s="13">
        <v>-6.7680576988259e-11</v>
      </c>
      <c r="AP140" s="13">
        <v>1.8293793965142e-11</v>
      </c>
      <c r="AQ140" s="13">
        <v>-5.5732783520707e-11</v>
      </c>
      <c r="AR140" s="13">
        <v>-7.8767532745962e-11</v>
      </c>
      <c r="AS140" s="13">
        <v>-1.1133936236864e-10</v>
      </c>
      <c r="AT140" s="13">
        <v>-7.3293515802061e-11</v>
      </c>
      <c r="AU140" s="13">
        <v>-8.1543779419501e-11</v>
      </c>
      <c r="AV140" s="13">
        <v>-6.6686048621428e-11</v>
      </c>
      <c r="AW140" s="13">
        <v>-1.8830956258611e-11</v>
      </c>
      <c r="AX140" s="13">
        <v>-3.0662103823503e-11</v>
      </c>
      <c r="AY140" s="13">
        <v>-9.5713294015246e-12</v>
      </c>
      <c r="AZ140" s="13">
        <v>3.2219257603537e-11</v>
      </c>
      <c r="BA140" s="13">
        <v>1.5570428974684e-11</v>
      </c>
      <c r="BB140" s="13">
        <v>-3.8259451070151e-13</v>
      </c>
      <c r="BC140" s="12">
        <v>10966538.001296</v>
      </c>
      <c r="BD140" s="12">
        <v>4623808.9456327</v>
      </c>
      <c r="BE140" s="12">
        <v>0.013318728088836</v>
      </c>
      <c r="BF140" s="12">
        <v>0.011592859050838</v>
      </c>
      <c r="BG140" s="12">
        <v>0.05650855523217</v>
      </c>
      <c r="BH140" s="12">
        <v>-0.0060859427913868</v>
      </c>
      <c r="BI140" s="12">
        <v>-0.0091093281847364</v>
      </c>
      <c r="BJ140" s="12">
        <v>74.749260084949</v>
      </c>
      <c r="BK140" s="12">
        <v>87.113109886886</v>
      </c>
      <c r="BL140" s="14"/>
      <c r="BM140" s="15"/>
    </row>
    <row r="141" spans="1:65">
      <c r="A141" s="12">
        <v>18594032.416315</v>
      </c>
      <c r="B141" s="12">
        <v>0.052427346519868</v>
      </c>
      <c r="C141" s="13">
        <f t="shared" si="2"/>
        <v>2.39793978664789e-9</v>
      </c>
      <c r="D141" s="13">
        <v>1.3460317519587e-10</v>
      </c>
      <c r="E141" s="13">
        <v>1.3110316307633e-10</v>
      </c>
      <c r="F141" s="13">
        <v>1.6737048447579e-10</v>
      </c>
      <c r="G141" s="13">
        <v>1.5178168446275e-10</v>
      </c>
      <c r="H141" s="13">
        <v>1.851021994099e-10</v>
      </c>
      <c r="I141" s="13">
        <v>1.7554273808619e-10</v>
      </c>
      <c r="J141" s="13">
        <v>1.0545027116284e-10</v>
      </c>
      <c r="K141" s="13">
        <v>1.4503521710771e-10</v>
      </c>
      <c r="L141" s="13">
        <v>1.4349145827195e-10</v>
      </c>
      <c r="M141" s="13">
        <v>1.3382873352968e-10</v>
      </c>
      <c r="N141" s="13">
        <v>1.38826787018e-10</v>
      </c>
      <c r="O141" s="13">
        <v>1.6896437219857e-10</v>
      </c>
      <c r="P141" s="13">
        <v>1.2682141156884e-10</v>
      </c>
      <c r="Q141" s="13">
        <v>1.2940239922097e-10</v>
      </c>
      <c r="R141" s="13">
        <v>1.77045852873e-10</v>
      </c>
      <c r="S141" s="13">
        <v>1.3484674341407e-10</v>
      </c>
      <c r="T141" s="13">
        <v>1.5636580520761e-10</v>
      </c>
      <c r="U141" s="13">
        <v>1.4762104503957e-10</v>
      </c>
      <c r="V141" s="13">
        <v>1.2512727653755e-10</v>
      </c>
      <c r="W141" s="13">
        <v>1.3144573967731e-10</v>
      </c>
      <c r="X141" s="13">
        <v>1.5038683707908e-10</v>
      </c>
      <c r="Y141" s="13">
        <v>1.2487597540044e-10</v>
      </c>
      <c r="Z141" s="13">
        <v>1.2129326762105e-10</v>
      </c>
      <c r="AA141" s="13">
        <v>1.3151791526938e-10</v>
      </c>
      <c r="AB141" s="12">
        <v>0.99977319558125</v>
      </c>
      <c r="AC141" s="12">
        <v>0.58627861256998</v>
      </c>
      <c r="AD141" s="12">
        <v>0.052814023263549</v>
      </c>
      <c r="AE141" s="13">
        <v>4.9896805004795e-11</v>
      </c>
      <c r="AF141" s="13">
        <v>5.2448840244267e-12</v>
      </c>
      <c r="AG141" s="13">
        <v>-2.2145475362935e-11</v>
      </c>
      <c r="AH141" s="13">
        <v>9.4084290305473e-12</v>
      </c>
      <c r="AI141" s="13">
        <v>-1.7278067431802e-10</v>
      </c>
      <c r="AJ141" s="13">
        <v>-1.2688327322644e-10</v>
      </c>
      <c r="AK141" s="13">
        <v>-1.8167164461924e-11</v>
      </c>
      <c r="AL141" s="13">
        <v>-8.3101043653598e-11</v>
      </c>
      <c r="AM141" s="13">
        <v>-4.363714649536e-11</v>
      </c>
      <c r="AN141" s="13">
        <v>-5.0711761286436e-11</v>
      </c>
      <c r="AO141" s="13">
        <v>-6.795208985894e-11</v>
      </c>
      <c r="AP141" s="13">
        <v>1.8233290656401e-11</v>
      </c>
      <c r="AQ141" s="13">
        <v>-5.5962115402838e-11</v>
      </c>
      <c r="AR141" s="13">
        <v>-7.9041579306604e-11</v>
      </c>
      <c r="AS141" s="13">
        <v>-1.118197913465e-10</v>
      </c>
      <c r="AT141" s="13">
        <v>-7.3536621357186e-11</v>
      </c>
      <c r="AU141" s="13">
        <v>-8.1749208464154e-11</v>
      </c>
      <c r="AV141" s="13">
        <v>-6.6618999119451e-11</v>
      </c>
      <c r="AW141" s="13">
        <v>-1.8882670650499e-11</v>
      </c>
      <c r="AX141" s="13">
        <v>-3.0723176956452e-11</v>
      </c>
      <c r="AY141" s="13">
        <v>-9.4870729589546e-12</v>
      </c>
      <c r="AZ141" s="13">
        <v>3.2073968688395e-11</v>
      </c>
      <c r="BA141" s="13">
        <v>1.5538553220904e-11</v>
      </c>
      <c r="BB141" s="13">
        <v>-4.621669629014e-13</v>
      </c>
      <c r="BC141" s="12">
        <v>10950894.49242</v>
      </c>
      <c r="BD141" s="12">
        <v>4628795.6458722</v>
      </c>
      <c r="BE141" s="12">
        <v>0.013384381324757</v>
      </c>
      <c r="BF141" s="12">
        <v>0.011648302681234</v>
      </c>
      <c r="BG141" s="12">
        <v>0.056782656326864</v>
      </c>
      <c r="BH141" s="12">
        <v>-0.010507469474588</v>
      </c>
      <c r="BI141" s="12">
        <v>-0.013441679017279</v>
      </c>
      <c r="BJ141" s="12">
        <v>74.741806396832</v>
      </c>
      <c r="BK141" s="12">
        <v>87.148426949062</v>
      </c>
      <c r="BL141" s="14"/>
      <c r="BM141" s="15"/>
    </row>
    <row r="142" spans="1:65">
      <c r="A142" s="12">
        <v>18710374.699019</v>
      </c>
      <c r="B142" s="12">
        <v>0.052706275234744</v>
      </c>
      <c r="C142" s="13">
        <f t="shared" si="2"/>
        <v>2.39748360091621e-9</v>
      </c>
      <c r="D142" s="13">
        <v>1.3434761121448e-10</v>
      </c>
      <c r="E142" s="13">
        <v>1.3092100948021e-10</v>
      </c>
      <c r="F142" s="13">
        <v>1.6707694964588e-10</v>
      </c>
      <c r="G142" s="13">
        <v>1.5153332059595e-10</v>
      </c>
      <c r="H142" s="13">
        <v>1.8480108599155e-10</v>
      </c>
      <c r="I142" s="13">
        <v>1.7525395864466e-10</v>
      </c>
      <c r="J142" s="13">
        <v>1.0522660311348e-10</v>
      </c>
      <c r="K142" s="13">
        <v>1.4483684813677e-10</v>
      </c>
      <c r="L142" s="13">
        <v>1.4318419014456e-10</v>
      </c>
      <c r="M142" s="13">
        <v>1.3364273978963e-10</v>
      </c>
      <c r="N142" s="13">
        <v>1.3861924163955e-10</v>
      </c>
      <c r="O142" s="13">
        <v>1.6870112281593e-10</v>
      </c>
      <c r="P142" s="13">
        <v>1.2657072720099e-10</v>
      </c>
      <c r="Q142" s="13">
        <v>1.2920286906233e-10</v>
      </c>
      <c r="R142" s="13">
        <v>1.7681195569686e-10</v>
      </c>
      <c r="S142" s="13">
        <v>1.3465456157001e-10</v>
      </c>
      <c r="T142" s="13">
        <v>1.5608396395213e-10</v>
      </c>
      <c r="U142" s="13">
        <v>1.4733297680909e-10</v>
      </c>
      <c r="V142" s="13">
        <v>1.2490313079684e-10</v>
      </c>
      <c r="W142" s="13">
        <v>1.3119495020224e-10</v>
      </c>
      <c r="X142" s="13">
        <v>1.5017165513339e-10</v>
      </c>
      <c r="Y142" s="13">
        <v>1.2465148235452e-10</v>
      </c>
      <c r="Z142" s="13">
        <v>1.2112322882963e-10</v>
      </c>
      <c r="AA142" s="13">
        <v>1.3126329384323e-10</v>
      </c>
      <c r="AB142" s="12">
        <v>0.99991083961331</v>
      </c>
      <c r="AC142" s="12">
        <v>0.58555248675604</v>
      </c>
      <c r="AD142" s="12">
        <v>0.053093203513436</v>
      </c>
      <c r="AE142" s="13">
        <v>4.9959103187623e-11</v>
      </c>
      <c r="AF142" s="13">
        <v>5.284516816407e-12</v>
      </c>
      <c r="AG142" s="13">
        <v>-2.2115516119806e-11</v>
      </c>
      <c r="AH142" s="13">
        <v>9.4266754363454e-12</v>
      </c>
      <c r="AI142" s="13">
        <v>-1.7341102840463e-10</v>
      </c>
      <c r="AJ142" s="13">
        <v>-1.2748972654242e-10</v>
      </c>
      <c r="AK142" s="13">
        <v>-1.8309985836525e-11</v>
      </c>
      <c r="AL142" s="13">
        <v>-8.3381095882976e-11</v>
      </c>
      <c r="AM142" s="13">
        <v>-4.3950432415127e-11</v>
      </c>
      <c r="AN142" s="13">
        <v>-5.0934932015498e-11</v>
      </c>
      <c r="AO142" s="13">
        <v>-6.8276548750193e-11</v>
      </c>
      <c r="AP142" s="13">
        <v>1.8192994872834e-11</v>
      </c>
      <c r="AQ142" s="13">
        <v>-5.6177491359145e-11</v>
      </c>
      <c r="AR142" s="13">
        <v>-7.9393859267843e-11</v>
      </c>
      <c r="AS142" s="13">
        <v>-1.1230073781067e-10</v>
      </c>
      <c r="AT142" s="13">
        <v>-7.3820806961783e-11</v>
      </c>
      <c r="AU142" s="13">
        <v>-8.2032884561958e-11</v>
      </c>
      <c r="AV142" s="13">
        <v>-6.6698642449389e-11</v>
      </c>
      <c r="AW142" s="13">
        <v>-1.897110806749e-11</v>
      </c>
      <c r="AX142" s="13">
        <v>-3.0777502879434e-11</v>
      </c>
      <c r="AY142" s="13">
        <v>-9.5079884403398e-12</v>
      </c>
      <c r="AZ142" s="13">
        <v>3.2011372387439e-11</v>
      </c>
      <c r="BA142" s="13">
        <v>1.5528696556721e-11</v>
      </c>
      <c r="BB142" s="13">
        <v>-5.5718691212804e-13</v>
      </c>
      <c r="BC142" s="12">
        <v>10935146.315279</v>
      </c>
      <c r="BD142" s="12">
        <v>4633863.8315367</v>
      </c>
      <c r="BE142" s="12">
        <v>0.013450674529756</v>
      </c>
      <c r="BF142" s="12">
        <v>0.011704288230178</v>
      </c>
      <c r="BG142" s="12">
        <v>0.057060031964113</v>
      </c>
      <c r="BH142" s="12">
        <v>-0.010710015444579</v>
      </c>
      <c r="BI142" s="12">
        <v>-0.014006894181687</v>
      </c>
      <c r="BJ142" s="12">
        <v>74.740120543391</v>
      </c>
      <c r="BK142" s="12">
        <v>87.186665966126</v>
      </c>
      <c r="BL142" s="14"/>
      <c r="BM142" s="15"/>
    </row>
    <row r="143" spans="1:65">
      <c r="A143" s="12">
        <v>18879599.837498</v>
      </c>
      <c r="B143" s="12">
        <v>0.053111939825249</v>
      </c>
      <c r="C143" s="13">
        <f t="shared" si="2"/>
        <v>2.3971887046518e-9</v>
      </c>
      <c r="D143" s="13">
        <v>1.3407427039286e-10</v>
      </c>
      <c r="E143" s="13">
        <v>1.307448963186e-10</v>
      </c>
      <c r="F143" s="13">
        <v>1.6671774304328e-10</v>
      </c>
      <c r="G143" s="13">
        <v>1.5127751660415e-10</v>
      </c>
      <c r="H143" s="13">
        <v>1.8457961485968e-10</v>
      </c>
      <c r="I143" s="13">
        <v>1.7500481251461e-10</v>
      </c>
      <c r="J143" s="13">
        <v>1.0494498432462e-10</v>
      </c>
      <c r="K143" s="13">
        <v>1.4466506404429e-10</v>
      </c>
      <c r="L143" s="13">
        <v>1.4286169262222e-10</v>
      </c>
      <c r="M143" s="13">
        <v>1.3349167333403e-10</v>
      </c>
      <c r="N143" s="13">
        <v>1.3848947414277e-10</v>
      </c>
      <c r="O143" s="13">
        <v>1.6848751141399e-10</v>
      </c>
      <c r="P143" s="13">
        <v>1.2632636846121e-10</v>
      </c>
      <c r="Q143" s="13">
        <v>1.2900610598178e-10</v>
      </c>
      <c r="R143" s="13">
        <v>1.7654891013801e-10</v>
      </c>
      <c r="S143" s="13">
        <v>1.3449395781964e-10</v>
      </c>
      <c r="T143" s="13">
        <v>1.5576620100421e-10</v>
      </c>
      <c r="U143" s="13">
        <v>1.4704056960639e-10</v>
      </c>
      <c r="V143" s="13">
        <v>1.2469482769478e-10</v>
      </c>
      <c r="W143" s="13">
        <v>1.309225056865e-10</v>
      </c>
      <c r="X143" s="13">
        <v>1.4997616378834e-10</v>
      </c>
      <c r="Y143" s="13">
        <v>1.2448702024713e-10</v>
      </c>
      <c r="Z143" s="13">
        <v>1.2095415118865e-10</v>
      </c>
      <c r="AA143" s="13">
        <v>1.3100546229689e-10</v>
      </c>
      <c r="AB143" s="12">
        <v>0.99996504070378</v>
      </c>
      <c r="AC143" s="12">
        <v>0.58502358875914</v>
      </c>
      <c r="AD143" s="12">
        <v>0.053499230159655</v>
      </c>
      <c r="AE143" s="13">
        <v>4.9921229337691e-11</v>
      </c>
      <c r="AF143" s="13">
        <v>5.3390004311292e-12</v>
      </c>
      <c r="AG143" s="13">
        <v>-2.2044014832372e-11</v>
      </c>
      <c r="AH143" s="13">
        <v>9.5514876229771e-12</v>
      </c>
      <c r="AI143" s="13">
        <v>-1.7372326164296e-10</v>
      </c>
      <c r="AJ143" s="13">
        <v>-1.2787992979671e-10</v>
      </c>
      <c r="AK143" s="13">
        <v>-1.8470916986695e-11</v>
      </c>
      <c r="AL143" s="13">
        <v>-8.3686758723993e-11</v>
      </c>
      <c r="AM143" s="13">
        <v>-4.4202990745826e-11</v>
      </c>
      <c r="AN143" s="13">
        <v>-5.102102220113e-11</v>
      </c>
      <c r="AO143" s="13">
        <v>-6.8562985527644e-11</v>
      </c>
      <c r="AP143" s="13">
        <v>1.8151250060214e-11</v>
      </c>
      <c r="AQ143" s="13">
        <v>-5.63934663946e-11</v>
      </c>
      <c r="AR143" s="13">
        <v>-7.9629092273879e-11</v>
      </c>
      <c r="AS143" s="13">
        <v>-1.1274875810996e-10</v>
      </c>
      <c r="AT143" s="13">
        <v>-7.4086597373154e-11</v>
      </c>
      <c r="AU143" s="13">
        <v>-8.217114520983e-11</v>
      </c>
      <c r="AV143" s="13">
        <v>-6.6619414006039e-11</v>
      </c>
      <c r="AW143" s="13">
        <v>-1.9004097038298e-11</v>
      </c>
      <c r="AX143" s="13">
        <v>-3.0835425297757e-11</v>
      </c>
      <c r="AY143" s="13">
        <v>-9.3922942372902e-12</v>
      </c>
      <c r="AZ143" s="13">
        <v>3.1886486224308e-11</v>
      </c>
      <c r="BA143" s="13">
        <v>1.5480030099965e-11</v>
      </c>
      <c r="BB143" s="13">
        <v>-6.2180752780772e-13</v>
      </c>
      <c r="BC143" s="12">
        <v>10912403.3496</v>
      </c>
      <c r="BD143" s="12">
        <v>4641295.5042415</v>
      </c>
      <c r="BE143" s="12">
        <v>0.013546746517422</v>
      </c>
      <c r="BF143" s="12">
        <v>0.011785416200078</v>
      </c>
      <c r="BG143" s="12">
        <v>0.057463156721984</v>
      </c>
      <c r="BH143" s="12">
        <v>-0.0060585329989888</v>
      </c>
      <c r="BI143" s="12">
        <v>-0.0095505669736803</v>
      </c>
      <c r="BJ143" s="12">
        <v>74.738432944503</v>
      </c>
      <c r="BK143" s="12">
        <v>87.238050772334</v>
      </c>
      <c r="BL143" s="14"/>
      <c r="BM143" s="15"/>
    </row>
    <row r="144" spans="1:65">
      <c r="A144" s="12">
        <v>18950647.319637</v>
      </c>
      <c r="B144" s="12">
        <v>0.053282223031685</v>
      </c>
      <c r="C144" s="13">
        <f t="shared" si="2"/>
        <v>2.39675216220689e-9</v>
      </c>
      <c r="D144" s="13">
        <v>1.3381818295306e-10</v>
      </c>
      <c r="E144" s="13">
        <v>1.3055859039929e-10</v>
      </c>
      <c r="F144" s="13">
        <v>1.6641184770483e-10</v>
      </c>
      <c r="G144" s="13">
        <v>1.5102783867324e-10</v>
      </c>
      <c r="H144" s="13">
        <v>1.8437337301093e-10</v>
      </c>
      <c r="I144" s="13">
        <v>1.7472342104156e-10</v>
      </c>
      <c r="J144" s="13">
        <v>1.0471967823376e-10</v>
      </c>
      <c r="K144" s="13">
        <v>1.444560415654e-10</v>
      </c>
      <c r="L144" s="13">
        <v>1.4254410653653e-10</v>
      </c>
      <c r="M144" s="13">
        <v>1.3329809780623e-10</v>
      </c>
      <c r="N144" s="13">
        <v>1.3827897624311e-10</v>
      </c>
      <c r="O144" s="13">
        <v>1.68268582551e-10</v>
      </c>
      <c r="P144" s="13">
        <v>1.2606181956169e-10</v>
      </c>
      <c r="Q144" s="13">
        <v>1.288033573107e-10</v>
      </c>
      <c r="R144" s="13">
        <v>1.7630065794244e-10</v>
      </c>
      <c r="S144" s="13">
        <v>1.3430072522779e-10</v>
      </c>
      <c r="T144" s="13">
        <v>1.5547885969684e-10</v>
      </c>
      <c r="U144" s="13">
        <v>1.4679268455438e-10</v>
      </c>
      <c r="V144" s="13">
        <v>1.244590603779e-10</v>
      </c>
      <c r="W144" s="13">
        <v>1.3066553843536e-10</v>
      </c>
      <c r="X144" s="13">
        <v>1.4975549648481e-10</v>
      </c>
      <c r="Y144" s="13">
        <v>1.2425275030479e-10</v>
      </c>
      <c r="Z144" s="13">
        <v>1.2078259977241e-10</v>
      </c>
      <c r="AA144" s="13">
        <v>1.3074021905819e-10</v>
      </c>
      <c r="AB144" s="12">
        <v>0.99972625913371</v>
      </c>
      <c r="AC144" s="12">
        <v>0.58427559072677</v>
      </c>
      <c r="AD144" s="12">
        <v>0.053669657899354</v>
      </c>
      <c r="AE144" s="13">
        <v>4.9963191496008e-11</v>
      </c>
      <c r="AF144" s="13">
        <v>5.3844088966086e-12</v>
      </c>
      <c r="AG144" s="13">
        <v>-2.203688481566e-11</v>
      </c>
      <c r="AH144" s="13">
        <v>9.5614233738756e-12</v>
      </c>
      <c r="AI144" s="13">
        <v>-1.741956410181e-10</v>
      </c>
      <c r="AJ144" s="13">
        <v>-1.2838915136875e-10</v>
      </c>
      <c r="AK144" s="13">
        <v>-1.8616202430691e-11</v>
      </c>
      <c r="AL144" s="13">
        <v>-8.395307493244e-11</v>
      </c>
      <c r="AM144" s="13">
        <v>-4.4485795875366e-11</v>
      </c>
      <c r="AN144" s="13">
        <v>-5.1200881717832e-11</v>
      </c>
      <c r="AO144" s="13">
        <v>-6.8813701036278e-11</v>
      </c>
      <c r="AP144" s="13">
        <v>1.8129422235097e-11</v>
      </c>
      <c r="AQ144" s="13">
        <v>-5.6606318153145e-11</v>
      </c>
      <c r="AR144" s="13">
        <v>-7.993102763772e-11</v>
      </c>
      <c r="AS144" s="13">
        <v>-1.1324098510385e-10</v>
      </c>
      <c r="AT144" s="13">
        <v>-7.4349601308187e-11</v>
      </c>
      <c r="AU144" s="13">
        <v>-8.2446629640544e-11</v>
      </c>
      <c r="AV144" s="13">
        <v>-6.6660859283367e-11</v>
      </c>
      <c r="AW144" s="13">
        <v>-1.9086093530103e-11</v>
      </c>
      <c r="AX144" s="13">
        <v>-3.0892145201738e-11</v>
      </c>
      <c r="AY144" s="13">
        <v>-9.3990249106393e-12</v>
      </c>
      <c r="AZ144" s="13">
        <v>3.1802035461265e-11</v>
      </c>
      <c r="BA144" s="13">
        <v>1.5490522112616e-11</v>
      </c>
      <c r="BB144" s="13">
        <v>-6.8862576735912e-13</v>
      </c>
      <c r="BC144" s="12">
        <v>10902917.18843</v>
      </c>
      <c r="BD144" s="12">
        <v>4644440.6214057</v>
      </c>
      <c r="BE144" s="12">
        <v>0.013586933374133</v>
      </c>
      <c r="BF144" s="12">
        <v>0.011819351707548</v>
      </c>
      <c r="BG144" s="12">
        <v>0.057632273028518</v>
      </c>
      <c r="BH144" s="12">
        <v>-0.0048263859263325</v>
      </c>
      <c r="BI144" s="12">
        <v>-0.0082132890116803</v>
      </c>
      <c r="BJ144" s="12">
        <v>74.733132499034</v>
      </c>
      <c r="BK144" s="12">
        <v>87.254841625099</v>
      </c>
      <c r="BL144" s="14"/>
      <c r="BM144" s="15"/>
    </row>
    <row r="145" spans="1:65">
      <c r="A145" s="12">
        <v>19080660.213031</v>
      </c>
      <c r="B145" s="12">
        <v>0.053593796840976</v>
      </c>
      <c r="C145" s="13">
        <f t="shared" si="2"/>
        <v>2.39648392676554e-9</v>
      </c>
      <c r="D145" s="13">
        <v>1.3362838374867e-10</v>
      </c>
      <c r="E145" s="13">
        <v>1.3043926987178e-10</v>
      </c>
      <c r="F145" s="13">
        <v>1.6616177385548e-10</v>
      </c>
      <c r="G145" s="13">
        <v>1.5085135356938e-10</v>
      </c>
      <c r="H145" s="13">
        <v>1.8421056615554e-10</v>
      </c>
      <c r="I145" s="13">
        <v>1.7455084443803e-10</v>
      </c>
      <c r="J145" s="13">
        <v>1.0452599987044e-10</v>
      </c>
      <c r="K145" s="13">
        <v>1.4434209422815e-10</v>
      </c>
      <c r="L145" s="13">
        <v>1.4230856701757e-10</v>
      </c>
      <c r="M145" s="13">
        <v>1.3318870764965e-10</v>
      </c>
      <c r="N145" s="13">
        <v>1.3818332697392e-10</v>
      </c>
      <c r="O145" s="13">
        <v>1.68114889056e-10</v>
      </c>
      <c r="P145" s="13">
        <v>1.2590113348104e-10</v>
      </c>
      <c r="Q145" s="13">
        <v>1.2867473206832e-10</v>
      </c>
      <c r="R145" s="13">
        <v>1.7613043813061e-10</v>
      </c>
      <c r="S145" s="13">
        <v>1.3419258336417e-10</v>
      </c>
      <c r="T145" s="13">
        <v>1.552556353673e-10</v>
      </c>
      <c r="U145" s="13">
        <v>1.4658090799579e-10</v>
      </c>
      <c r="V145" s="13">
        <v>1.2431086675567e-10</v>
      </c>
      <c r="W145" s="13">
        <v>1.304688746242e-10</v>
      </c>
      <c r="X145" s="13">
        <v>1.4961898684826e-10</v>
      </c>
      <c r="Y145" s="13">
        <v>1.2413209080577e-10</v>
      </c>
      <c r="Z145" s="13">
        <v>1.2067173160049e-10</v>
      </c>
      <c r="AA145" s="13">
        <v>1.3056742699615e-10</v>
      </c>
      <c r="AB145" s="12">
        <v>0.9998928640148</v>
      </c>
      <c r="AC145" s="12">
        <v>0.58386832930347</v>
      </c>
      <c r="AD145" s="12">
        <v>0.053981527299783</v>
      </c>
      <c r="AE145" s="13">
        <v>4.9944750905281e-11</v>
      </c>
      <c r="AF145" s="13">
        <v>5.4160026927645e-12</v>
      </c>
      <c r="AG145" s="13">
        <v>-2.196761383932e-11</v>
      </c>
      <c r="AH145" s="13">
        <v>9.6356165472323e-12</v>
      </c>
      <c r="AI145" s="13">
        <v>-1.7452274919023e-10</v>
      </c>
      <c r="AJ145" s="13">
        <v>-1.2873993137102e-10</v>
      </c>
      <c r="AK145" s="13">
        <v>-1.8748802015608e-11</v>
      </c>
      <c r="AL145" s="13">
        <v>-8.4195022698545e-11</v>
      </c>
      <c r="AM145" s="13">
        <v>-4.4698760498145e-11</v>
      </c>
      <c r="AN145" s="13">
        <v>-5.1291459863461e-11</v>
      </c>
      <c r="AO145" s="13">
        <v>-6.9057544298827e-11</v>
      </c>
      <c r="AP145" s="13">
        <v>1.810555938146e-11</v>
      </c>
      <c r="AQ145" s="13">
        <v>-5.6769565410673e-11</v>
      </c>
      <c r="AR145" s="13">
        <v>-8.0151879859185e-11</v>
      </c>
      <c r="AS145" s="13">
        <v>-1.1358764547583e-10</v>
      </c>
      <c r="AT145" s="13">
        <v>-7.457038679346e-11</v>
      </c>
      <c r="AU145" s="13">
        <v>-8.2571925497772e-11</v>
      </c>
      <c r="AV145" s="13">
        <v>-6.6617119422477e-11</v>
      </c>
      <c r="AW145" s="13">
        <v>-1.9115822595941e-11</v>
      </c>
      <c r="AX145" s="13">
        <v>-3.093519867153e-11</v>
      </c>
      <c r="AY145" s="13">
        <v>-9.3087121465807e-12</v>
      </c>
      <c r="AZ145" s="13">
        <v>3.1703239814903e-11</v>
      </c>
      <c r="BA145" s="13">
        <v>1.5465757852526e-11</v>
      </c>
      <c r="BB145" s="13">
        <v>-7.5417899682058e-13</v>
      </c>
      <c r="BC145" s="12">
        <v>10885637.67559</v>
      </c>
      <c r="BD145" s="12">
        <v>4650174.6945612</v>
      </c>
      <c r="BE145" s="12">
        <v>0.013660299974465</v>
      </c>
      <c r="BF145" s="12">
        <v>0.01188129881045</v>
      </c>
      <c r="BG145" s="12">
        <v>0.057941590491058</v>
      </c>
      <c r="BH145" s="12">
        <v>-0.011484814203579</v>
      </c>
      <c r="BI145" s="12">
        <v>-0.014914340829162</v>
      </c>
      <c r="BJ145" s="12">
        <v>74.732160179485</v>
      </c>
      <c r="BK145" s="12">
        <v>87.30298770946</v>
      </c>
      <c r="BL145" s="14"/>
      <c r="BM145" s="15"/>
    </row>
    <row r="146" spans="1:65">
      <c r="A146" s="12">
        <v>19196059.793704</v>
      </c>
      <c r="B146" s="12">
        <v>0.05387031264889</v>
      </c>
      <c r="C146" s="13">
        <f t="shared" si="2"/>
        <v>2.39615955535875e-9</v>
      </c>
      <c r="D146" s="13">
        <v>1.33389239816e-10</v>
      </c>
      <c r="E146" s="13">
        <v>1.3030922814669e-10</v>
      </c>
      <c r="F146" s="13">
        <v>1.65870161643e-10</v>
      </c>
      <c r="G146" s="13">
        <v>1.5063413205052e-10</v>
      </c>
      <c r="H146" s="13">
        <v>1.8414918032107e-10</v>
      </c>
      <c r="I146" s="13">
        <v>1.7432725978291e-10</v>
      </c>
      <c r="J146" s="13">
        <v>1.0430551940302e-10</v>
      </c>
      <c r="K146" s="13">
        <v>1.4420704916866e-10</v>
      </c>
      <c r="L146" s="13">
        <v>1.4203949051544e-10</v>
      </c>
      <c r="M146" s="13">
        <v>1.3304925219297e-10</v>
      </c>
      <c r="N146" s="13">
        <v>1.3808104211169e-10</v>
      </c>
      <c r="O146" s="13">
        <v>1.6799028904212e-10</v>
      </c>
      <c r="P146" s="13">
        <v>1.2569774148363e-10</v>
      </c>
      <c r="Q146" s="13">
        <v>1.284932541655e-10</v>
      </c>
      <c r="R146" s="13">
        <v>1.7592112347191e-10</v>
      </c>
      <c r="S146" s="13">
        <v>1.3406857839405e-10</v>
      </c>
      <c r="T146" s="13">
        <v>1.5499379958579e-10</v>
      </c>
      <c r="U146" s="13">
        <v>1.4639597880498e-10</v>
      </c>
      <c r="V146" s="13">
        <v>1.2413108905221e-10</v>
      </c>
      <c r="W146" s="13">
        <v>1.3025077461181e-10</v>
      </c>
      <c r="X146" s="13">
        <v>1.4945206666055e-10</v>
      </c>
      <c r="Y146" s="13">
        <v>1.2400113239564e-10</v>
      </c>
      <c r="Z146" s="13">
        <v>1.2052550152945e-10</v>
      </c>
      <c r="AA146" s="13">
        <v>1.3034283643936e-10</v>
      </c>
      <c r="AB146" s="12">
        <v>0.99917446881491</v>
      </c>
      <c r="AC146" s="12">
        <v>0.5834510938002</v>
      </c>
      <c r="AD146" s="12">
        <v>0.054258288229963</v>
      </c>
      <c r="AE146" s="13">
        <v>4.988840129068e-11</v>
      </c>
      <c r="AF146" s="13">
        <v>5.4664895459343e-12</v>
      </c>
      <c r="AG146" s="13">
        <v>-2.1906021188692e-11</v>
      </c>
      <c r="AH146" s="13">
        <v>9.7246604901191e-12</v>
      </c>
      <c r="AI146" s="13">
        <v>-1.746666745078e-10</v>
      </c>
      <c r="AJ146" s="13">
        <v>-1.2903440230949e-10</v>
      </c>
      <c r="AK146" s="13">
        <v>-1.8890311532286e-11</v>
      </c>
      <c r="AL146" s="13">
        <v>-8.4445423577218e-11</v>
      </c>
      <c r="AM146" s="13">
        <v>-4.4885896801834e-11</v>
      </c>
      <c r="AN146" s="13">
        <v>-5.1380335872102e-11</v>
      </c>
      <c r="AO146" s="13">
        <v>-6.9271394866777e-11</v>
      </c>
      <c r="AP146" s="13">
        <v>1.8058284996943e-11</v>
      </c>
      <c r="AQ146" s="13">
        <v>-5.6966993807861e-11</v>
      </c>
      <c r="AR146" s="13">
        <v>-8.0344392574406e-11</v>
      </c>
      <c r="AS146" s="13">
        <v>-1.1394603353596e-10</v>
      </c>
      <c r="AT146" s="13">
        <v>-7.4770932428769e-11</v>
      </c>
      <c r="AU146" s="13">
        <v>-8.2682434558441e-11</v>
      </c>
      <c r="AV146" s="13">
        <v>-6.652854214527e-11</v>
      </c>
      <c r="AW146" s="13">
        <v>-1.9140131146518e-11</v>
      </c>
      <c r="AX146" s="13">
        <v>-3.0998220719115e-11</v>
      </c>
      <c r="AY146" s="13">
        <v>-9.2395548171552e-12</v>
      </c>
      <c r="AZ146" s="13">
        <v>3.1572729655108e-11</v>
      </c>
      <c r="BA146" s="13">
        <v>1.543477784841e-11</v>
      </c>
      <c r="BB146" s="13">
        <v>-7.9752442088586e-13</v>
      </c>
      <c r="BC146" s="12">
        <v>10870393.79492</v>
      </c>
      <c r="BD146" s="12">
        <v>4655276.7610962</v>
      </c>
      <c r="BE146" s="12">
        <v>0.013725252585335</v>
      </c>
      <c r="BF146" s="12">
        <v>0.011936136093902</v>
      </c>
      <c r="BG146" s="12">
        <v>0.058215909274257</v>
      </c>
      <c r="BH146" s="12">
        <v>-0.011107840180629</v>
      </c>
      <c r="BI146" s="12">
        <v>-0.014370748881562</v>
      </c>
      <c r="BJ146" s="12">
        <v>74.728388099427</v>
      </c>
      <c r="BK146" s="12">
        <v>87.337381035705</v>
      </c>
      <c r="BL146" s="14"/>
      <c r="BM146" s="15"/>
    </row>
    <row r="147" spans="1:65">
      <c r="A147" s="12">
        <v>19276904.144906</v>
      </c>
      <c r="B147" s="12">
        <v>0.054064000356429</v>
      </c>
      <c r="C147" s="13">
        <f t="shared" si="2"/>
        <v>2.39581003074716e-9</v>
      </c>
      <c r="D147" s="13">
        <v>1.3322123498645e-10</v>
      </c>
      <c r="E147" s="13">
        <v>1.3016295328942e-10</v>
      </c>
      <c r="F147" s="13">
        <v>1.6565136980789e-10</v>
      </c>
      <c r="G147" s="13">
        <v>1.5045651774707e-10</v>
      </c>
      <c r="H147" s="13">
        <v>1.8384068088414e-10</v>
      </c>
      <c r="I147" s="13">
        <v>1.7414591047185e-10</v>
      </c>
      <c r="J147" s="13">
        <v>1.0413781188122e-10</v>
      </c>
      <c r="K147" s="13">
        <v>1.4405338425738e-10</v>
      </c>
      <c r="L147" s="13">
        <v>1.4180654875008e-10</v>
      </c>
      <c r="M147" s="13">
        <v>1.3291289442133e-10</v>
      </c>
      <c r="N147" s="13">
        <v>1.3791228944965e-10</v>
      </c>
      <c r="O147" s="13">
        <v>1.6776754593216e-10</v>
      </c>
      <c r="P147" s="13">
        <v>1.2551438564738e-10</v>
      </c>
      <c r="Q147" s="13">
        <v>1.283635365795e-10</v>
      </c>
      <c r="R147" s="13">
        <v>1.7573726278732e-10</v>
      </c>
      <c r="S147" s="13">
        <v>1.3392184247807e-10</v>
      </c>
      <c r="T147" s="13">
        <v>1.5478842696217e-10</v>
      </c>
      <c r="U147" s="13">
        <v>1.4614419824426e-10</v>
      </c>
      <c r="V147" s="13">
        <v>1.2396532896727e-10</v>
      </c>
      <c r="W147" s="13">
        <v>1.3005957304294e-10</v>
      </c>
      <c r="X147" s="13">
        <v>1.4929540849406e-10</v>
      </c>
      <c r="Y147" s="13">
        <v>1.2382403844281e-10</v>
      </c>
      <c r="Z147" s="13">
        <v>1.2040519920751e-10</v>
      </c>
      <c r="AA147" s="13">
        <v>1.3016579929601e-10</v>
      </c>
      <c r="AB147" s="12">
        <v>0.9996717361647</v>
      </c>
      <c r="AC147" s="12">
        <v>0.58287343284509</v>
      </c>
      <c r="AD147" s="12">
        <v>0.054452147625129</v>
      </c>
      <c r="AE147" s="13">
        <v>4.9933838996009e-11</v>
      </c>
      <c r="AF147" s="13">
        <v>5.4845429494034e-12</v>
      </c>
      <c r="AG147" s="13">
        <v>-2.1898574869948e-11</v>
      </c>
      <c r="AH147" s="13">
        <v>9.7320203762315e-12</v>
      </c>
      <c r="AI147" s="13">
        <v>-1.7522167320756e-10</v>
      </c>
      <c r="AJ147" s="13">
        <v>-1.2946537141854e-10</v>
      </c>
      <c r="AK147" s="13">
        <v>-1.8996474000804e-11</v>
      </c>
      <c r="AL147" s="13">
        <v>-8.4647354690967e-11</v>
      </c>
      <c r="AM147" s="13">
        <v>-4.5124272482359e-11</v>
      </c>
      <c r="AN147" s="13">
        <v>-5.1516091583424e-11</v>
      </c>
      <c r="AO147" s="13">
        <v>-6.9518817850107e-11</v>
      </c>
      <c r="AP147" s="13">
        <v>1.8064923117795e-11</v>
      </c>
      <c r="AQ147" s="13">
        <v>-5.7109684955319e-11</v>
      </c>
      <c r="AR147" s="13">
        <v>-8.0587316105563e-11</v>
      </c>
      <c r="AS147" s="13">
        <v>-1.1432220395277e-10</v>
      </c>
      <c r="AT147" s="13">
        <v>-7.49898727514e-11</v>
      </c>
      <c r="AU147" s="13">
        <v>-8.2890661039041e-11</v>
      </c>
      <c r="AV147" s="13">
        <v>-6.6613971950997e-11</v>
      </c>
      <c r="AW147" s="13">
        <v>-1.9212663148036e-11</v>
      </c>
      <c r="AX147" s="13">
        <v>-3.1028705918074e-11</v>
      </c>
      <c r="AY147" s="13">
        <v>-9.2323207739095e-12</v>
      </c>
      <c r="AZ147" s="13">
        <v>3.1554381041454e-11</v>
      </c>
      <c r="BA147" s="13">
        <v>1.5442493413869e-11</v>
      </c>
      <c r="BB147" s="13">
        <v>-8.5538933243283e-13</v>
      </c>
      <c r="BC147" s="12">
        <v>10859770.717938</v>
      </c>
      <c r="BD147" s="12">
        <v>4658880.104258</v>
      </c>
      <c r="BE147" s="12">
        <v>0.013770634355545</v>
      </c>
      <c r="BF147" s="12">
        <v>0.011974447383896</v>
      </c>
      <c r="BG147" s="12">
        <v>0.058407967584439</v>
      </c>
      <c r="BH147" s="12">
        <v>-0.0055402999125621</v>
      </c>
      <c r="BI147" s="12">
        <v>-0.0090904027626581</v>
      </c>
      <c r="BJ147" s="12">
        <v>74.725947541873</v>
      </c>
      <c r="BK147" s="12">
        <v>87.356447775238</v>
      </c>
      <c r="BL147" s="14"/>
      <c r="BM147" s="15"/>
    </row>
    <row r="148" spans="1:65">
      <c r="A148" s="12">
        <v>19358772.748193</v>
      </c>
      <c r="B148" s="12">
        <v>0.054260128430301</v>
      </c>
      <c r="C148" s="13">
        <f t="shared" si="2"/>
        <v>2.39564455722363e-9</v>
      </c>
      <c r="D148" s="13">
        <v>1.3310034758534e-10</v>
      </c>
      <c r="E148" s="13">
        <v>1.3008552224763e-10</v>
      </c>
      <c r="F148" s="13">
        <v>1.6549480302569e-10</v>
      </c>
      <c r="G148" s="13">
        <v>1.5034108077898e-10</v>
      </c>
      <c r="H148" s="13">
        <v>1.8371387873386e-10</v>
      </c>
      <c r="I148" s="13">
        <v>1.7403152133509e-10</v>
      </c>
      <c r="J148" s="13">
        <v>1.0401641018144e-10</v>
      </c>
      <c r="K148" s="13">
        <v>1.4398026692593e-10</v>
      </c>
      <c r="L148" s="13">
        <v>1.4165637234154e-10</v>
      </c>
      <c r="M148" s="13">
        <v>1.3283500191496e-10</v>
      </c>
      <c r="N148" s="13">
        <v>1.3784143357784e-10</v>
      </c>
      <c r="O148" s="13">
        <v>1.6765816047369e-10</v>
      </c>
      <c r="P148" s="13">
        <v>1.2541420716936e-10</v>
      </c>
      <c r="Q148" s="13">
        <v>1.2827814290073e-10</v>
      </c>
      <c r="R148" s="13">
        <v>1.7562686372626e-10</v>
      </c>
      <c r="S148" s="13">
        <v>1.3384950333272e-10</v>
      </c>
      <c r="T148" s="13">
        <v>1.5464679215971e-10</v>
      </c>
      <c r="U148" s="13">
        <v>1.4599988129302e-10</v>
      </c>
      <c r="V148" s="13">
        <v>1.2386778061958e-10</v>
      </c>
      <c r="W148" s="13">
        <v>1.2993669440687e-10</v>
      </c>
      <c r="X148" s="13">
        <v>1.4920523608806e-10</v>
      </c>
      <c r="Y148" s="13">
        <v>1.2374292247062e-10</v>
      </c>
      <c r="Z148" s="13">
        <v>1.2033159116452e-10</v>
      </c>
      <c r="AA148" s="13">
        <v>1.3005592619104e-10</v>
      </c>
      <c r="AB148" s="12">
        <v>0.99987153546032</v>
      </c>
      <c r="AC148" s="12">
        <v>0.58259362070974</v>
      </c>
      <c r="AD148" s="12">
        <v>0.054648463651701</v>
      </c>
      <c r="AE148" s="13">
        <v>4.9928200374367e-11</v>
      </c>
      <c r="AF148" s="13">
        <v>5.5039071939874e-12</v>
      </c>
      <c r="AG148" s="13">
        <v>-2.1862329412253e-11</v>
      </c>
      <c r="AH148" s="13">
        <v>9.7728047437751e-12</v>
      </c>
      <c r="AI148" s="13">
        <v>-1.7547991704602e-10</v>
      </c>
      <c r="AJ148" s="13">
        <v>-1.2971047882759e-10</v>
      </c>
      <c r="AK148" s="13">
        <v>-1.9078805561745e-11</v>
      </c>
      <c r="AL148" s="13">
        <v>-8.4802147936715e-11</v>
      </c>
      <c r="AM148" s="13">
        <v>-4.5267343606194e-11</v>
      </c>
      <c r="AN148" s="13">
        <v>-5.1584248458611e-11</v>
      </c>
      <c r="AO148" s="13">
        <v>-6.9689667858128e-11</v>
      </c>
      <c r="AP148" s="13">
        <v>1.8052882568176e-11</v>
      </c>
      <c r="AQ148" s="13">
        <v>-5.7214756294767e-11</v>
      </c>
      <c r="AR148" s="13">
        <v>-8.0735020571563e-11</v>
      </c>
      <c r="AS148" s="13">
        <v>-1.1455990189843e-10</v>
      </c>
      <c r="AT148" s="13">
        <v>-7.5133559708552e-11</v>
      </c>
      <c r="AU148" s="13">
        <v>-8.2980499176579e-11</v>
      </c>
      <c r="AV148" s="13">
        <v>-6.6608584463195e-11</v>
      </c>
      <c r="AW148" s="13">
        <v>-1.923932535888e-11</v>
      </c>
      <c r="AX148" s="13">
        <v>-3.1056666604005e-11</v>
      </c>
      <c r="AY148" s="13">
        <v>-9.1875318432209e-12</v>
      </c>
      <c r="AZ148" s="13">
        <v>3.1504991535271e-11</v>
      </c>
      <c r="BA148" s="13">
        <v>1.5428325890534e-11</v>
      </c>
      <c r="BB148" s="13">
        <v>-8.9592324038221e-13</v>
      </c>
      <c r="BC148" s="12">
        <v>10849056.01836</v>
      </c>
      <c r="BD148" s="12">
        <v>4662529.7998477</v>
      </c>
      <c r="BE148" s="12">
        <v>0.013816455322289</v>
      </c>
      <c r="BF148" s="12">
        <v>0.012013125288057</v>
      </c>
      <c r="BG148" s="12">
        <v>0.058602402214408</v>
      </c>
      <c r="BH148" s="12">
        <v>-0.013058828810129</v>
      </c>
      <c r="BI148" s="12">
        <v>-0.016284824788602</v>
      </c>
      <c r="BJ148" s="12">
        <v>74.725270672035</v>
      </c>
      <c r="BK148" s="12">
        <v>87.388928038137</v>
      </c>
      <c r="BL148" s="14"/>
      <c r="BM148" s="15"/>
    </row>
    <row r="149" spans="1:65">
      <c r="A149" s="12">
        <v>19512662.822063</v>
      </c>
      <c r="B149" s="12">
        <v>0.054628769640686</v>
      </c>
      <c r="C149" s="13">
        <f t="shared" si="2"/>
        <v>2.39548400435762e-9</v>
      </c>
      <c r="D149" s="13">
        <v>1.3285000361713e-10</v>
      </c>
      <c r="E149" s="13">
        <v>1.2990869202191e-10</v>
      </c>
      <c r="F149" s="13">
        <v>1.6517052374181e-10</v>
      </c>
      <c r="G149" s="13">
        <v>1.5009375900943e-10</v>
      </c>
      <c r="H149" s="13">
        <v>1.8352553092573e-10</v>
      </c>
      <c r="I149" s="13">
        <v>1.7378298206062e-10</v>
      </c>
      <c r="J149" s="13">
        <v>1.0376850528648e-10</v>
      </c>
      <c r="K149" s="13">
        <v>1.4379353452368e-10</v>
      </c>
      <c r="L149" s="13">
        <v>1.4133623732872e-10</v>
      </c>
      <c r="M149" s="13">
        <v>1.3265596471136e-10</v>
      </c>
      <c r="N149" s="13">
        <v>1.376805615434e-10</v>
      </c>
      <c r="O149" s="13">
        <v>1.6745492499518e-10</v>
      </c>
      <c r="P149" s="13">
        <v>1.2517383945158e-10</v>
      </c>
      <c r="Q149" s="13">
        <v>1.28096488365e-10</v>
      </c>
      <c r="R149" s="13">
        <v>1.7538038362767e-10</v>
      </c>
      <c r="S149" s="13">
        <v>1.3368225460576e-10</v>
      </c>
      <c r="T149" s="13">
        <v>1.5434763961205e-10</v>
      </c>
      <c r="U149" s="13">
        <v>1.4573758647279e-10</v>
      </c>
      <c r="V149" s="13">
        <v>1.2365282385672e-10</v>
      </c>
      <c r="W149" s="13">
        <v>1.2967216063938e-10</v>
      </c>
      <c r="X149" s="13">
        <v>1.4899468544832e-10</v>
      </c>
      <c r="Y149" s="13">
        <v>1.2355220833058e-10</v>
      </c>
      <c r="Z149" s="13">
        <v>1.201798137761e-10</v>
      </c>
      <c r="AA149" s="13">
        <v>1.298063954964e-10</v>
      </c>
      <c r="AB149" s="12">
        <v>0.99994958328376</v>
      </c>
      <c r="AC149" s="12">
        <v>0.58193387312474</v>
      </c>
      <c r="AD149" s="12">
        <v>0.055017450074365</v>
      </c>
      <c r="AE149" s="13">
        <v>4.9927990940549e-11</v>
      </c>
      <c r="AF149" s="13">
        <v>5.5425916659464e-12</v>
      </c>
      <c r="AG149" s="13">
        <v>-2.1818420301773e-11</v>
      </c>
      <c r="AH149" s="13">
        <v>9.8213858218924e-12</v>
      </c>
      <c r="AI149" s="13">
        <v>-1.7592991690979e-10</v>
      </c>
      <c r="AJ149" s="13">
        <v>-1.3016961330237e-10</v>
      </c>
      <c r="AK149" s="13">
        <v>-1.9245083566356e-11</v>
      </c>
      <c r="AL149" s="13">
        <v>-8.5097214627468e-11</v>
      </c>
      <c r="AM149" s="13">
        <v>-4.5550446432286e-11</v>
      </c>
      <c r="AN149" s="13">
        <v>-5.174364309142e-11</v>
      </c>
      <c r="AO149" s="13">
        <v>-6.998142754362e-11</v>
      </c>
      <c r="AP149" s="13">
        <v>1.80297093812e-11</v>
      </c>
      <c r="AQ149" s="13">
        <v>-5.742605472228e-11</v>
      </c>
      <c r="AR149" s="13">
        <v>-8.1022971987806e-11</v>
      </c>
      <c r="AS149" s="13">
        <v>-1.1506474177257e-10</v>
      </c>
      <c r="AT149" s="13">
        <v>-7.5418918631746e-11</v>
      </c>
      <c r="AU149" s="13">
        <v>-8.3199869676406e-11</v>
      </c>
      <c r="AV149" s="13">
        <v>-6.6595750329467e-11</v>
      </c>
      <c r="AW149" s="13">
        <v>-1.9298937585198e-11</v>
      </c>
      <c r="AX149" s="13">
        <v>-3.110230220274e-11</v>
      </c>
      <c r="AY149" s="13">
        <v>-9.1251188254404e-12</v>
      </c>
      <c r="AZ149" s="13">
        <v>3.1395434532284e-11</v>
      </c>
      <c r="BA149" s="13">
        <v>1.5420901539205e-11</v>
      </c>
      <c r="BB149" s="13">
        <v>-9.6500954630429e-13</v>
      </c>
      <c r="BC149" s="12">
        <v>10829022.980057</v>
      </c>
      <c r="BD149" s="12">
        <v>4669380.9255451</v>
      </c>
      <c r="BE149" s="12">
        <v>0.013902445723268</v>
      </c>
      <c r="BF149" s="12">
        <v>0.012085715077669</v>
      </c>
      <c r="BG149" s="12">
        <v>0.058967594032357</v>
      </c>
      <c r="BH149" s="12">
        <v>-0.0098661982946272</v>
      </c>
      <c r="BI149" s="12">
        <v>-0.013667699624383</v>
      </c>
      <c r="BJ149" s="12">
        <v>74.722561134747</v>
      </c>
      <c r="BK149" s="12">
        <v>87.434058215038</v>
      </c>
      <c r="BL149" s="14"/>
      <c r="BM149" s="15"/>
    </row>
    <row r="150" spans="1:65">
      <c r="A150" s="12">
        <v>19580479.979187</v>
      </c>
      <c r="B150" s="12">
        <v>0.054791199359613</v>
      </c>
      <c r="C150" s="13">
        <f t="shared" si="2"/>
        <v>2.3951124732345e-9</v>
      </c>
      <c r="D150" s="13">
        <v>1.3266169505362e-10</v>
      </c>
      <c r="E150" s="13">
        <v>1.2979363729455e-10</v>
      </c>
      <c r="F150" s="13">
        <v>1.6494552136967e-10</v>
      </c>
      <c r="G150" s="13">
        <v>1.499175316659e-10</v>
      </c>
      <c r="H150" s="13">
        <v>1.83378523209e-10</v>
      </c>
      <c r="I150" s="13">
        <v>1.735948709015e-10</v>
      </c>
      <c r="J150" s="13">
        <v>1.0359662236919e-10</v>
      </c>
      <c r="K150" s="13">
        <v>1.4366998834497e-10</v>
      </c>
      <c r="L150" s="13">
        <v>1.4111831314013e-10</v>
      </c>
      <c r="M150" s="13">
        <v>1.3253561782709e-10</v>
      </c>
      <c r="N150" s="13">
        <v>1.3757017554532e-10</v>
      </c>
      <c r="O150" s="13">
        <v>1.6731149639715e-10</v>
      </c>
      <c r="P150" s="13">
        <v>1.24997643133e-10</v>
      </c>
      <c r="Q150" s="13">
        <v>1.279526443079e-10</v>
      </c>
      <c r="R150" s="13">
        <v>1.7520563678922e-10</v>
      </c>
      <c r="S150" s="13">
        <v>1.3356768831686e-10</v>
      </c>
      <c r="T150" s="13">
        <v>1.5414009756642e-10</v>
      </c>
      <c r="U150" s="13">
        <v>1.4555281958066e-10</v>
      </c>
      <c r="V150" s="13">
        <v>1.2350367872429e-10</v>
      </c>
      <c r="W150" s="13">
        <v>1.2949820646806e-10</v>
      </c>
      <c r="X150" s="13">
        <v>1.4885528137598e-10</v>
      </c>
      <c r="Y150" s="13">
        <v>1.2342363094641e-10</v>
      </c>
      <c r="Z150" s="13">
        <v>1.2006088261989e-10</v>
      </c>
      <c r="AA150" s="13">
        <v>1.2962593394808e-10</v>
      </c>
      <c r="AB150" s="12">
        <v>0.99960709427272</v>
      </c>
      <c r="AC150" s="12">
        <v>0.5815143521512</v>
      </c>
      <c r="AD150" s="12">
        <v>0.055180025784964</v>
      </c>
      <c r="AE150" s="13">
        <v>4.9920030363193e-11</v>
      </c>
      <c r="AF150" s="13">
        <v>5.5810910447029e-12</v>
      </c>
      <c r="AG150" s="13">
        <v>-2.1796725961254e-11</v>
      </c>
      <c r="AH150" s="13">
        <v>9.8594826342244e-12</v>
      </c>
      <c r="AI150" s="13">
        <v>-1.7618634601796e-10</v>
      </c>
      <c r="AJ150" s="13">
        <v>-1.3049621203401e-10</v>
      </c>
      <c r="AK150" s="13">
        <v>-1.9353147071731e-11</v>
      </c>
      <c r="AL150" s="13">
        <v>-8.5313026314572e-11</v>
      </c>
      <c r="AM150" s="13">
        <v>-4.5737218975021e-11</v>
      </c>
      <c r="AN150" s="13">
        <v>-5.1840519758278e-11</v>
      </c>
      <c r="AO150" s="13">
        <v>-7.0189094257752e-11</v>
      </c>
      <c r="AP150" s="13">
        <v>1.7994305297101e-11</v>
      </c>
      <c r="AQ150" s="13">
        <v>-5.7591425942522e-11</v>
      </c>
      <c r="AR150" s="13">
        <v>-8.1209196695399e-11</v>
      </c>
      <c r="AS150" s="13">
        <v>-1.1539571989257e-10</v>
      </c>
      <c r="AT150" s="13">
        <v>-7.5586070056782e-11</v>
      </c>
      <c r="AU150" s="13">
        <v>-8.3335201320379e-11</v>
      </c>
      <c r="AV150" s="13">
        <v>-6.6586287378707e-11</v>
      </c>
      <c r="AW150" s="13">
        <v>-1.9347340969209e-11</v>
      </c>
      <c r="AX150" s="13">
        <v>-3.1147443651581e-11</v>
      </c>
      <c r="AY150" s="13">
        <v>-9.0966438898374e-12</v>
      </c>
      <c r="AZ150" s="13">
        <v>3.1331302581462e-11</v>
      </c>
      <c r="BA150" s="13">
        <v>1.5394641959457e-11</v>
      </c>
      <c r="BB150" s="13">
        <v>-1.0021750213235e-12</v>
      </c>
      <c r="BC150" s="12">
        <v>10820245.323611</v>
      </c>
      <c r="BD150" s="12">
        <v>4672403.0789734</v>
      </c>
      <c r="BE150" s="12">
        <v>0.013940237267394</v>
      </c>
      <c r="BF150" s="12">
        <v>0.012117610129857</v>
      </c>
      <c r="BG150" s="12">
        <v>0.05912841154629</v>
      </c>
      <c r="BH150" s="12">
        <v>-0.008624174915169</v>
      </c>
      <c r="BI150" s="12">
        <v>-0.012285597512757</v>
      </c>
      <c r="BJ150" s="12">
        <v>74.720055523314</v>
      </c>
      <c r="BK150" s="12">
        <v>87.452617677928</v>
      </c>
      <c r="BL150" s="14"/>
      <c r="BM150" s="15"/>
    </row>
    <row r="151" spans="1:65">
      <c r="A151" s="12">
        <v>19708467.744822</v>
      </c>
      <c r="B151" s="12">
        <v>0.055097740868888</v>
      </c>
      <c r="C151" s="13">
        <f t="shared" si="2"/>
        <v>2.39508446572318e-9</v>
      </c>
      <c r="D151" s="13">
        <v>1.3245003891161e-10</v>
      </c>
      <c r="E151" s="13">
        <v>1.2964832676788e-10</v>
      </c>
      <c r="F151" s="13">
        <v>1.6467227224806e-10</v>
      </c>
      <c r="G151" s="13">
        <v>1.4971217313307e-10</v>
      </c>
      <c r="H151" s="13">
        <v>1.8321737835534e-10</v>
      </c>
      <c r="I151" s="13">
        <v>1.7338891743092e-10</v>
      </c>
      <c r="J151" s="13">
        <v>1.0338657761965e-10</v>
      </c>
      <c r="K151" s="13">
        <v>1.4351956341526e-10</v>
      </c>
      <c r="L151" s="13">
        <v>1.4084737438685e-10</v>
      </c>
      <c r="M151" s="13">
        <v>1.3238615264113e-10</v>
      </c>
      <c r="N151" s="13">
        <v>1.3743681614645e-10</v>
      </c>
      <c r="O151" s="13">
        <v>1.6714269552132e-10</v>
      </c>
      <c r="P151" s="13">
        <v>1.2479501944134e-10</v>
      </c>
      <c r="Q151" s="13">
        <v>1.277922410473e-10</v>
      </c>
      <c r="R151" s="13">
        <v>1.7499920576072e-10</v>
      </c>
      <c r="S151" s="13">
        <v>1.3343026609699e-10</v>
      </c>
      <c r="T151" s="13">
        <v>1.5389167752314e-10</v>
      </c>
      <c r="U151" s="13">
        <v>1.4532912890621e-10</v>
      </c>
      <c r="V151" s="13">
        <v>1.2332350533e-10</v>
      </c>
      <c r="W151" s="13">
        <v>1.2927625549167e-10</v>
      </c>
      <c r="X151" s="13">
        <v>1.4868381742067e-10</v>
      </c>
      <c r="Y151" s="13">
        <v>1.2326724685458e-10</v>
      </c>
      <c r="Z151" s="13">
        <v>1.1992748509072e-10</v>
      </c>
      <c r="AA151" s="13">
        <v>1.2941363422254e-10</v>
      </c>
      <c r="AB151" s="12">
        <v>0.99984553641774</v>
      </c>
      <c r="AC151" s="12">
        <v>0.58098241423386</v>
      </c>
      <c r="AD151" s="12">
        <v>0.055486846852124</v>
      </c>
      <c r="AE151" s="13">
        <v>4.9913849341691e-11</v>
      </c>
      <c r="AF151" s="13">
        <v>5.6151506692233e-12</v>
      </c>
      <c r="AG151" s="13">
        <v>-2.1745444600007e-11</v>
      </c>
      <c r="AH151" s="13">
        <v>9.9080555579024e-12</v>
      </c>
      <c r="AI151" s="13">
        <v>-1.7658014762451e-10</v>
      </c>
      <c r="AJ151" s="13">
        <v>-1.3089270355319e-10</v>
      </c>
      <c r="AK151" s="13">
        <v>-1.9492624650305e-11</v>
      </c>
      <c r="AL151" s="13">
        <v>-8.5569183905584e-11</v>
      </c>
      <c r="AM151" s="13">
        <v>-4.5978331368693e-11</v>
      </c>
      <c r="AN151" s="13">
        <v>-5.1958028335516e-11</v>
      </c>
      <c r="AO151" s="13">
        <v>-7.0445311027399e-11</v>
      </c>
      <c r="AP151" s="13">
        <v>1.7980391529045e-11</v>
      </c>
      <c r="AQ151" s="13">
        <v>-5.7774355865428e-11</v>
      </c>
      <c r="AR151" s="13">
        <v>-8.1452014615185e-11</v>
      </c>
      <c r="AS151" s="13">
        <v>-1.1580797304091e-10</v>
      </c>
      <c r="AT151" s="13">
        <v>-7.5827249536367e-11</v>
      </c>
      <c r="AU151" s="13">
        <v>-8.3512737913219e-11</v>
      </c>
      <c r="AV151" s="13">
        <v>-6.6569667640612e-11</v>
      </c>
      <c r="AW151" s="13">
        <v>-1.9398975172842e-11</v>
      </c>
      <c r="AX151" s="13">
        <v>-3.1190995711757e-11</v>
      </c>
      <c r="AY151" s="13">
        <v>-9.0354529228245e-12</v>
      </c>
      <c r="AZ151" s="13">
        <v>3.1233192604035e-11</v>
      </c>
      <c r="BA151" s="13">
        <v>1.5386408647658e-11</v>
      </c>
      <c r="BB151" s="13">
        <v>-1.0551759900696e-12</v>
      </c>
      <c r="BC151" s="12">
        <v>10803756.49699</v>
      </c>
      <c r="BD151" s="12">
        <v>4678139.722601</v>
      </c>
      <c r="BE151" s="12">
        <v>0.014011380591717</v>
      </c>
      <c r="BF151" s="12">
        <v>0.012177652111274</v>
      </c>
      <c r="BG151" s="12">
        <v>0.059431773549764</v>
      </c>
      <c r="BH151" s="12">
        <v>-0.0053531036122961</v>
      </c>
      <c r="BI151" s="12">
        <v>-0.0091580379084979</v>
      </c>
      <c r="BJ151" s="12">
        <v>74.716872269529</v>
      </c>
      <c r="BK151" s="12">
        <v>87.487649312872</v>
      </c>
      <c r="BL151" s="14"/>
      <c r="BM151" s="15"/>
    </row>
    <row r="152" spans="1:65">
      <c r="A152" s="12">
        <v>19837560.095301</v>
      </c>
      <c r="B152" s="12">
        <v>0.055406895913361</v>
      </c>
      <c r="C152" s="13">
        <f t="shared" si="2"/>
        <v>2.39483628058421e-9</v>
      </c>
      <c r="D152" s="13">
        <v>1.3226679031379e-10</v>
      </c>
      <c r="E152" s="13">
        <v>1.2954073363449e-10</v>
      </c>
      <c r="F152" s="13">
        <v>1.644294272597e-10</v>
      </c>
      <c r="G152" s="13">
        <v>1.4953742519331e-10</v>
      </c>
      <c r="H152" s="13">
        <v>1.8311178536766e-10</v>
      </c>
      <c r="I152" s="13">
        <v>1.7322920450549e-10</v>
      </c>
      <c r="J152" s="13">
        <v>1.0319787192812e-10</v>
      </c>
      <c r="K152" s="13">
        <v>1.4341329326608e-10</v>
      </c>
      <c r="L152" s="13">
        <v>1.4061677343088e-10</v>
      </c>
      <c r="M152" s="13">
        <v>1.3227515282417e-10</v>
      </c>
      <c r="N152" s="13">
        <v>1.3734823179706e-10</v>
      </c>
      <c r="O152" s="13">
        <v>1.6702456061638e-10</v>
      </c>
      <c r="P152" s="13">
        <v>1.2464074010934e-10</v>
      </c>
      <c r="Q152" s="13">
        <v>1.2766215452413e-10</v>
      </c>
      <c r="R152" s="13">
        <v>1.7482578268424e-10</v>
      </c>
      <c r="S152" s="13">
        <v>1.3334136906438e-10</v>
      </c>
      <c r="T152" s="13">
        <v>1.5366944636718e-10</v>
      </c>
      <c r="U152" s="13">
        <v>1.45142862226e-10</v>
      </c>
      <c r="V152" s="13">
        <v>1.2317983096094e-10</v>
      </c>
      <c r="W152" s="13">
        <v>1.2909133408367e-10</v>
      </c>
      <c r="X152" s="13">
        <v>1.4855167097575e-10</v>
      </c>
      <c r="Y152" s="13">
        <v>1.231581425644e-10</v>
      </c>
      <c r="Z152" s="13">
        <v>1.1981870799352e-10</v>
      </c>
      <c r="AA152" s="13">
        <v>1.2924346398028e-10</v>
      </c>
      <c r="AB152" s="12">
        <v>0.99993948078471</v>
      </c>
      <c r="AC152" s="12">
        <v>0.58061473466817</v>
      </c>
      <c r="AD152" s="12">
        <v>0.055796289100523</v>
      </c>
      <c r="AE152" s="13">
        <v>4.9869796468881e-11</v>
      </c>
      <c r="AF152" s="13">
        <v>5.6552106768549e-12</v>
      </c>
      <c r="AG152" s="13">
        <v>-2.1690302188562e-11</v>
      </c>
      <c r="AH152" s="13">
        <v>9.9749679853643e-12</v>
      </c>
      <c r="AI152" s="13">
        <v>-1.7679260329415e-10</v>
      </c>
      <c r="AJ152" s="13">
        <v>-1.3116261330717e-10</v>
      </c>
      <c r="AK152" s="13">
        <v>-1.962307225047e-11</v>
      </c>
      <c r="AL152" s="13">
        <v>-8.5788879818416e-11</v>
      </c>
      <c r="AM152" s="13">
        <v>-4.6165745813936e-11</v>
      </c>
      <c r="AN152" s="13">
        <v>-5.2023104977687e-11</v>
      </c>
      <c r="AO152" s="13">
        <v>-7.064446906646e-11</v>
      </c>
      <c r="AP152" s="13">
        <v>1.794924406609e-11</v>
      </c>
      <c r="AQ152" s="13">
        <v>-5.7920830652412e-11</v>
      </c>
      <c r="AR152" s="13">
        <v>-8.1620707936013e-11</v>
      </c>
      <c r="AS152" s="13">
        <v>-1.161215328184e-10</v>
      </c>
      <c r="AT152" s="13">
        <v>-7.5999262018815e-11</v>
      </c>
      <c r="AU152" s="13">
        <v>-8.361094615693e-11</v>
      </c>
      <c r="AV152" s="13">
        <v>-6.6516086551627e-11</v>
      </c>
      <c r="AW152" s="13">
        <v>-1.9436542713467e-11</v>
      </c>
      <c r="AX152" s="13">
        <v>-3.1234429570474e-11</v>
      </c>
      <c r="AY152" s="13">
        <v>-8.9521787398099e-12</v>
      </c>
      <c r="AZ152" s="13">
        <v>3.1131162275533e-11</v>
      </c>
      <c r="BA152" s="13">
        <v>1.5358950143617e-11</v>
      </c>
      <c r="BB152" s="13">
        <v>-1.0973970698828e-12</v>
      </c>
      <c r="BC152" s="12">
        <v>10787229.605741</v>
      </c>
      <c r="BD152" s="12">
        <v>4683928.0500777</v>
      </c>
      <c r="BE152" s="12">
        <v>0.014082906582954</v>
      </c>
      <c r="BF152" s="12">
        <v>0.012238011291631</v>
      </c>
      <c r="BG152" s="12">
        <v>0.059737536237919</v>
      </c>
      <c r="BH152" s="12">
        <v>-0.0065855253919623</v>
      </c>
      <c r="BI152" s="12">
        <v>-0.0099354490308522</v>
      </c>
      <c r="BJ152" s="12">
        <v>74.712948657336</v>
      </c>
      <c r="BK152" s="12">
        <v>87.526680779964</v>
      </c>
      <c r="BL152" s="14"/>
      <c r="BM152" s="15"/>
    </row>
    <row r="153" spans="1:65">
      <c r="A153" s="12">
        <v>19918369.447798</v>
      </c>
      <c r="B153" s="12">
        <v>0.055600406999108</v>
      </c>
      <c r="C153" s="13">
        <f t="shared" si="2"/>
        <v>2.39466200096311e-9</v>
      </c>
      <c r="D153" s="13">
        <v>1.3207612261253e-10</v>
      </c>
      <c r="E153" s="13">
        <v>1.2942091653514e-10</v>
      </c>
      <c r="F153" s="13">
        <v>1.6420443942913e-10</v>
      </c>
      <c r="G153" s="13">
        <v>1.4936616665676e-10</v>
      </c>
      <c r="H153" s="13">
        <v>1.8296473335245e-10</v>
      </c>
      <c r="I153" s="13">
        <v>1.7302712139401e-10</v>
      </c>
      <c r="J153" s="13">
        <v>1.0302163547314e-10</v>
      </c>
      <c r="K153" s="13">
        <v>1.4327533269967e-10</v>
      </c>
      <c r="L153" s="13">
        <v>1.4038877846734e-10</v>
      </c>
      <c r="M153" s="13">
        <v>1.3214117038928e-10</v>
      </c>
      <c r="N153" s="13">
        <v>1.3723323187706e-10</v>
      </c>
      <c r="O153" s="13">
        <v>1.6686797812151e-10</v>
      </c>
      <c r="P153" s="13">
        <v>1.2446045416983e-10</v>
      </c>
      <c r="Q153" s="13">
        <v>1.2752106835787e-10</v>
      </c>
      <c r="R153" s="13">
        <v>1.7465298503802e-10</v>
      </c>
      <c r="S153" s="13">
        <v>1.3322538514479e-10</v>
      </c>
      <c r="T153" s="13">
        <v>1.5345923022641e-10</v>
      </c>
      <c r="U153" s="13">
        <v>1.4495029365987e-10</v>
      </c>
      <c r="V153" s="13">
        <v>1.2302757659635e-10</v>
      </c>
      <c r="W153" s="13">
        <v>1.2890585455147e-10</v>
      </c>
      <c r="X153" s="13">
        <v>1.4839775024222e-10</v>
      </c>
      <c r="Y153" s="13">
        <v>1.2302170114839e-10</v>
      </c>
      <c r="Z153" s="13">
        <v>1.1970752607968e-10</v>
      </c>
      <c r="AA153" s="13">
        <v>1.2905689018239e-10</v>
      </c>
      <c r="AB153" s="12">
        <v>0.9995296013937</v>
      </c>
      <c r="AC153" s="12">
        <v>0.58013504873946</v>
      </c>
      <c r="AD153" s="12">
        <v>0.055989991680307</v>
      </c>
      <c r="AE153" s="13">
        <v>4.9882869243539e-11</v>
      </c>
      <c r="AF153" s="13">
        <v>5.6865733318063e-12</v>
      </c>
      <c r="AG153" s="13">
        <v>-2.1664375099967e-11</v>
      </c>
      <c r="AH153" s="13">
        <v>9.9940741386536e-12</v>
      </c>
      <c r="AI153" s="13">
        <v>-1.7710055859727e-10</v>
      </c>
      <c r="AJ153" s="13">
        <v>-1.3151477783102e-10</v>
      </c>
      <c r="AK153" s="13">
        <v>-1.9739519155271e-11</v>
      </c>
      <c r="AL153" s="13">
        <v>-8.5993119869778e-11</v>
      </c>
      <c r="AM153" s="13">
        <v>-4.6382527976839e-11</v>
      </c>
      <c r="AN153" s="13">
        <v>-5.2167743532658e-11</v>
      </c>
      <c r="AO153" s="13">
        <v>-7.084500453613e-11</v>
      </c>
      <c r="AP153" s="13">
        <v>1.7928641610709e-11</v>
      </c>
      <c r="AQ153" s="13">
        <v>-5.8085563467976e-11</v>
      </c>
      <c r="AR153" s="13">
        <v>-8.184120182265e-11</v>
      </c>
      <c r="AS153" s="13">
        <v>-1.1650202731292e-10</v>
      </c>
      <c r="AT153" s="13">
        <v>-7.6191506643751e-11</v>
      </c>
      <c r="AU153" s="13">
        <v>-8.3781845236053e-11</v>
      </c>
      <c r="AV153" s="13">
        <v>-6.6500069387781e-11</v>
      </c>
      <c r="AW153" s="13">
        <v>-1.9485419891371e-11</v>
      </c>
      <c r="AX153" s="13">
        <v>-3.1266331597273e-11</v>
      </c>
      <c r="AY153" s="13">
        <v>-8.940908433713e-12</v>
      </c>
      <c r="AZ153" s="13">
        <v>3.1058927329831e-11</v>
      </c>
      <c r="BA153" s="13">
        <v>1.5356371704493e-11</v>
      </c>
      <c r="BB153" s="13">
        <v>-1.1493743741722e-12</v>
      </c>
      <c r="BC153" s="12">
        <v>10776938.458601</v>
      </c>
      <c r="BD153" s="12">
        <v>4687563.8098123</v>
      </c>
      <c r="BE153" s="12">
        <v>0.014127554281085</v>
      </c>
      <c r="BF153" s="12">
        <v>0.012275681158098</v>
      </c>
      <c r="BG153" s="12">
        <v>0.059928844354842</v>
      </c>
      <c r="BH153" s="12">
        <v>-0.0077425275905929</v>
      </c>
      <c r="BI153" s="12">
        <v>-0.011598985213888</v>
      </c>
      <c r="BJ153" s="12">
        <v>74.712295112888</v>
      </c>
      <c r="BK153" s="12">
        <v>87.552466585655</v>
      </c>
      <c r="BL153" s="14"/>
      <c r="BM153" s="15"/>
    </row>
    <row r="154" spans="1:65">
      <c r="A154" s="12">
        <v>20064005.683778</v>
      </c>
      <c r="B154" s="12">
        <v>0.055949160790096</v>
      </c>
      <c r="C154" s="13">
        <f t="shared" si="2"/>
        <v>2.39469105089952e-9</v>
      </c>
      <c r="D154" s="13">
        <v>1.318557823338e-10</v>
      </c>
      <c r="E154" s="13">
        <v>1.292820484531e-10</v>
      </c>
      <c r="F154" s="13">
        <v>1.6391519408504e-10</v>
      </c>
      <c r="G154" s="13">
        <v>1.491565593443e-10</v>
      </c>
      <c r="H154" s="13">
        <v>1.8278838839767e-10</v>
      </c>
      <c r="I154" s="13">
        <v>1.7283699306417e-10</v>
      </c>
      <c r="J154" s="13">
        <v>1.0279977212504e-10</v>
      </c>
      <c r="K154" s="13">
        <v>1.4314082158564e-10</v>
      </c>
      <c r="L154" s="13">
        <v>1.4012113316514e-10</v>
      </c>
      <c r="M154" s="13">
        <v>1.3200054193075e-10</v>
      </c>
      <c r="N154" s="13">
        <v>1.371237888642e-10</v>
      </c>
      <c r="O154" s="13">
        <v>1.6670381743562e-10</v>
      </c>
      <c r="P154" s="13">
        <v>1.2426784464205e-10</v>
      </c>
      <c r="Q154" s="13">
        <v>1.2736958905856e-10</v>
      </c>
      <c r="R154" s="13">
        <v>1.7444196520745e-10</v>
      </c>
      <c r="S154" s="13">
        <v>1.3309898829899e-10</v>
      </c>
      <c r="T154" s="13">
        <v>1.5320527001139e-10</v>
      </c>
      <c r="U154" s="13">
        <v>1.4470983317388e-10</v>
      </c>
      <c r="V154" s="13">
        <v>1.2285716102136e-10</v>
      </c>
      <c r="W154" s="13">
        <v>1.2868410190631e-10</v>
      </c>
      <c r="X154" s="13">
        <v>1.4823430422247e-10</v>
      </c>
      <c r="Y154" s="13">
        <v>1.2288588150172e-10</v>
      </c>
      <c r="Z154" s="13">
        <v>1.195780997883e-10</v>
      </c>
      <c r="AA154" s="13">
        <v>1.2885364657334e-10</v>
      </c>
      <c r="AB154" s="12">
        <v>0.99981516676744</v>
      </c>
      <c r="AC154" s="12">
        <v>0.57965544308851</v>
      </c>
      <c r="AD154" s="12">
        <v>0.056339085228999</v>
      </c>
      <c r="AE154" s="13">
        <v>4.9845944100785e-11</v>
      </c>
      <c r="AF154" s="13">
        <v>5.7259657347432e-12</v>
      </c>
      <c r="AG154" s="13">
        <v>-2.1588831388976e-11</v>
      </c>
      <c r="AH154" s="13">
        <v>1.0080331588332e-11</v>
      </c>
      <c r="AI154" s="13">
        <v>-1.7741635613458e-10</v>
      </c>
      <c r="AJ154" s="13">
        <v>-1.3188810835576e-10</v>
      </c>
      <c r="AK154" s="13">
        <v>-1.9887892991042e-11</v>
      </c>
      <c r="AL154" s="13">
        <v>-8.6268636005617e-11</v>
      </c>
      <c r="AM154" s="13">
        <v>-4.6598501014454e-11</v>
      </c>
      <c r="AN154" s="13">
        <v>-5.2233503042709e-11</v>
      </c>
      <c r="AO154" s="13">
        <v>-7.1102453267515e-11</v>
      </c>
      <c r="AP154" s="13">
        <v>1.7911185876173e-11</v>
      </c>
      <c r="AQ154" s="13">
        <v>-5.8259457148521e-11</v>
      </c>
      <c r="AR154" s="13">
        <v>-8.205584963522e-11</v>
      </c>
      <c r="AS154" s="13">
        <v>-1.1688592055551e-10</v>
      </c>
      <c r="AT154" s="13">
        <v>-7.6425605468283e-11</v>
      </c>
      <c r="AU154" s="13">
        <v>-8.3896337171484e-11</v>
      </c>
      <c r="AV154" s="13">
        <v>-6.6449329238921e-11</v>
      </c>
      <c r="AW154" s="13">
        <v>-1.9526440624553e-11</v>
      </c>
      <c r="AX154" s="13">
        <v>-3.1316731443154e-11</v>
      </c>
      <c r="AY154" s="13">
        <v>-8.8365088869166e-12</v>
      </c>
      <c r="AZ154" s="13">
        <v>3.0947575041771e-11</v>
      </c>
      <c r="BA154" s="13">
        <v>1.5331384975776e-11</v>
      </c>
      <c r="BB154" s="13">
        <v>-1.200674290674e-12</v>
      </c>
      <c r="BC154" s="12">
        <v>10758491.292804</v>
      </c>
      <c r="BD154" s="12">
        <v>4694149.5402516</v>
      </c>
      <c r="BE154" s="12">
        <v>0.014207780185644</v>
      </c>
      <c r="BF154" s="12">
        <v>0.01234336137204</v>
      </c>
      <c r="BG154" s="12">
        <v>0.060273442129381</v>
      </c>
      <c r="BH154" s="12">
        <v>-0.01269562929357</v>
      </c>
      <c r="BI154" s="12">
        <v>-0.016627596502358</v>
      </c>
      <c r="BJ154" s="12">
        <v>74.710474020604</v>
      </c>
      <c r="BK154" s="12">
        <v>87.600542051351</v>
      </c>
      <c r="BL154" s="14"/>
      <c r="BM154" s="15"/>
    </row>
    <row r="155" spans="1:65">
      <c r="A155" s="12">
        <v>20211487.04828</v>
      </c>
      <c r="B155" s="12">
        <v>0.056302332601138</v>
      </c>
      <c r="C155" s="13">
        <f t="shared" si="2"/>
        <v>2.39468771010187e-9</v>
      </c>
      <c r="D155" s="13">
        <v>1.3160321640967e-10</v>
      </c>
      <c r="E155" s="13">
        <v>1.2911196185618e-10</v>
      </c>
      <c r="F155" s="13">
        <v>1.6360556559546e-10</v>
      </c>
      <c r="G155" s="13">
        <v>1.4891136599542e-10</v>
      </c>
      <c r="H155" s="13">
        <v>1.8260484021603e-10</v>
      </c>
      <c r="I155" s="13">
        <v>1.7258470624366e-10</v>
      </c>
      <c r="J155" s="13">
        <v>1.0256103526287e-10</v>
      </c>
      <c r="K155" s="13">
        <v>1.4297177943307e-10</v>
      </c>
      <c r="L155" s="13">
        <v>1.3981626134255e-10</v>
      </c>
      <c r="M155" s="13">
        <v>1.3181737148831e-10</v>
      </c>
      <c r="N155" s="13">
        <v>1.3697175121314e-10</v>
      </c>
      <c r="O155" s="13">
        <v>1.6650839223462e-10</v>
      </c>
      <c r="P155" s="13">
        <v>1.2403888289247e-10</v>
      </c>
      <c r="Q155" s="13">
        <v>1.2717715156463e-10</v>
      </c>
      <c r="R155" s="13">
        <v>1.7420245692938e-10</v>
      </c>
      <c r="S155" s="13">
        <v>1.3293048984e-10</v>
      </c>
      <c r="T155" s="13">
        <v>1.5291652466686e-10</v>
      </c>
      <c r="U155" s="13">
        <v>1.4445510013806e-10</v>
      </c>
      <c r="V155" s="13">
        <v>1.2265214024242e-10</v>
      </c>
      <c r="W155" s="13">
        <v>1.2843914335351e-10</v>
      </c>
      <c r="X155" s="13">
        <v>1.4803217042542e-10</v>
      </c>
      <c r="Y155" s="13">
        <v>1.2271130884048e-10</v>
      </c>
      <c r="Z155" s="13">
        <v>1.1942431826354e-10</v>
      </c>
      <c r="AA155" s="13">
        <v>1.2860942399995e-10</v>
      </c>
      <c r="AB155" s="12">
        <v>0.99992733146276</v>
      </c>
      <c r="AC155" s="12">
        <v>0.5790469478263</v>
      </c>
      <c r="AD155" s="12">
        <v>0.056692585910638</v>
      </c>
      <c r="AE155" s="13">
        <v>4.9832557375028e-11</v>
      </c>
      <c r="AF155" s="13">
        <v>5.7636015324012e-12</v>
      </c>
      <c r="AG155" s="13">
        <v>-2.1528127423284e-11</v>
      </c>
      <c r="AH155" s="13">
        <v>1.0117996190527e-11</v>
      </c>
      <c r="AI155" s="13">
        <v>-1.7782114901064e-10</v>
      </c>
      <c r="AJ155" s="13">
        <v>-1.3232964974269e-10</v>
      </c>
      <c r="AK155" s="13">
        <v>-2.0048853500194e-11</v>
      </c>
      <c r="AL155" s="13">
        <v>-8.6539156697043e-11</v>
      </c>
      <c r="AM155" s="13">
        <v>-4.6863237932903e-11</v>
      </c>
      <c r="AN155" s="13">
        <v>-5.2370091607552e-11</v>
      </c>
      <c r="AO155" s="13">
        <v>-7.1373961775188e-11</v>
      </c>
      <c r="AP155" s="13">
        <v>1.7889342064246e-11</v>
      </c>
      <c r="AQ155" s="13">
        <v>-5.8458395515272e-11</v>
      </c>
      <c r="AR155" s="13">
        <v>-8.2316357202795e-11</v>
      </c>
      <c r="AS155" s="13">
        <v>-1.1731825694673e-10</v>
      </c>
      <c r="AT155" s="13">
        <v>-7.6683180887297e-11</v>
      </c>
      <c r="AU155" s="13">
        <v>-8.4096055143378e-11</v>
      </c>
      <c r="AV155" s="13">
        <v>-6.6428552819375e-11</v>
      </c>
      <c r="AW155" s="13">
        <v>-1.9592524507727e-11</v>
      </c>
      <c r="AX155" s="13">
        <v>-3.1362685343341e-11</v>
      </c>
      <c r="AY155" s="13">
        <v>-8.7841074047144e-12</v>
      </c>
      <c r="AZ155" s="13">
        <v>3.0839495493258e-11</v>
      </c>
      <c r="BA155" s="13">
        <v>1.531936059118e-11</v>
      </c>
      <c r="BB155" s="13">
        <v>-1.2569145849616e-12</v>
      </c>
      <c r="BC155" s="12">
        <v>10739946.264781</v>
      </c>
      <c r="BD155" s="12">
        <v>4700858.7916667</v>
      </c>
      <c r="BE155" s="12">
        <v>0.014288744880305</v>
      </c>
      <c r="BF155" s="12">
        <v>0.012411654127003</v>
      </c>
      <c r="BG155" s="12">
        <v>0.060622137135321</v>
      </c>
      <c r="BH155" s="12">
        <v>-0.0085805593241096</v>
      </c>
      <c r="BI155" s="12">
        <v>-0.012689925908471</v>
      </c>
      <c r="BJ155" s="12">
        <v>74.705993274908</v>
      </c>
      <c r="BK155" s="12">
        <v>87.639291803449</v>
      </c>
      <c r="BL155" s="14"/>
      <c r="BM155" s="15"/>
    </row>
    <row r="156" spans="1:65">
      <c r="A156" s="12">
        <v>20310627.528048</v>
      </c>
      <c r="B156" s="12">
        <v>0.056539728999976</v>
      </c>
      <c r="C156" s="13">
        <f t="shared" ref="C156:C187" si="3">(B156-B155)/(A156-A155)</f>
        <v>2.39454559220954e-9</v>
      </c>
      <c r="D156" s="13">
        <v>1.3138664659244e-10</v>
      </c>
      <c r="E156" s="13">
        <v>1.2895444259699e-10</v>
      </c>
      <c r="F156" s="13">
        <v>1.6333185893424e-10</v>
      </c>
      <c r="G156" s="13">
        <v>1.4870183323367e-10</v>
      </c>
      <c r="H156" s="13">
        <v>1.8239005385541e-10</v>
      </c>
      <c r="I156" s="13">
        <v>1.7235335183534e-10</v>
      </c>
      <c r="J156" s="13">
        <v>1.0235383173666e-10</v>
      </c>
      <c r="K156" s="13">
        <v>1.427853588436e-10</v>
      </c>
      <c r="L156" s="13">
        <v>1.3952755046594e-10</v>
      </c>
      <c r="M156" s="13">
        <v>1.316406032027e-10</v>
      </c>
      <c r="N156" s="13">
        <v>1.3679495823884e-10</v>
      </c>
      <c r="O156" s="13">
        <v>1.6630620237308e-10</v>
      </c>
      <c r="P156" s="13">
        <v>1.2379679688911e-10</v>
      </c>
      <c r="Q156" s="13">
        <v>1.2700387966119e-10</v>
      </c>
      <c r="R156" s="13">
        <v>1.739739830042e-10</v>
      </c>
      <c r="S156" s="13">
        <v>1.3278672595606e-10</v>
      </c>
      <c r="T156" s="13">
        <v>1.5266294680716e-10</v>
      </c>
      <c r="U156" s="13">
        <v>1.4420634167484e-10</v>
      </c>
      <c r="V156" s="13">
        <v>1.2245052992753e-10</v>
      </c>
      <c r="W156" s="13">
        <v>1.2820356001189e-10</v>
      </c>
      <c r="X156" s="13">
        <v>1.4783477526923e-10</v>
      </c>
      <c r="Y156" s="13">
        <v>1.2250688562769e-10</v>
      </c>
      <c r="Z156" s="13">
        <v>1.1928346608016e-10</v>
      </c>
      <c r="AA156" s="13">
        <v>1.283711075754e-10</v>
      </c>
      <c r="AB156" s="12">
        <v>0.99943716767578</v>
      </c>
      <c r="AC156" s="12">
        <v>0.57834903041819</v>
      </c>
      <c r="AD156" s="12">
        <v>0.05693021951734</v>
      </c>
      <c r="AE156" s="13">
        <v>4.9877519962819e-11</v>
      </c>
      <c r="AF156" s="13">
        <v>5.799372480624e-12</v>
      </c>
      <c r="AG156" s="13">
        <v>-2.1525488641963e-11</v>
      </c>
      <c r="AH156" s="13">
        <v>1.0120906604418e-11</v>
      </c>
      <c r="AI156" s="13">
        <v>-1.7836493201963e-10</v>
      </c>
      <c r="AJ156" s="13">
        <v>-1.3282036051286e-10</v>
      </c>
      <c r="AK156" s="13">
        <v>-2.0190380425222e-11</v>
      </c>
      <c r="AL156" s="13">
        <v>-8.6799905903737e-11</v>
      </c>
      <c r="AM156" s="13">
        <v>-4.7133699195095e-11</v>
      </c>
      <c r="AN156" s="13">
        <v>-5.2548713761528e-11</v>
      </c>
      <c r="AO156" s="13">
        <v>-7.1645823885021e-11</v>
      </c>
      <c r="AP156" s="13">
        <v>1.7886378353753e-11</v>
      </c>
      <c r="AQ156" s="13">
        <v>-5.8656619443994e-11</v>
      </c>
      <c r="AR156" s="13">
        <v>-8.2610360880073e-11</v>
      </c>
      <c r="AS156" s="13">
        <v>-1.178332724168e-10</v>
      </c>
      <c r="AT156" s="13">
        <v>-7.6939208925869e-11</v>
      </c>
      <c r="AU156" s="13">
        <v>-8.4337078971817e-11</v>
      </c>
      <c r="AV156" s="13">
        <v>-6.6481099698759e-11</v>
      </c>
      <c r="AW156" s="13">
        <v>-1.966715919319e-11</v>
      </c>
      <c r="AX156" s="13">
        <v>-3.1411775390058e-11</v>
      </c>
      <c r="AY156" s="13">
        <v>-8.7757171708429e-12</v>
      </c>
      <c r="AZ156" s="13">
        <v>3.0778375912877e-11</v>
      </c>
      <c r="BA156" s="13">
        <v>1.5334870028466e-11</v>
      </c>
      <c r="BB156" s="13">
        <v>-1.3119055453143e-12</v>
      </c>
      <c r="BC156" s="12">
        <v>10727555.181369</v>
      </c>
      <c r="BD156" s="12">
        <v>4705382.7339862</v>
      </c>
      <c r="BE156" s="12">
        <v>0.014342964696081</v>
      </c>
      <c r="BF156" s="12">
        <v>0.012457380810734</v>
      </c>
      <c r="BG156" s="12">
        <v>0.060856418851601</v>
      </c>
      <c r="BH156" s="12">
        <v>-0.016292292004958</v>
      </c>
      <c r="BI156" s="12">
        <v>-0.02003475902471</v>
      </c>
      <c r="BJ156" s="12">
        <v>74.704070722223</v>
      </c>
      <c r="BK156" s="12">
        <v>87.673694759582</v>
      </c>
      <c r="BL156" s="14"/>
      <c r="BM156" s="15"/>
    </row>
    <row r="157" spans="1:65">
      <c r="A157" s="12">
        <v>20432796.057471</v>
      </c>
      <c r="B157" s="12">
        <v>0.056832247179328</v>
      </c>
      <c r="C157" s="13">
        <f t="shared" si="3"/>
        <v>2.39438242183613e-9</v>
      </c>
      <c r="D157" s="13">
        <v>1.3119347739874e-10</v>
      </c>
      <c r="E157" s="13">
        <v>1.2883501900835e-10</v>
      </c>
      <c r="F157" s="13">
        <v>1.6308754028505e-10</v>
      </c>
      <c r="G157" s="13">
        <v>1.4851957222225e-10</v>
      </c>
      <c r="H157" s="13">
        <v>1.8216995138966e-10</v>
      </c>
      <c r="I157" s="13">
        <v>1.7217432309821e-10</v>
      </c>
      <c r="J157" s="13">
        <v>1.0216387872436e-10</v>
      </c>
      <c r="K157" s="13">
        <v>1.4267977803689e-10</v>
      </c>
      <c r="L157" s="13">
        <v>1.3930020119763e-10</v>
      </c>
      <c r="M157" s="13">
        <v>1.3151516117009e-10</v>
      </c>
      <c r="N157" s="13">
        <v>1.3668306453085e-10</v>
      </c>
      <c r="O157" s="13">
        <v>1.6613418151554e-10</v>
      </c>
      <c r="P157" s="13">
        <v>1.236360372236e-10</v>
      </c>
      <c r="Q157" s="13">
        <v>1.268548653736e-10</v>
      </c>
      <c r="R157" s="13">
        <v>1.7378997858505e-10</v>
      </c>
      <c r="S157" s="13">
        <v>1.326714822813e-10</v>
      </c>
      <c r="T157" s="13">
        <v>1.5244530721814e-10</v>
      </c>
      <c r="U157" s="13">
        <v>1.4397194297058e-10</v>
      </c>
      <c r="V157" s="13">
        <v>1.2230940184089e-10</v>
      </c>
      <c r="W157" s="13">
        <v>1.2802215042701e-10</v>
      </c>
      <c r="X157" s="13">
        <v>1.4769517157056e-10</v>
      </c>
      <c r="Y157" s="13">
        <v>1.2238888292404e-10</v>
      </c>
      <c r="Z157" s="13">
        <v>1.1915746020418e-10</v>
      </c>
      <c r="AA157" s="13">
        <v>1.281921235683e-10</v>
      </c>
      <c r="AB157" s="12">
        <v>0.9997777748414</v>
      </c>
      <c r="AC157" s="12">
        <v>0.5779348171199</v>
      </c>
      <c r="AD157" s="12">
        <v>0.057223011562322</v>
      </c>
      <c r="AE157" s="13">
        <v>4.9859945747965e-11</v>
      </c>
      <c r="AF157" s="13">
        <v>5.8351541942933e-12</v>
      </c>
      <c r="AG157" s="13">
        <v>-2.1465823354232e-11</v>
      </c>
      <c r="AH157" s="13">
        <v>1.0195199545355e-11</v>
      </c>
      <c r="AI157" s="13">
        <v>-1.7870165166281e-10</v>
      </c>
      <c r="AJ157" s="13">
        <v>-1.331812588625e-10</v>
      </c>
      <c r="AK157" s="13">
        <v>-2.031419303216e-11</v>
      </c>
      <c r="AL157" s="13">
        <v>-8.7057931256028e-11</v>
      </c>
      <c r="AM157" s="13">
        <v>-4.7324705565727e-11</v>
      </c>
      <c r="AN157" s="13">
        <v>-5.2626821012906e-11</v>
      </c>
      <c r="AO157" s="13">
        <v>-7.1911257079285e-11</v>
      </c>
      <c r="AP157" s="13">
        <v>1.7864452791298e-11</v>
      </c>
      <c r="AQ157" s="13">
        <v>-5.8826902809773e-11</v>
      </c>
      <c r="AR157" s="13">
        <v>-8.280502736832e-11</v>
      </c>
      <c r="AS157" s="13">
        <v>-1.1816711098961e-10</v>
      </c>
      <c r="AT157" s="13">
        <v>-7.7143101157094e-11</v>
      </c>
      <c r="AU157" s="13">
        <v>-8.443508351435e-11</v>
      </c>
      <c r="AV157" s="13">
        <v>-6.6468933243793e-11</v>
      </c>
      <c r="AW157" s="13">
        <v>-1.9704827124704e-11</v>
      </c>
      <c r="AX157" s="13">
        <v>-3.1458530780364e-11</v>
      </c>
      <c r="AY157" s="13">
        <v>-8.6995752555801e-12</v>
      </c>
      <c r="AZ157" s="13">
        <v>3.0704237104599e-11</v>
      </c>
      <c r="BA157" s="13">
        <v>1.5293557640524e-11</v>
      </c>
      <c r="BB157" s="13">
        <v>-1.3548036439188e-12</v>
      </c>
      <c r="BC157" s="12">
        <v>10712362.965471</v>
      </c>
      <c r="BD157" s="12">
        <v>4710924.3872954</v>
      </c>
      <c r="BE157" s="12">
        <v>0.014409707671931</v>
      </c>
      <c r="BF157" s="12">
        <v>0.012513658692405</v>
      </c>
      <c r="BG157" s="12">
        <v>0.061144883016058</v>
      </c>
      <c r="BH157" s="12">
        <v>-0.010302080890947</v>
      </c>
      <c r="BI157" s="12">
        <v>-0.014488904253381</v>
      </c>
      <c r="BJ157" s="12">
        <v>74.701102039115</v>
      </c>
      <c r="BK157" s="12">
        <v>87.704851065864</v>
      </c>
      <c r="BL157" s="14"/>
      <c r="BM157" s="15"/>
    </row>
    <row r="158" spans="1:65">
      <c r="A158" s="12">
        <v>20556512.392882</v>
      </c>
      <c r="B158" s="12">
        <v>0.057128470476437</v>
      </c>
      <c r="C158" s="13">
        <f t="shared" si="3"/>
        <v>2.39437497178454e-9</v>
      </c>
      <c r="D158" s="13">
        <v>1.3097949742312e-10</v>
      </c>
      <c r="E158" s="13">
        <v>1.2871210423062e-10</v>
      </c>
      <c r="F158" s="13">
        <v>1.6283519271067e-10</v>
      </c>
      <c r="G158" s="13">
        <v>1.4833220570818e-10</v>
      </c>
      <c r="H158" s="13">
        <v>1.821052058631e-10</v>
      </c>
      <c r="I158" s="13">
        <v>1.7195531179164e-10</v>
      </c>
      <c r="J158" s="13">
        <v>1.019625178369e-10</v>
      </c>
      <c r="K158" s="13">
        <v>1.4253883352015e-10</v>
      </c>
      <c r="L158" s="13">
        <v>1.39045025651e-10</v>
      </c>
      <c r="M158" s="13">
        <v>1.3135667619421e-10</v>
      </c>
      <c r="N158" s="13">
        <v>1.3657878690642e-10</v>
      </c>
      <c r="O158" s="13">
        <v>1.6600428828532e-10</v>
      </c>
      <c r="P158" s="13">
        <v>1.2344159704361e-10</v>
      </c>
      <c r="Q158" s="13">
        <v>1.2668998961921e-10</v>
      </c>
      <c r="R158" s="13">
        <v>1.735944250808e-10</v>
      </c>
      <c r="S158" s="13">
        <v>1.3256534373578e-10</v>
      </c>
      <c r="T158" s="13">
        <v>1.5220933858558e-10</v>
      </c>
      <c r="U158" s="13">
        <v>1.4379574068266e-10</v>
      </c>
      <c r="V158" s="13">
        <v>1.221380870948e-10</v>
      </c>
      <c r="W158" s="13">
        <v>1.2781817215762e-10</v>
      </c>
      <c r="X158" s="13">
        <v>1.4752527310371e-10</v>
      </c>
      <c r="Y158" s="13">
        <v>1.2225620833862e-10</v>
      </c>
      <c r="Z158" s="13">
        <v>1.1903608422206e-10</v>
      </c>
      <c r="AA158" s="13">
        <v>1.2798270108892e-10</v>
      </c>
      <c r="AB158" s="12">
        <v>0.9999127574556</v>
      </c>
      <c r="AC158" s="12">
        <v>0.57745771747911</v>
      </c>
      <c r="AD158" s="12">
        <v>0.057519523957687</v>
      </c>
      <c r="AE158" s="13">
        <v>4.9840101517981e-11</v>
      </c>
      <c r="AF158" s="13">
        <v>5.8753159411997e-12</v>
      </c>
      <c r="AG158" s="13">
        <v>-2.1420756123891e-11</v>
      </c>
      <c r="AH158" s="13">
        <v>1.02257868198e-11</v>
      </c>
      <c r="AI158" s="13">
        <v>-1.7893074481941e-10</v>
      </c>
      <c r="AJ158" s="13">
        <v>-1.3350048397251e-10</v>
      </c>
      <c r="AK158" s="13">
        <v>-2.0445762044455e-11</v>
      </c>
      <c r="AL158" s="13">
        <v>-8.7286783724055e-11</v>
      </c>
      <c r="AM158" s="13">
        <v>-4.7536988351854e-11</v>
      </c>
      <c r="AN158" s="13">
        <v>-5.2722628086034e-11</v>
      </c>
      <c r="AO158" s="13">
        <v>-7.2095823035291e-11</v>
      </c>
      <c r="AP158" s="13">
        <v>1.783650153892e-11</v>
      </c>
      <c r="AQ158" s="13">
        <v>-5.8990091646252e-11</v>
      </c>
      <c r="AR158" s="13">
        <v>-8.299829085591e-11</v>
      </c>
      <c r="AS158" s="13">
        <v>-1.18526353847e-10</v>
      </c>
      <c r="AT158" s="13">
        <v>-7.7323914949362e-11</v>
      </c>
      <c r="AU158" s="13">
        <v>-8.4584977530977e-11</v>
      </c>
      <c r="AV158" s="13">
        <v>-6.6428996425726e-11</v>
      </c>
      <c r="AW158" s="13">
        <v>-1.9758329575528e-11</v>
      </c>
      <c r="AX158" s="13">
        <v>-3.1497335892221e-11</v>
      </c>
      <c r="AY158" s="13">
        <v>-8.6493182187494e-12</v>
      </c>
      <c r="AZ158" s="13">
        <v>3.0598044807256e-11</v>
      </c>
      <c r="BA158" s="13">
        <v>1.5284314900123e-11</v>
      </c>
      <c r="BB158" s="13">
        <v>-1.3953181084817e-12</v>
      </c>
      <c r="BC158" s="12">
        <v>10697072.065024</v>
      </c>
      <c r="BD158" s="12">
        <v>4716577.5510234</v>
      </c>
      <c r="BE158" s="12">
        <v>0.014477045343085</v>
      </c>
      <c r="BF158" s="12">
        <v>0.012570431654858</v>
      </c>
      <c r="BG158" s="12">
        <v>0.061436859114936</v>
      </c>
      <c r="BH158" s="12">
        <v>-0.0089131409958606</v>
      </c>
      <c r="BI158" s="12">
        <v>-0.013363492814716</v>
      </c>
      <c r="BJ158" s="12">
        <v>74.698835771859</v>
      </c>
      <c r="BK158" s="12">
        <v>87.739543822075</v>
      </c>
      <c r="BL158" s="14"/>
      <c r="BM158" s="15"/>
    </row>
    <row r="159" spans="1:65">
      <c r="A159" s="12">
        <v>20694382.569183</v>
      </c>
      <c r="B159" s="12">
        <v>0.057458591747608</v>
      </c>
      <c r="C159" s="13">
        <f t="shared" si="3"/>
        <v>2.39443569325882e-9</v>
      </c>
      <c r="D159" s="13">
        <v>1.3078547598741e-10</v>
      </c>
      <c r="E159" s="13">
        <v>1.2856799304604e-10</v>
      </c>
      <c r="F159" s="13">
        <v>1.6257713160798e-10</v>
      </c>
      <c r="G159" s="13">
        <v>1.4813548371714e-10</v>
      </c>
      <c r="H159" s="13">
        <v>1.8193108601993e-10</v>
      </c>
      <c r="I159" s="13">
        <v>1.717680949871e-10</v>
      </c>
      <c r="J159" s="13">
        <v>1.0177184051284e-10</v>
      </c>
      <c r="K159" s="13">
        <v>1.4238745710696e-10</v>
      </c>
      <c r="L159" s="13">
        <v>1.3879358948535e-10</v>
      </c>
      <c r="M159" s="13">
        <v>1.3121277547871e-10</v>
      </c>
      <c r="N159" s="13">
        <v>1.3643939500404e-10</v>
      </c>
      <c r="O159" s="13">
        <v>1.6584498473787e-10</v>
      </c>
      <c r="P159" s="13">
        <v>1.2322423337026e-10</v>
      </c>
      <c r="Q159" s="13">
        <v>1.2653865341198e-10</v>
      </c>
      <c r="R159" s="13">
        <v>1.7338155804019e-10</v>
      </c>
      <c r="S159" s="13">
        <v>1.3242992309786e-10</v>
      </c>
      <c r="T159" s="13">
        <v>1.5197534120171e-10</v>
      </c>
      <c r="U159" s="13">
        <v>1.4357498066842e-10</v>
      </c>
      <c r="V159" s="13">
        <v>1.2197415023835e-10</v>
      </c>
      <c r="W159" s="13">
        <v>1.2761177559042e-10</v>
      </c>
      <c r="X159" s="13">
        <v>1.4735849135442e-10</v>
      </c>
      <c r="Y159" s="13">
        <v>1.2209371876106e-10</v>
      </c>
      <c r="Z159" s="13">
        <v>1.189102143037e-10</v>
      </c>
      <c r="AA159" s="13">
        <v>1.2777075874066e-10</v>
      </c>
      <c r="AB159" s="12">
        <v>0.99996579692146</v>
      </c>
      <c r="AC159" s="12">
        <v>0.57688455387998</v>
      </c>
      <c r="AD159" s="12">
        <v>0.05784997239611</v>
      </c>
      <c r="AE159" s="13">
        <v>4.9859493452226e-11</v>
      </c>
      <c r="AF159" s="13">
        <v>5.9115653578679e-12</v>
      </c>
      <c r="AG159" s="13">
        <v>-2.1404555519438e-11</v>
      </c>
      <c r="AH159" s="13">
        <v>1.0247561321057e-11</v>
      </c>
      <c r="AI159" s="13">
        <v>-1.7937946308334e-10</v>
      </c>
      <c r="AJ159" s="13">
        <v>-1.3395323479573e-10</v>
      </c>
      <c r="AK159" s="13">
        <v>-2.0580475756405e-11</v>
      </c>
      <c r="AL159" s="13">
        <v>-8.7554015911444e-11</v>
      </c>
      <c r="AM159" s="13">
        <v>-4.7781875788019e-11</v>
      </c>
      <c r="AN159" s="13">
        <v>-5.2871817397694e-11</v>
      </c>
      <c r="AO159" s="13">
        <v>-7.2362380205962e-11</v>
      </c>
      <c r="AP159" s="13">
        <v>1.7817475828396e-11</v>
      </c>
      <c r="AQ159" s="13">
        <v>-5.9192052090315e-11</v>
      </c>
      <c r="AR159" s="13">
        <v>-8.3257701975607e-11</v>
      </c>
      <c r="AS159" s="13">
        <v>-1.18987695017e-10</v>
      </c>
      <c r="AT159" s="13">
        <v>-7.7560059100542e-11</v>
      </c>
      <c r="AU159" s="13">
        <v>-8.4771635197669e-11</v>
      </c>
      <c r="AV159" s="13">
        <v>-6.6452054216133e-11</v>
      </c>
      <c r="AW159" s="13">
        <v>-1.9823644285072e-11</v>
      </c>
      <c r="AX159" s="13">
        <v>-3.1541527787802e-11</v>
      </c>
      <c r="AY159" s="13">
        <v>-8.620659086397e-12</v>
      </c>
      <c r="AZ159" s="13">
        <v>3.0527202259142e-11</v>
      </c>
      <c r="BA159" s="13">
        <v>1.5273292594173e-11</v>
      </c>
      <c r="BB159" s="13">
        <v>-1.4439543702632e-12</v>
      </c>
      <c r="BC159" s="12">
        <v>10680136.819034</v>
      </c>
      <c r="BD159" s="12">
        <v>4722889.8365481</v>
      </c>
      <c r="BE159" s="12">
        <v>0.01455186579352</v>
      </c>
      <c r="BF159" s="12">
        <v>0.012633504984881</v>
      </c>
      <c r="BG159" s="12">
        <v>0.061762044555162</v>
      </c>
      <c r="BH159" s="12">
        <v>-0.0058742045444064</v>
      </c>
      <c r="BI159" s="12">
        <v>-0.010067055544694</v>
      </c>
      <c r="BJ159" s="12">
        <v>74.699388582353</v>
      </c>
      <c r="BK159" s="12">
        <v>87.779316369528</v>
      </c>
      <c r="BL159" s="14"/>
      <c r="BM159" s="15"/>
    </row>
    <row r="160" spans="1:65">
      <c r="A160" s="12">
        <v>20756467.336767</v>
      </c>
      <c r="B160" s="12">
        <v>0.057607239221729</v>
      </c>
      <c r="C160" s="13">
        <f t="shared" si="3"/>
        <v>2.39426641840743e-9</v>
      </c>
      <c r="D160" s="13">
        <v>1.3053674612343e-10</v>
      </c>
      <c r="E160" s="13">
        <v>1.2838290999097e-10</v>
      </c>
      <c r="F160" s="13">
        <v>1.6230122038858e-10</v>
      </c>
      <c r="G160" s="13">
        <v>1.4788911571692e-10</v>
      </c>
      <c r="H160" s="13">
        <v>1.8161853163279e-10</v>
      </c>
      <c r="I160" s="13">
        <v>1.7146996162123e-10</v>
      </c>
      <c r="J160" s="13">
        <v>1.0156505750831e-10</v>
      </c>
      <c r="K160" s="13">
        <v>1.421868219205e-10</v>
      </c>
      <c r="L160" s="13">
        <v>1.3849477839212e-10</v>
      </c>
      <c r="M160" s="13">
        <v>1.3099629361444e-10</v>
      </c>
      <c r="N160" s="13">
        <v>1.3620813164289e-10</v>
      </c>
      <c r="O160" s="13">
        <v>1.6557801689455e-10</v>
      </c>
      <c r="P160" s="13">
        <v>1.2296888885873e-10</v>
      </c>
      <c r="Q160" s="13">
        <v>1.2631986967585e-10</v>
      </c>
      <c r="R160" s="13">
        <v>1.7313714337872e-10</v>
      </c>
      <c r="S160" s="13">
        <v>1.3222688954608e-10</v>
      </c>
      <c r="T160" s="13">
        <v>1.5170558239951e-10</v>
      </c>
      <c r="U160" s="13">
        <v>1.4329250372858e-10</v>
      </c>
      <c r="V160" s="13">
        <v>1.2174815517457e-10</v>
      </c>
      <c r="W160" s="13">
        <v>1.2737859611887e-10</v>
      </c>
      <c r="X160" s="13">
        <v>1.4713451689225e-10</v>
      </c>
      <c r="Y160" s="13">
        <v>1.2185721852637e-10</v>
      </c>
      <c r="Z160" s="13">
        <v>1.1873529939873e-10</v>
      </c>
      <c r="AA160" s="13">
        <v>1.275081284096e-10</v>
      </c>
      <c r="AB160" s="12">
        <v>0.99973265820293</v>
      </c>
      <c r="AC160" s="12">
        <v>0.5760985101979</v>
      </c>
      <c r="AD160" s="12">
        <v>0.057998762809989</v>
      </c>
      <c r="AE160" s="13">
        <v>4.9938036811969e-11</v>
      </c>
      <c r="AF160" s="13">
        <v>5.9355252185341e-12</v>
      </c>
      <c r="AG160" s="13">
        <v>-2.1402552188252e-11</v>
      </c>
      <c r="AH160" s="13">
        <v>1.0227875039985e-11</v>
      </c>
      <c r="AI160" s="13">
        <v>-1.7999864686919e-10</v>
      </c>
      <c r="AJ160" s="13">
        <v>-1.3453754436166e-10</v>
      </c>
      <c r="AK160" s="13">
        <v>-2.0708900492601e-11</v>
      </c>
      <c r="AL160" s="13">
        <v>-8.781136871714e-11</v>
      </c>
      <c r="AM160" s="13">
        <v>-4.8055235919644e-11</v>
      </c>
      <c r="AN160" s="13">
        <v>-5.307403313318e-11</v>
      </c>
      <c r="AO160" s="13">
        <v>-7.2665327275324e-11</v>
      </c>
      <c r="AP160" s="13">
        <v>1.7807665830281e-11</v>
      </c>
      <c r="AQ160" s="13">
        <v>-5.9387586998728e-11</v>
      </c>
      <c r="AR160" s="13">
        <v>-8.3573687234656e-11</v>
      </c>
      <c r="AS160" s="13">
        <v>-1.1945417769623e-10</v>
      </c>
      <c r="AT160" s="13">
        <v>-7.783085406894e-11</v>
      </c>
      <c r="AU160" s="13">
        <v>-8.5041414722362e-11</v>
      </c>
      <c r="AV160" s="13">
        <v>-6.6559309263485e-11</v>
      </c>
      <c r="AW160" s="13">
        <v>-1.9917558486494e-11</v>
      </c>
      <c r="AX160" s="13">
        <v>-3.1592912864776e-11</v>
      </c>
      <c r="AY160" s="13">
        <v>-8.6507439366682e-12</v>
      </c>
      <c r="AZ160" s="13">
        <v>3.0494758112574e-11</v>
      </c>
      <c r="BA160" s="13">
        <v>1.5279168462128e-11</v>
      </c>
      <c r="BB160" s="13">
        <v>-1.5048160516092e-12</v>
      </c>
      <c r="BC160" s="12">
        <v>10672548.310251</v>
      </c>
      <c r="BD160" s="12">
        <v>4725729.2190004</v>
      </c>
      <c r="BE160" s="12">
        <v>0.01458545630244</v>
      </c>
      <c r="BF160" s="12">
        <v>0.01266181281444</v>
      </c>
      <c r="BG160" s="12">
        <v>0.06190840049255</v>
      </c>
      <c r="BH160" s="12">
        <v>-0.011396989125644</v>
      </c>
      <c r="BI160" s="12">
        <v>-0.015763738221718</v>
      </c>
      <c r="BJ160" s="12">
        <v>74.694477631725</v>
      </c>
      <c r="BK160" s="12">
        <v>87.798490212464</v>
      </c>
      <c r="BL160" s="14"/>
      <c r="BM160" s="15"/>
    </row>
    <row r="161" spans="1:65">
      <c r="A161" s="12">
        <v>20894720.758937</v>
      </c>
      <c r="B161" s="12">
        <v>0.057938272250444</v>
      </c>
      <c r="C161" s="13">
        <f t="shared" si="3"/>
        <v>2.39439301768563e-9</v>
      </c>
      <c r="D161" s="13">
        <v>1.3038702111237e-10</v>
      </c>
      <c r="E161" s="13">
        <v>1.2830508017306e-10</v>
      </c>
      <c r="F161" s="13">
        <v>1.6210090916201e-10</v>
      </c>
      <c r="G161" s="13">
        <v>1.4776059492424e-10</v>
      </c>
      <c r="H161" s="13">
        <v>1.8160546575879e-10</v>
      </c>
      <c r="I161" s="13">
        <v>1.7135350249708e-10</v>
      </c>
      <c r="J161" s="13">
        <v>1.0139997281733e-10</v>
      </c>
      <c r="K161" s="13">
        <v>1.4210773831531e-10</v>
      </c>
      <c r="L161" s="13">
        <v>1.3829357885865e-10</v>
      </c>
      <c r="M161" s="13">
        <v>1.3090001806199e-10</v>
      </c>
      <c r="N161" s="13">
        <v>1.3617196008592e-10</v>
      </c>
      <c r="O161" s="13">
        <v>1.6551499427375e-10</v>
      </c>
      <c r="P161" s="13">
        <v>1.2285524513482e-10</v>
      </c>
      <c r="Q161" s="13">
        <v>1.2623193702534e-10</v>
      </c>
      <c r="R161" s="13">
        <v>1.7300754406283e-10</v>
      </c>
      <c r="S161" s="13">
        <v>1.3216658908814e-10</v>
      </c>
      <c r="T161" s="13">
        <v>1.515295173539e-10</v>
      </c>
      <c r="U161" s="13">
        <v>1.4315557514374e-10</v>
      </c>
      <c r="V161" s="13">
        <v>1.2163815857897e-10</v>
      </c>
      <c r="W161" s="13">
        <v>1.2721612960944e-10</v>
      </c>
      <c r="X161" s="13">
        <v>1.4702287167369e-10</v>
      </c>
      <c r="Y161" s="13">
        <v>1.2179401113595e-10</v>
      </c>
      <c r="Z161" s="13">
        <v>1.1867330628541e-10</v>
      </c>
      <c r="AA161" s="13">
        <v>1.2737726045909e-10</v>
      </c>
      <c r="AB161" s="12">
        <v>0.99989516006327</v>
      </c>
      <c r="AC161" s="12">
        <v>0.57578442965037</v>
      </c>
      <c r="AD161" s="12">
        <v>0.058330111015758</v>
      </c>
      <c r="AE161" s="13">
        <v>4.9912140238835e-11</v>
      </c>
      <c r="AF161" s="13">
        <v>5.9641363753201e-12</v>
      </c>
      <c r="AG161" s="13">
        <v>-2.1314538924766e-11</v>
      </c>
      <c r="AH161" s="13">
        <v>1.0273250462564e-11</v>
      </c>
      <c r="AI161" s="13">
        <v>-1.8019741519328e-10</v>
      </c>
      <c r="AJ161" s="13">
        <v>-1.3476359002946e-10</v>
      </c>
      <c r="AK161" s="13">
        <v>-2.0833720839809e-11</v>
      </c>
      <c r="AL161" s="13">
        <v>-8.8023075808347e-11</v>
      </c>
      <c r="AM161" s="13">
        <v>-4.8239955757261e-11</v>
      </c>
      <c r="AN161" s="13">
        <v>-5.3123023357097e-11</v>
      </c>
      <c r="AO161" s="13">
        <v>-7.2826664258007e-11</v>
      </c>
      <c r="AP161" s="13">
        <v>1.7805891552211e-11</v>
      </c>
      <c r="AQ161" s="13">
        <v>-5.9518009994699e-11</v>
      </c>
      <c r="AR161" s="13">
        <v>-8.373664941651e-11</v>
      </c>
      <c r="AS161" s="13">
        <v>-1.1976504417413e-10</v>
      </c>
      <c r="AT161" s="13">
        <v>-7.8002761522206e-11</v>
      </c>
      <c r="AU161" s="13">
        <v>-8.5140806406046e-11</v>
      </c>
      <c r="AV161" s="13">
        <v>-6.6473218532525e-11</v>
      </c>
      <c r="AW161" s="13">
        <v>-1.9941439363486e-11</v>
      </c>
      <c r="AX161" s="13">
        <v>-3.1613382418161e-11</v>
      </c>
      <c r="AY161" s="13">
        <v>-8.5375101822371e-12</v>
      </c>
      <c r="AZ161" s="13">
        <v>3.0370569370174e-11</v>
      </c>
      <c r="BA161" s="13">
        <v>1.5279011119013e-11</v>
      </c>
      <c r="BB161" s="13">
        <v>-1.5492061871769e-12</v>
      </c>
      <c r="BC161" s="12">
        <v>10655726.246406</v>
      </c>
      <c r="BD161" s="12">
        <v>4732067.623255</v>
      </c>
      <c r="BE161" s="12">
        <v>0.014660151184673</v>
      </c>
      <c r="BF161" s="12">
        <v>0.01272475901828</v>
      </c>
      <c r="BG161" s="12">
        <v>0.062234144416601</v>
      </c>
      <c r="BH161" s="12">
        <v>-0.0078821361053861</v>
      </c>
      <c r="BI161" s="12">
        <v>-0.012115000042658</v>
      </c>
      <c r="BJ161" s="12">
        <v>74.68962070566</v>
      </c>
      <c r="BK161" s="12">
        <v>87.832867403682</v>
      </c>
      <c r="BL161" s="14"/>
      <c r="BM161" s="15"/>
    </row>
    <row r="162" spans="1:65">
      <c r="A162" s="12">
        <v>21017434.641603</v>
      </c>
      <c r="B162" s="12">
        <v>0.058232103490623</v>
      </c>
      <c r="C162" s="13">
        <f t="shared" si="3"/>
        <v>2.39444171918795e-9</v>
      </c>
      <c r="D162" s="13">
        <v>1.3019001402063e-10</v>
      </c>
      <c r="E162" s="13">
        <v>1.2820254472864e-10</v>
      </c>
      <c r="F162" s="13">
        <v>1.618418585712e-10</v>
      </c>
      <c r="G162" s="13">
        <v>1.4757814058929e-10</v>
      </c>
      <c r="H162" s="13">
        <v>1.8156801218116e-10</v>
      </c>
      <c r="I162" s="13">
        <v>1.7119914251378e-10</v>
      </c>
      <c r="J162" s="13">
        <v>1.0119939583315e-10</v>
      </c>
      <c r="K162" s="13">
        <v>1.420080598496e-10</v>
      </c>
      <c r="L162" s="13">
        <v>1.3806496083155e-10</v>
      </c>
      <c r="M162" s="13">
        <v>1.3078950095924e-10</v>
      </c>
      <c r="N162" s="13">
        <v>1.3611093855989e-10</v>
      </c>
      <c r="O162" s="13">
        <v>1.6543805221802e-10</v>
      </c>
      <c r="P162" s="13">
        <v>1.2269799159446e-10</v>
      </c>
      <c r="Q162" s="13">
        <v>1.2608979706283e-10</v>
      </c>
      <c r="R162" s="13">
        <v>1.7281953387792e-10</v>
      </c>
      <c r="S162" s="13">
        <v>1.3208060597911e-10</v>
      </c>
      <c r="T162" s="13">
        <v>1.5129637337303e-10</v>
      </c>
      <c r="U162" s="13">
        <v>1.4298857464078e-10</v>
      </c>
      <c r="V162" s="13">
        <v>1.2150490069324e-10</v>
      </c>
      <c r="W162" s="13">
        <v>1.2703475117487e-10</v>
      </c>
      <c r="X162" s="13">
        <v>1.4688895092156e-10</v>
      </c>
      <c r="Y162" s="13">
        <v>1.2171359964149e-10</v>
      </c>
      <c r="Z162" s="13">
        <v>1.1855914399262e-10</v>
      </c>
      <c r="AA162" s="13">
        <v>1.2719970203927e-10</v>
      </c>
      <c r="AB162" s="12">
        <v>0.99919505328877</v>
      </c>
      <c r="AC162" s="12">
        <v>0.57549802654842</v>
      </c>
      <c r="AD162" s="12">
        <v>0.058624239711091</v>
      </c>
      <c r="AE162" s="13">
        <v>4.9813116778532e-11</v>
      </c>
      <c r="AF162" s="13">
        <v>6.0061743898641e-12</v>
      </c>
      <c r="AG162" s="13">
        <v>-2.1230855845084e-11</v>
      </c>
      <c r="AH162" s="13">
        <v>1.0356842090516e-11</v>
      </c>
      <c r="AI162" s="13">
        <v>-1.8021024334472e-10</v>
      </c>
      <c r="AJ162" s="13">
        <v>-1.3493083530148e-10</v>
      </c>
      <c r="AK162" s="13">
        <v>-2.0967965468141e-11</v>
      </c>
      <c r="AL162" s="13">
        <v>-8.8244137103785e-11</v>
      </c>
      <c r="AM162" s="13">
        <v>-4.8394257309484e-11</v>
      </c>
      <c r="AN162" s="13">
        <v>-5.3157386136621e-11</v>
      </c>
      <c r="AO162" s="13">
        <v>-7.2991993312128e-11</v>
      </c>
      <c r="AP162" s="13">
        <v>1.7764824954262e-11</v>
      </c>
      <c r="AQ162" s="13">
        <v>-5.9674576106038e-11</v>
      </c>
      <c r="AR162" s="13">
        <v>-8.3844663160138e-11</v>
      </c>
      <c r="AS162" s="13">
        <v>-1.2001607010916e-10</v>
      </c>
      <c r="AT162" s="13">
        <v>-7.814264958415e-11</v>
      </c>
      <c r="AU162" s="13">
        <v>-8.5169489489399e-11</v>
      </c>
      <c r="AV162" s="13">
        <v>-6.6350316709039e-11</v>
      </c>
      <c r="AW162" s="13">
        <v>-1.9969708379323e-11</v>
      </c>
      <c r="AX162" s="13">
        <v>-3.1659892271443e-11</v>
      </c>
      <c r="AY162" s="13">
        <v>-8.4632967186713e-12</v>
      </c>
      <c r="AZ162" s="13">
        <v>3.0234983174551e-11</v>
      </c>
      <c r="BA162" s="13">
        <v>1.5233027955211e-11</v>
      </c>
      <c r="BB162" s="13">
        <v>-1.5685973131057e-12</v>
      </c>
      <c r="BC162" s="12">
        <v>10640891.055989</v>
      </c>
      <c r="BD162" s="12">
        <v>4737726.5056762</v>
      </c>
      <c r="BE162" s="12">
        <v>0.01472617885632</v>
      </c>
      <c r="BF162" s="12">
        <v>0.012780386040344</v>
      </c>
      <c r="BG162" s="12">
        <v>0.062523146980313</v>
      </c>
      <c r="BH162" s="12">
        <v>-0.011967370081716</v>
      </c>
      <c r="BI162" s="12">
        <v>-0.016414241455849</v>
      </c>
      <c r="BJ162" s="12">
        <v>74.688038825705</v>
      </c>
      <c r="BK162" s="12">
        <v>87.871588929614</v>
      </c>
      <c r="BL162" s="14"/>
      <c r="BM162" s="15"/>
    </row>
    <row r="163" spans="1:65">
      <c r="A163" s="12">
        <v>21103403.101538</v>
      </c>
      <c r="B163" s="12">
        <v>0.058437950437682</v>
      </c>
      <c r="C163" s="13">
        <f t="shared" si="3"/>
        <v>2.39444730328587e-9</v>
      </c>
      <c r="D163" s="13">
        <v>1.2999208519212e-10</v>
      </c>
      <c r="E163" s="13">
        <v>1.2804233343782e-10</v>
      </c>
      <c r="F163" s="13">
        <v>1.6161207158044e-10</v>
      </c>
      <c r="G163" s="13">
        <v>1.4738451934447e-10</v>
      </c>
      <c r="H163" s="13">
        <v>1.813038652004e-10</v>
      </c>
      <c r="I163" s="13">
        <v>1.7095689747893e-10</v>
      </c>
      <c r="J163" s="13">
        <v>1.0102546822504e-10</v>
      </c>
      <c r="K163" s="13">
        <v>1.418158036597e-10</v>
      </c>
      <c r="L163" s="13">
        <v>1.3780285786288e-10</v>
      </c>
      <c r="M163" s="13">
        <v>1.306002421948e-10</v>
      </c>
      <c r="N163" s="13">
        <v>1.359096296201e-10</v>
      </c>
      <c r="O163" s="13">
        <v>1.6520940403523e-10</v>
      </c>
      <c r="P163" s="13">
        <v>1.224530504171e-10</v>
      </c>
      <c r="Q163" s="13">
        <v>1.2591426418838e-10</v>
      </c>
      <c r="R163" s="13">
        <v>1.7260972561347e-10</v>
      </c>
      <c r="S163" s="13">
        <v>1.3191666170763e-10</v>
      </c>
      <c r="T163" s="13">
        <v>1.5107632408732e-10</v>
      </c>
      <c r="U163" s="13">
        <v>1.4274547307036e-10</v>
      </c>
      <c r="V163" s="13">
        <v>1.213085040607e-10</v>
      </c>
      <c r="W163" s="13">
        <v>1.268224807614e-10</v>
      </c>
      <c r="X163" s="13">
        <v>1.4668930935684e-10</v>
      </c>
      <c r="Y163" s="13">
        <v>1.2149452150238e-10</v>
      </c>
      <c r="Z163" s="13">
        <v>1.1842053544518e-10</v>
      </c>
      <c r="AA163" s="13">
        <v>1.2696701005555e-10</v>
      </c>
      <c r="AB163" s="12">
        <v>0.99967886388087</v>
      </c>
      <c r="AC163" s="12">
        <v>0.5747454443234</v>
      </c>
      <c r="AD163" s="12">
        <v>0.058830284271171</v>
      </c>
      <c r="AE163" s="13">
        <v>4.9911372650286e-11</v>
      </c>
      <c r="AF163" s="13">
        <v>6.0313706768424e-12</v>
      </c>
      <c r="AG163" s="13">
        <v>-2.1256742128643e-11</v>
      </c>
      <c r="AH163" s="13">
        <v>1.0320747691725e-11</v>
      </c>
      <c r="AI163" s="13">
        <v>-1.8088260043374e-10</v>
      </c>
      <c r="AJ163" s="13">
        <v>-1.3548742345574e-10</v>
      </c>
      <c r="AK163" s="13">
        <v>-2.1077336981239e-11</v>
      </c>
      <c r="AL163" s="13">
        <v>-8.8492007916681e-11</v>
      </c>
      <c r="AM163" s="13">
        <v>-4.865116063955e-11</v>
      </c>
      <c r="AN163" s="13">
        <v>-5.3355175931369e-11</v>
      </c>
      <c r="AO163" s="13">
        <v>-7.3271036762985e-11</v>
      </c>
      <c r="AP163" s="13">
        <v>1.7774685413972e-11</v>
      </c>
      <c r="AQ163" s="13">
        <v>-5.9865297411621e-11</v>
      </c>
      <c r="AR163" s="13">
        <v>-8.4151103464677e-11</v>
      </c>
      <c r="AS163" s="13">
        <v>-1.2051674518291e-10</v>
      </c>
      <c r="AT163" s="13">
        <v>-7.8395515202623e-11</v>
      </c>
      <c r="AU163" s="13">
        <v>-8.5433368060065e-11</v>
      </c>
      <c r="AV163" s="13">
        <v>-6.6490160596859e-11</v>
      </c>
      <c r="AW163" s="13">
        <v>-2.0052619507534e-11</v>
      </c>
      <c r="AX163" s="13">
        <v>-3.1704259409122e-11</v>
      </c>
      <c r="AY163" s="13">
        <v>-8.4962477587627e-12</v>
      </c>
      <c r="AZ163" s="13">
        <v>3.0218599708923e-11</v>
      </c>
      <c r="BA163" s="13">
        <v>1.5251085811025e-11</v>
      </c>
      <c r="BB163" s="13">
        <v>-1.6216365279955e-12</v>
      </c>
      <c r="BC163" s="12">
        <v>10630550.374608</v>
      </c>
      <c r="BD163" s="12">
        <v>4741693.9703118</v>
      </c>
      <c r="BE163" s="12">
        <v>0.014772359814891</v>
      </c>
      <c r="BF163" s="12">
        <v>0.012819291259688</v>
      </c>
      <c r="BG163" s="12">
        <v>0.062725479814267</v>
      </c>
      <c r="BH163" s="12">
        <v>-0.0056657378513654</v>
      </c>
      <c r="BI163" s="12">
        <v>-0.010344780574025</v>
      </c>
      <c r="BJ163" s="12">
        <v>74.68528280042</v>
      </c>
      <c r="BK163" s="12">
        <v>87.889432465024</v>
      </c>
      <c r="BL163" s="14"/>
      <c r="BM163" s="15"/>
    </row>
    <row r="164" spans="1:65">
      <c r="A164" s="12">
        <v>21190460.733109</v>
      </c>
      <c r="B164" s="12">
        <v>0.058646410699642</v>
      </c>
      <c r="C164" s="13">
        <f t="shared" si="3"/>
        <v>2.39450876618424e-9</v>
      </c>
      <c r="D164" s="13">
        <v>1.2989767883225e-10</v>
      </c>
      <c r="E164" s="13">
        <v>1.2799519128718e-10</v>
      </c>
      <c r="F164" s="13">
        <v>1.6148912690814e-10</v>
      </c>
      <c r="G164" s="13">
        <v>1.4730006239419e-10</v>
      </c>
      <c r="H164" s="13">
        <v>1.8126262530652e-10</v>
      </c>
      <c r="I164" s="13">
        <v>1.7088155192724e-10</v>
      </c>
      <c r="J164" s="13">
        <v>1.0092412218224e-10</v>
      </c>
      <c r="K164" s="13">
        <v>1.4177021370057e-10</v>
      </c>
      <c r="L164" s="13">
        <v>1.3768090721375e-10</v>
      </c>
      <c r="M164" s="13">
        <v>1.3054167149836e-10</v>
      </c>
      <c r="N164" s="13">
        <v>1.3588149076692e-10</v>
      </c>
      <c r="O164" s="13">
        <v>1.6515936555076e-10</v>
      </c>
      <c r="P164" s="13">
        <v>1.2238821255881e-10</v>
      </c>
      <c r="Q164" s="13">
        <v>1.2585405335276e-10</v>
      </c>
      <c r="R164" s="13">
        <v>1.7253231941271e-10</v>
      </c>
      <c r="S164" s="13">
        <v>1.3187518770201e-10</v>
      </c>
      <c r="T164" s="13">
        <v>1.5096306445596e-10</v>
      </c>
      <c r="U164" s="13">
        <v>1.4264615813334e-10</v>
      </c>
      <c r="V164" s="13">
        <v>1.2124233113552e-10</v>
      </c>
      <c r="W164" s="13">
        <v>1.2672674933008e-10</v>
      </c>
      <c r="X164" s="13">
        <v>1.4662094293809e-10</v>
      </c>
      <c r="Y164" s="13">
        <v>1.2145637650363e-10</v>
      </c>
      <c r="Z164" s="13">
        <v>1.1837637827958e-10</v>
      </c>
      <c r="AA164" s="13">
        <v>1.2688763796385e-10</v>
      </c>
      <c r="AB164" s="12">
        <v>0.9998743250548</v>
      </c>
      <c r="AC164" s="12">
        <v>0.57454992805707</v>
      </c>
      <c r="AD164" s="12">
        <v>0.059038952114409</v>
      </c>
      <c r="AE164" s="13">
        <v>4.9894052345418e-11</v>
      </c>
      <c r="AF164" s="13">
        <v>6.0497459277331e-12</v>
      </c>
      <c r="AG164" s="13">
        <v>-2.1205281076537e-11</v>
      </c>
      <c r="AH164" s="13">
        <v>1.0349698297666e-11</v>
      </c>
      <c r="AI164" s="13">
        <v>-1.8102061087845e-10</v>
      </c>
      <c r="AJ164" s="13">
        <v>-1.3563926572976e-10</v>
      </c>
      <c r="AK164" s="13">
        <v>-2.1150199077751e-11</v>
      </c>
      <c r="AL164" s="13">
        <v>-8.8630893299507e-11</v>
      </c>
      <c r="AM164" s="13">
        <v>-4.876044472649e-11</v>
      </c>
      <c r="AN164" s="13">
        <v>-5.3392736861987e-11</v>
      </c>
      <c r="AO164" s="13">
        <v>-7.3389395151598e-11</v>
      </c>
      <c r="AP164" s="13">
        <v>1.776671041317e-11</v>
      </c>
      <c r="AQ164" s="13">
        <v>-5.9950582613963e-11</v>
      </c>
      <c r="AR164" s="13">
        <v>-8.4250009280315e-11</v>
      </c>
      <c r="AS164" s="13">
        <v>-1.2070048292414e-10</v>
      </c>
      <c r="AT164" s="13">
        <v>-7.8502455907549e-11</v>
      </c>
      <c r="AU164" s="13">
        <v>-8.547834709303e-11</v>
      </c>
      <c r="AV164" s="13">
        <v>-6.6450163310915e-11</v>
      </c>
      <c r="AW164" s="13">
        <v>-2.0068409356631e-11</v>
      </c>
      <c r="AX164" s="13">
        <v>-3.1723525036239e-11</v>
      </c>
      <c r="AY164" s="13">
        <v>-8.4415140136518e-12</v>
      </c>
      <c r="AZ164" s="13">
        <v>3.0152185717956e-11</v>
      </c>
      <c r="BA164" s="13">
        <v>1.5237181509135e-11</v>
      </c>
      <c r="BB164" s="13">
        <v>-1.6466066537312e-12</v>
      </c>
      <c r="BC164" s="12">
        <v>10620120.394565</v>
      </c>
      <c r="BD164" s="12">
        <v>4745707.3731835</v>
      </c>
      <c r="BE164" s="12">
        <v>0.014819010773287</v>
      </c>
      <c r="BF164" s="12">
        <v>0.012858586440264</v>
      </c>
      <c r="BG164" s="12">
        <v>0.062930313810906</v>
      </c>
      <c r="BH164" s="12">
        <v>-0.0079232846915226</v>
      </c>
      <c r="BI164" s="12">
        <v>-0.012520700122153</v>
      </c>
      <c r="BJ164" s="12">
        <v>74.68330255979</v>
      </c>
      <c r="BK164" s="12">
        <v>87.915701424225</v>
      </c>
      <c r="BL164" s="14"/>
      <c r="BM164" s="15"/>
    </row>
    <row r="165" spans="1:65">
      <c r="A165" s="12">
        <v>21354104.728678</v>
      </c>
      <c r="B165" s="12">
        <v>0.05903829533294</v>
      </c>
      <c r="C165" s="13">
        <f t="shared" si="3"/>
        <v>2.39473884718714e-9</v>
      </c>
      <c r="D165" s="13">
        <v>1.2964483014066e-10</v>
      </c>
      <c r="E165" s="13">
        <v>1.2781463360764e-10</v>
      </c>
      <c r="F165" s="13">
        <v>1.6118126906112e-10</v>
      </c>
      <c r="G165" s="13">
        <v>1.4705839107004e-10</v>
      </c>
      <c r="H165" s="13">
        <v>1.8104329864922e-10</v>
      </c>
      <c r="I165" s="13">
        <v>1.7061860852618e-10</v>
      </c>
      <c r="J165" s="13">
        <v>1.0068899461792e-10</v>
      </c>
      <c r="K165" s="13">
        <v>1.4157124810036e-10</v>
      </c>
      <c r="L165" s="13">
        <v>1.3735955355568e-10</v>
      </c>
      <c r="M165" s="13">
        <v>1.303361855456e-10</v>
      </c>
      <c r="N165" s="13">
        <v>1.3569010012152e-10</v>
      </c>
      <c r="O165" s="13">
        <v>1.6494644852503e-10</v>
      </c>
      <c r="P165" s="13">
        <v>1.2211921581661e-10</v>
      </c>
      <c r="Q165" s="13">
        <v>1.2564791375571e-10</v>
      </c>
      <c r="R165" s="13">
        <v>1.7227965918056e-10</v>
      </c>
      <c r="S165" s="13">
        <v>1.3169800370784e-10</v>
      </c>
      <c r="T165" s="13">
        <v>1.5067892693612e-10</v>
      </c>
      <c r="U165" s="13">
        <v>1.4236945576807e-10</v>
      </c>
      <c r="V165" s="13">
        <v>1.2102693346312e-10</v>
      </c>
      <c r="W165" s="13">
        <v>1.2646409017335e-10</v>
      </c>
      <c r="X165" s="13">
        <v>1.4639348684916e-10</v>
      </c>
      <c r="Y165" s="13">
        <v>1.2124286797714e-10</v>
      </c>
      <c r="Z165" s="13">
        <v>1.1821323654214e-10</v>
      </c>
      <c r="AA165" s="13">
        <v>1.2661603209962e-10</v>
      </c>
      <c r="AB165" s="12">
        <v>0.99995072507423</v>
      </c>
      <c r="AC165" s="12">
        <v>0.57378459353234</v>
      </c>
      <c r="AD165" s="12">
        <v>0.059431245428634</v>
      </c>
      <c r="AE165" s="13">
        <v>4.9924584370241e-11</v>
      </c>
      <c r="AF165" s="13">
        <v>6.0814664213472e-12</v>
      </c>
      <c r="AG165" s="13">
        <v>-2.1164461867633e-11</v>
      </c>
      <c r="AH165" s="13">
        <v>1.0361732802758e-11</v>
      </c>
      <c r="AI165" s="13">
        <v>-1.8165169213935e-10</v>
      </c>
      <c r="AJ165" s="13">
        <v>-1.3618622940738e-10</v>
      </c>
      <c r="AK165" s="13">
        <v>-2.1308456833117e-11</v>
      </c>
      <c r="AL165" s="13">
        <v>-8.8942671076322e-11</v>
      </c>
      <c r="AM165" s="13">
        <v>-4.9056114180403e-11</v>
      </c>
      <c r="AN165" s="13">
        <v>-5.3580146595563e-11</v>
      </c>
      <c r="AO165" s="13">
        <v>-7.3720346267336e-11</v>
      </c>
      <c r="AP165" s="13">
        <v>1.7774704082385e-11</v>
      </c>
      <c r="AQ165" s="13">
        <v>-6.0181439375657e-11</v>
      </c>
      <c r="AR165" s="13">
        <v>-8.4571742312994e-11</v>
      </c>
      <c r="AS165" s="13">
        <v>-1.2124483825923e-10</v>
      </c>
      <c r="AT165" s="13">
        <v>-7.8808717057085e-11</v>
      </c>
      <c r="AU165" s="13">
        <v>-8.5714464108159e-11</v>
      </c>
      <c r="AV165" s="13">
        <v>-6.6507752427391e-11</v>
      </c>
      <c r="AW165" s="13">
        <v>-2.0144031341022e-11</v>
      </c>
      <c r="AX165" s="13">
        <v>-3.1783101905291e-11</v>
      </c>
      <c r="AY165" s="13">
        <v>-8.4334835590478e-12</v>
      </c>
      <c r="AZ165" s="13">
        <v>3.0064462801552e-11</v>
      </c>
      <c r="BA165" s="13">
        <v>1.523856310297e-11</v>
      </c>
      <c r="BB165" s="13">
        <v>-1.7072100980617e-12</v>
      </c>
      <c r="BC165" s="12">
        <v>10600629.032116</v>
      </c>
      <c r="BD165" s="12">
        <v>4753298.1903738</v>
      </c>
      <c r="BE165" s="12">
        <v>0.014906408366144</v>
      </c>
      <c r="BF165" s="12">
        <v>0.012932191451375</v>
      </c>
      <c r="BG165" s="12">
        <v>0.063315186401082</v>
      </c>
      <c r="BH165" s="12">
        <v>-0.012390092971192</v>
      </c>
      <c r="BI165" s="12">
        <v>-0.017006046040503</v>
      </c>
      <c r="BJ165" s="12">
        <v>74.683325276535</v>
      </c>
      <c r="BK165" s="12">
        <v>87.966961297428</v>
      </c>
      <c r="BL165" s="14"/>
      <c r="BM165" s="15"/>
    </row>
    <row r="166" spans="1:65">
      <c r="A166" s="12">
        <v>21456542.752876</v>
      </c>
      <c r="B166" s="12">
        <v>0.059283611379488</v>
      </c>
      <c r="C166" s="13">
        <f t="shared" si="3"/>
        <v>2.39477526503088e-9</v>
      </c>
      <c r="D166" s="13">
        <v>1.2949602674618e-10</v>
      </c>
      <c r="E166" s="13">
        <v>1.2776186193713e-10</v>
      </c>
      <c r="F166" s="13">
        <v>1.6099965746502e-10</v>
      </c>
      <c r="G166" s="13">
        <v>1.4692271374731e-10</v>
      </c>
      <c r="H166" s="13">
        <v>1.8107516327468e-10</v>
      </c>
      <c r="I166" s="13">
        <v>1.7050893533807e-10</v>
      </c>
      <c r="J166" s="13">
        <v>1.0053133780895e-10</v>
      </c>
      <c r="K166" s="13">
        <v>1.4150264168171e-10</v>
      </c>
      <c r="L166" s="13">
        <v>1.3715834981301e-10</v>
      </c>
      <c r="M166" s="13">
        <v>1.3023606855849e-10</v>
      </c>
      <c r="N166" s="13">
        <v>1.3564401953236e-10</v>
      </c>
      <c r="O166" s="13">
        <v>1.6491887652118e-10</v>
      </c>
      <c r="P166" s="13">
        <v>1.2201211976926e-10</v>
      </c>
      <c r="Q166" s="13">
        <v>1.2555485301362e-10</v>
      </c>
      <c r="R166" s="13">
        <v>1.7217835980859e-10</v>
      </c>
      <c r="S166" s="13">
        <v>1.3164690323534e-10</v>
      </c>
      <c r="T166" s="13">
        <v>1.5049553301353e-10</v>
      </c>
      <c r="U166" s="13">
        <v>1.4225610978339e-10</v>
      </c>
      <c r="V166" s="13">
        <v>1.2091063826765e-10</v>
      </c>
      <c r="W166" s="13">
        <v>1.263166859751e-10</v>
      </c>
      <c r="X166" s="13">
        <v>1.4628193031511e-10</v>
      </c>
      <c r="Y166" s="13">
        <v>1.2117908344527e-10</v>
      </c>
      <c r="Z166" s="13">
        <v>1.1814426209418e-10</v>
      </c>
      <c r="AA166" s="13">
        <v>1.2648867055483e-10</v>
      </c>
      <c r="AB166" s="12">
        <v>0.99961471757918</v>
      </c>
      <c r="AC166" s="12">
        <v>0.57344754474768</v>
      </c>
      <c r="AD166" s="12">
        <v>0.059676789375507</v>
      </c>
      <c r="AE166" s="13">
        <v>4.9877698347372e-11</v>
      </c>
      <c r="AF166" s="13">
        <v>6.1199906435152e-12</v>
      </c>
      <c r="AG166" s="13">
        <v>-2.1102526362977e-11</v>
      </c>
      <c r="AH166" s="13">
        <v>1.0392260129687e-11</v>
      </c>
      <c r="AI166" s="13">
        <v>-1.8180847827774e-10</v>
      </c>
      <c r="AJ166" s="13">
        <v>-1.3639249687004e-10</v>
      </c>
      <c r="AK166" s="13">
        <v>-2.1431869354065e-11</v>
      </c>
      <c r="AL166" s="13">
        <v>-8.9155942500465e-11</v>
      </c>
      <c r="AM166" s="13">
        <v>-4.923250116203e-11</v>
      </c>
      <c r="AN166" s="13">
        <v>-5.364537789139e-11</v>
      </c>
      <c r="AO166" s="13">
        <v>-7.3874043717368e-11</v>
      </c>
      <c r="AP166" s="13">
        <v>1.7742383779495e-11</v>
      </c>
      <c r="AQ166" s="13">
        <v>-6.0315529097753e-11</v>
      </c>
      <c r="AR166" s="13">
        <v>-8.4726522297747e-11</v>
      </c>
      <c r="AS166" s="13">
        <v>-1.2154737880848e-10</v>
      </c>
      <c r="AT166" s="13">
        <v>-7.8957988306233e-11</v>
      </c>
      <c r="AU166" s="13">
        <v>-8.5808078845384e-11</v>
      </c>
      <c r="AV166" s="13">
        <v>-6.6446613212304e-11</v>
      </c>
      <c r="AW166" s="13">
        <v>-2.0184615171958e-11</v>
      </c>
      <c r="AX166" s="13">
        <v>-3.1827138868951e-11</v>
      </c>
      <c r="AY166" s="13">
        <v>-8.3616825645334e-12</v>
      </c>
      <c r="AZ166" s="13">
        <v>2.9944535357241e-11</v>
      </c>
      <c r="BA166" s="13">
        <v>1.5228589596638e-11</v>
      </c>
      <c r="BB166" s="13">
        <v>-1.7362928100763e-12</v>
      </c>
      <c r="BC166" s="12">
        <v>10588502.638896</v>
      </c>
      <c r="BD166" s="12">
        <v>4758026.7841167</v>
      </c>
      <c r="BE166" s="12">
        <v>0.014961016193006</v>
      </c>
      <c r="BF166" s="12">
        <v>0.01297817809794</v>
      </c>
      <c r="BG166" s="12">
        <v>0.063555900868615</v>
      </c>
      <c r="BH166" s="12">
        <v>-0.0055132721606388</v>
      </c>
      <c r="BI166" s="12">
        <v>-0.010518616350962</v>
      </c>
      <c r="BJ166" s="12">
        <v>74.677313953565</v>
      </c>
      <c r="BK166" s="12">
        <v>87.986650245927</v>
      </c>
      <c r="BL166" s="14"/>
      <c r="BM166" s="15"/>
    </row>
    <row r="167" spans="1:65">
      <c r="A167" s="12">
        <v>21568384.727338</v>
      </c>
      <c r="B167" s="12">
        <v>0.059551484139406</v>
      </c>
      <c r="C167" s="13">
        <f t="shared" si="3"/>
        <v>2.39510041919911e-9</v>
      </c>
      <c r="D167" s="13">
        <v>1.2927267488981e-10</v>
      </c>
      <c r="E167" s="13">
        <v>1.2759272030955e-10</v>
      </c>
      <c r="F167" s="13">
        <v>1.6072890065946e-10</v>
      </c>
      <c r="G167" s="13">
        <v>1.4671318662746e-10</v>
      </c>
      <c r="H167" s="13">
        <v>1.8079721592125e-10</v>
      </c>
      <c r="I167" s="13">
        <v>1.7026532806682e-10</v>
      </c>
      <c r="J167" s="13">
        <v>1.003237176704e-10</v>
      </c>
      <c r="K167" s="13">
        <v>1.413281627131e-10</v>
      </c>
      <c r="L167" s="13">
        <v>1.3690051093385e-10</v>
      </c>
      <c r="M167" s="13">
        <v>1.3006146307553e-10</v>
      </c>
      <c r="N167" s="13">
        <v>1.3548928241681e-10</v>
      </c>
      <c r="O167" s="13">
        <v>1.6468981803944e-10</v>
      </c>
      <c r="P167" s="13">
        <v>1.2177898033016e-10</v>
      </c>
      <c r="Q167" s="13">
        <v>1.2536410942357e-10</v>
      </c>
      <c r="R167" s="13">
        <v>1.7193430983807e-10</v>
      </c>
      <c r="S167" s="13">
        <v>1.3148024552966e-10</v>
      </c>
      <c r="T167" s="13">
        <v>1.5025417305741e-10</v>
      </c>
      <c r="U167" s="13">
        <v>1.4198851777494e-10</v>
      </c>
      <c r="V167" s="13">
        <v>1.2073298344101e-10</v>
      </c>
      <c r="W167" s="13">
        <v>1.2610202590232e-10</v>
      </c>
      <c r="X167" s="13">
        <v>1.4609102481589e-10</v>
      </c>
      <c r="Y167" s="13">
        <v>1.2100655497194e-10</v>
      </c>
      <c r="Z167" s="13">
        <v>1.1799762059014e-10</v>
      </c>
      <c r="AA167" s="13">
        <v>1.2625393716467e-10</v>
      </c>
      <c r="AB167" s="12">
        <v>0.99984901739081</v>
      </c>
      <c r="AC167" s="12">
        <v>0.57287169209057</v>
      </c>
      <c r="AD167" s="12">
        <v>0.059944932951526</v>
      </c>
      <c r="AE167" s="13">
        <v>4.9903416559748e-11</v>
      </c>
      <c r="AF167" s="13">
        <v>6.1474055586192e-12</v>
      </c>
      <c r="AG167" s="13">
        <v>-2.1072093418424e-11</v>
      </c>
      <c r="AH167" s="13">
        <v>1.0412346481352e-11</v>
      </c>
      <c r="AI167" s="13">
        <v>-1.8217219715955e-10</v>
      </c>
      <c r="AJ167" s="13">
        <v>-1.3680334354238e-10</v>
      </c>
      <c r="AK167" s="13">
        <v>-2.1548585524451e-11</v>
      </c>
      <c r="AL167" s="13">
        <v>-8.9413488705429e-11</v>
      </c>
      <c r="AM167" s="13">
        <v>-4.9446739775363e-11</v>
      </c>
      <c r="AN167" s="13">
        <v>-5.3748125213504e-11</v>
      </c>
      <c r="AO167" s="13">
        <v>-7.4099273762467e-11</v>
      </c>
      <c r="AP167" s="13">
        <v>1.7732613471522e-11</v>
      </c>
      <c r="AQ167" s="13">
        <v>-6.0498577773456e-11</v>
      </c>
      <c r="AR167" s="13">
        <v>-8.4932445366272e-11</v>
      </c>
      <c r="AS167" s="13">
        <v>-1.2193147198072e-10</v>
      </c>
      <c r="AT167" s="13">
        <v>-7.9164629287591e-11</v>
      </c>
      <c r="AU167" s="13">
        <v>-8.5959510229287e-11</v>
      </c>
      <c r="AV167" s="13">
        <v>-6.6448466849583e-11</v>
      </c>
      <c r="AW167" s="13">
        <v>-2.0246613338082e-11</v>
      </c>
      <c r="AX167" s="13">
        <v>-3.1859357594703e-11</v>
      </c>
      <c r="AY167" s="13">
        <v>-8.3246275639077e-12</v>
      </c>
      <c r="AZ167" s="13">
        <v>2.9880417032636e-11</v>
      </c>
      <c r="BA167" s="13">
        <v>1.5216758539378e-11</v>
      </c>
      <c r="BB167" s="13">
        <v>-1.7641557270474e-12</v>
      </c>
      <c r="BC167" s="12">
        <v>10575332.968696</v>
      </c>
      <c r="BD167" s="12">
        <v>4763243.9332171</v>
      </c>
      <c r="BE167" s="12">
        <v>0.015020406672418</v>
      </c>
      <c r="BF167" s="12">
        <v>0.013028182388221</v>
      </c>
      <c r="BG167" s="12">
        <v>0.063818670865697</v>
      </c>
      <c r="BH167" s="12">
        <v>-0.0058328317300861</v>
      </c>
      <c r="BI167" s="12">
        <v>-0.010812821999663</v>
      </c>
      <c r="BJ167" s="12">
        <v>74.675078086429</v>
      </c>
      <c r="BK167" s="12">
        <v>88.017311556482</v>
      </c>
      <c r="BL167" s="14"/>
      <c r="BM167" s="15"/>
    </row>
    <row r="168" spans="1:65">
      <c r="A168" s="12">
        <v>21705659.260377</v>
      </c>
      <c r="B168" s="12">
        <v>0.059880272875082</v>
      </c>
      <c r="C168" s="13">
        <f t="shared" si="3"/>
        <v>2.39511822329482e-9</v>
      </c>
      <c r="D168" s="13">
        <v>1.2911788347397e-10</v>
      </c>
      <c r="E168" s="13">
        <v>1.2750180081146e-10</v>
      </c>
      <c r="F168" s="13">
        <v>1.6051789596707e-10</v>
      </c>
      <c r="G168" s="13">
        <v>1.4656155935814e-10</v>
      </c>
      <c r="H168" s="13">
        <v>1.807260038256e-10</v>
      </c>
      <c r="I168" s="13">
        <v>1.7013916892134e-10</v>
      </c>
      <c r="J168" s="13">
        <v>1.0015504941793e-10</v>
      </c>
      <c r="K168" s="13">
        <v>1.4124051601522e-10</v>
      </c>
      <c r="L168" s="13">
        <v>1.3669112269666e-10</v>
      </c>
      <c r="M168" s="13">
        <v>1.2995101663929e-10</v>
      </c>
      <c r="N168" s="13">
        <v>1.3541448806759e-10</v>
      </c>
      <c r="O168" s="13">
        <v>1.6460583621959e-10</v>
      </c>
      <c r="P168" s="13">
        <v>1.2165262014012e-10</v>
      </c>
      <c r="Q168" s="13">
        <v>1.2524786626902e-10</v>
      </c>
      <c r="R168" s="13">
        <v>1.7178402544899e-10</v>
      </c>
      <c r="S168" s="13">
        <v>1.31398882666e-10</v>
      </c>
      <c r="T168" s="13">
        <v>1.5005714719728e-10</v>
      </c>
      <c r="U168" s="13">
        <v>1.4182498880779e-10</v>
      </c>
      <c r="V168" s="13">
        <v>1.2061163961937e-10</v>
      </c>
      <c r="W168" s="13">
        <v>1.2593853092813e-10</v>
      </c>
      <c r="X168" s="13">
        <v>1.4596635664678e-10</v>
      </c>
      <c r="Y168" s="13">
        <v>1.2092369196455e-10</v>
      </c>
      <c r="Z168" s="13">
        <v>1.1790400224459e-10</v>
      </c>
      <c r="AA168" s="13">
        <v>1.2610763675964e-10</v>
      </c>
      <c r="AB168" s="12">
        <v>0.99994088742371</v>
      </c>
      <c r="AC168" s="12">
        <v>0.572548383887</v>
      </c>
      <c r="AD168" s="12">
        <v>0.060274055729011</v>
      </c>
      <c r="AE168" s="13">
        <v>4.9850721244029e-11</v>
      </c>
      <c r="AF168" s="13">
        <v>6.1727706468706e-12</v>
      </c>
      <c r="AG168" s="13">
        <v>-2.0997228794174e-11</v>
      </c>
      <c r="AH168" s="13">
        <v>1.046151875869e-11</v>
      </c>
      <c r="AI168" s="13">
        <v>-1.8238103940985e-10</v>
      </c>
      <c r="AJ168" s="13">
        <v>-1.3699294198388e-10</v>
      </c>
      <c r="AK168" s="13">
        <v>-2.1665111700203e-11</v>
      </c>
      <c r="AL168" s="13">
        <v>-8.9610399511991e-11</v>
      </c>
      <c r="AM168" s="13">
        <v>-4.9600159423398e-11</v>
      </c>
      <c r="AN168" s="13">
        <v>-5.3790787826835e-11</v>
      </c>
      <c r="AO168" s="13">
        <v>-7.4278025686918e-11</v>
      </c>
      <c r="AP168" s="13">
        <v>1.7720906952374e-11</v>
      </c>
      <c r="AQ168" s="13">
        <v>-6.0620456106737e-11</v>
      </c>
      <c r="AR168" s="13">
        <v>-8.5068624448886e-11</v>
      </c>
      <c r="AS168" s="13">
        <v>-1.2217780300931e-10</v>
      </c>
      <c r="AT168" s="13">
        <v>-7.9309240019586e-11</v>
      </c>
      <c r="AU168" s="13">
        <v>-8.6005477552416e-11</v>
      </c>
      <c r="AV168" s="13">
        <v>-6.6401095107641e-11</v>
      </c>
      <c r="AW168" s="13">
        <v>-2.0269587085928e-11</v>
      </c>
      <c r="AX168" s="13">
        <v>-3.1891616806128e-11</v>
      </c>
      <c r="AY168" s="13">
        <v>-8.2457231014407e-12</v>
      </c>
      <c r="AZ168" s="13">
        <v>2.977906804739e-11</v>
      </c>
      <c r="BA168" s="13">
        <v>1.5194278352869e-11</v>
      </c>
      <c r="BB168" s="13">
        <v>-1.7898033057227e-12</v>
      </c>
      <c r="BC168" s="12">
        <v>10559258.884515</v>
      </c>
      <c r="BD168" s="12">
        <v>4769614.1275787</v>
      </c>
      <c r="BE168" s="12">
        <v>0.015093126516737</v>
      </c>
      <c r="BF168" s="12">
        <v>0.01308939686779</v>
      </c>
      <c r="BG168" s="12">
        <v>0.064140992325563</v>
      </c>
      <c r="BH168" s="12">
        <v>-0.0086879656068517</v>
      </c>
      <c r="BI168" s="12">
        <v>-0.013804711020497</v>
      </c>
      <c r="BJ168" s="12">
        <v>74.672406410195</v>
      </c>
      <c r="BK168" s="12">
        <v>88.058314430326</v>
      </c>
      <c r="BL168" s="14"/>
      <c r="BM168" s="15"/>
    </row>
    <row r="169" spans="1:65">
      <c r="A169" s="12">
        <v>21797949.582627</v>
      </c>
      <c r="B169" s="12">
        <v>0.060101339801984</v>
      </c>
      <c r="C169" s="13">
        <f t="shared" si="3"/>
        <v>2.39534245316827e-9</v>
      </c>
      <c r="D169" s="13">
        <v>1.2891253282387e-10</v>
      </c>
      <c r="E169" s="13">
        <v>1.2737268610643e-10</v>
      </c>
      <c r="F169" s="13">
        <v>1.6027907825512e-10</v>
      </c>
      <c r="G169" s="13">
        <v>1.4637528954336e-10</v>
      </c>
      <c r="H169" s="13">
        <v>1.8058949741613e-10</v>
      </c>
      <c r="I169" s="13">
        <v>1.6991988130413e-10</v>
      </c>
      <c r="J169" s="13">
        <v>9.9969710676016e-11</v>
      </c>
      <c r="K169" s="13">
        <v>1.4107571065595e-10</v>
      </c>
      <c r="L169" s="13">
        <v>1.3643155148709e-10</v>
      </c>
      <c r="M169" s="13">
        <v>1.297862987765e-10</v>
      </c>
      <c r="N169" s="13">
        <v>1.3528212608387e-10</v>
      </c>
      <c r="O169" s="13">
        <v>1.6445369241466e-10</v>
      </c>
      <c r="P169" s="13">
        <v>1.2143760118846e-10</v>
      </c>
      <c r="Q169" s="13">
        <v>1.2508107894276e-10</v>
      </c>
      <c r="R169" s="13">
        <v>1.7158884454792e-10</v>
      </c>
      <c r="S169" s="13">
        <v>1.3127113917158e-10</v>
      </c>
      <c r="T169" s="13">
        <v>1.4983047179119e-10</v>
      </c>
      <c r="U169" s="13">
        <v>1.4162510592137e-10</v>
      </c>
      <c r="V169" s="13">
        <v>1.204364433633e-10</v>
      </c>
      <c r="W169" s="13">
        <v>1.2573096091363e-10</v>
      </c>
      <c r="X169" s="13">
        <v>1.4578263404639e-10</v>
      </c>
      <c r="Y169" s="13">
        <v>1.2076377713452e-10</v>
      </c>
      <c r="Z169" s="13">
        <v>1.1778470485598e-10</v>
      </c>
      <c r="AA169" s="13">
        <v>1.2589029983342e-10</v>
      </c>
      <c r="AB169" s="12">
        <v>0.99953943483105</v>
      </c>
      <c r="AC169" s="12">
        <v>0.57192456168773</v>
      </c>
      <c r="AD169" s="12">
        <v>0.060495351379979</v>
      </c>
      <c r="AE169" s="13">
        <v>4.9882138037418e-11</v>
      </c>
      <c r="AF169" s="13">
        <v>6.2095022288357e-12</v>
      </c>
      <c r="AG169" s="13">
        <v>-2.0979520288606e-11</v>
      </c>
      <c r="AH169" s="13">
        <v>1.0445054277572e-11</v>
      </c>
      <c r="AI169" s="13">
        <v>-1.8276839075994e-10</v>
      </c>
      <c r="AJ169" s="13">
        <v>-1.3738675817556e-10</v>
      </c>
      <c r="AK169" s="13">
        <v>-2.1788157476529e-11</v>
      </c>
      <c r="AL169" s="13">
        <v>-8.9877822843329e-11</v>
      </c>
      <c r="AM169" s="13">
        <v>-4.9836082340999e-11</v>
      </c>
      <c r="AN169" s="13">
        <v>-5.3937027538088e-11</v>
      </c>
      <c r="AO169" s="13">
        <v>-7.449353302508e-11</v>
      </c>
      <c r="AP169" s="13">
        <v>1.7712587806412e-11</v>
      </c>
      <c r="AQ169" s="13">
        <v>-6.0826176922071e-11</v>
      </c>
      <c r="AR169" s="13">
        <v>-8.5308024431308e-11</v>
      </c>
      <c r="AS169" s="13">
        <v>-1.2264469549075e-10</v>
      </c>
      <c r="AT169" s="13">
        <v>-7.9522726327696e-11</v>
      </c>
      <c r="AU169" s="13">
        <v>-8.6217307950985e-11</v>
      </c>
      <c r="AV169" s="13">
        <v>-6.6425644227008e-11</v>
      </c>
      <c r="AW169" s="13">
        <v>-2.0339298092793e-11</v>
      </c>
      <c r="AX169" s="13">
        <v>-3.1939007531431e-11</v>
      </c>
      <c r="AY169" s="13">
        <v>-8.2391240313036e-12</v>
      </c>
      <c r="AZ169" s="13">
        <v>2.9697644125014e-11</v>
      </c>
      <c r="BA169" s="13">
        <v>1.5203851609514e-11</v>
      </c>
      <c r="BB169" s="13">
        <v>-1.8228355396417e-12</v>
      </c>
      <c r="BC169" s="12">
        <v>10548510.962196</v>
      </c>
      <c r="BD169" s="12">
        <v>4773917.4855958</v>
      </c>
      <c r="BE169" s="12">
        <v>0.015141876396713</v>
      </c>
      <c r="BF169" s="12">
        <v>0.013130429782216</v>
      </c>
      <c r="BG169" s="12">
        <v>0.064357599846498</v>
      </c>
      <c r="BH169" s="12">
        <v>-0.0092162040316338</v>
      </c>
      <c r="BI169" s="12">
        <v>-0.014465885072122</v>
      </c>
      <c r="BJ169" s="12">
        <v>74.670285256979</v>
      </c>
      <c r="BK169" s="12">
        <v>88.082677667475</v>
      </c>
      <c r="BL169" s="14"/>
      <c r="BM169" s="15"/>
    </row>
    <row r="170" spans="1:65">
      <c r="A170" s="12">
        <v>21912118.484624</v>
      </c>
      <c r="B170" s="12">
        <v>0.060374835921897</v>
      </c>
      <c r="C170" s="13">
        <f t="shared" si="3"/>
        <v>2.39553954824045e-9</v>
      </c>
      <c r="D170" s="13">
        <v>1.2879490333682e-10</v>
      </c>
      <c r="E170" s="13">
        <v>1.2732380648456e-10</v>
      </c>
      <c r="F170" s="13">
        <v>1.6012176747408e-10</v>
      </c>
      <c r="G170" s="13">
        <v>1.4627248809793e-10</v>
      </c>
      <c r="H170" s="13">
        <v>1.8055633312519e-10</v>
      </c>
      <c r="I170" s="13">
        <v>1.6984253753604e-10</v>
      </c>
      <c r="J170" s="13">
        <v>9.9834019952846e-11</v>
      </c>
      <c r="K170" s="13">
        <v>1.4103079699565e-10</v>
      </c>
      <c r="L170" s="13">
        <v>1.3628564523307e-10</v>
      </c>
      <c r="M170" s="13">
        <v>1.2972410433253e-10</v>
      </c>
      <c r="N170" s="13">
        <v>1.3526674824076e-10</v>
      </c>
      <c r="O170" s="13">
        <v>1.6441463226886e-10</v>
      </c>
      <c r="P170" s="13">
        <v>1.2135705686686e-10</v>
      </c>
      <c r="Q170" s="13">
        <v>1.250079355563e-10</v>
      </c>
      <c r="R170" s="13">
        <v>1.7148900948553e-10</v>
      </c>
      <c r="S170" s="13">
        <v>1.3123232310592e-10</v>
      </c>
      <c r="T170" s="13">
        <v>1.4968686533762e-10</v>
      </c>
      <c r="U170" s="13">
        <v>1.4150483839434e-10</v>
      </c>
      <c r="V170" s="13">
        <v>1.2036726468551e-10</v>
      </c>
      <c r="W170" s="13">
        <v>1.2561594449141e-10</v>
      </c>
      <c r="X170" s="13">
        <v>1.4570569239921e-10</v>
      </c>
      <c r="Y170" s="13">
        <v>1.2073591435782e-10</v>
      </c>
      <c r="Z170" s="13">
        <v>1.1773008055938e-10</v>
      </c>
      <c r="AA170" s="13">
        <v>1.2579603711901e-10</v>
      </c>
      <c r="AB170" s="12">
        <v>0.99981931851482</v>
      </c>
      <c r="AC170" s="12">
        <v>0.57175524197306</v>
      </c>
      <c r="AD170" s="12">
        <v>0.060769119327842</v>
      </c>
      <c r="AE170" s="13">
        <v>4.9832240525429e-11</v>
      </c>
      <c r="AF170" s="13">
        <v>6.2311721337116e-12</v>
      </c>
      <c r="AG170" s="13">
        <v>-2.0903647100506e-11</v>
      </c>
      <c r="AH170" s="13">
        <v>1.0502185499252e-11</v>
      </c>
      <c r="AI170" s="13">
        <v>-1.8283637945144e-10</v>
      </c>
      <c r="AJ170" s="13">
        <v>-1.3752161165072e-10</v>
      </c>
      <c r="AK170" s="13">
        <v>-2.1876848079314e-11</v>
      </c>
      <c r="AL170" s="13">
        <v>-9.0050937608349e-11</v>
      </c>
      <c r="AM170" s="13">
        <v>-4.9950232169783e-11</v>
      </c>
      <c r="AN170" s="13">
        <v>-5.3956779715792e-11</v>
      </c>
      <c r="AO170" s="13">
        <v>-7.4626435494654e-11</v>
      </c>
      <c r="AP170" s="13">
        <v>1.7686897253509e-11</v>
      </c>
      <c r="AQ170" s="13">
        <v>-6.0922428429232e-11</v>
      </c>
      <c r="AR170" s="13">
        <v>-8.5395594236004e-11</v>
      </c>
      <c r="AS170" s="13">
        <v>-1.2282167109844e-10</v>
      </c>
      <c r="AT170" s="13">
        <v>-7.9626542161615e-11</v>
      </c>
      <c r="AU170" s="13">
        <v>-8.6218209056748e-11</v>
      </c>
      <c r="AV170" s="13">
        <v>-6.6345554760965e-11</v>
      </c>
      <c r="AW170" s="13">
        <v>-2.0353565818056e-11</v>
      </c>
      <c r="AX170" s="13">
        <v>-3.1961959399593e-11</v>
      </c>
      <c r="AY170" s="13">
        <v>-8.1598836226792e-12</v>
      </c>
      <c r="AZ170" s="13">
        <v>2.960441233837e-11</v>
      </c>
      <c r="BA170" s="13">
        <v>1.5167451077659e-11</v>
      </c>
      <c r="BB170" s="13">
        <v>-1.8448226822038e-12</v>
      </c>
      <c r="BC170" s="12">
        <v>10535278.613821</v>
      </c>
      <c r="BD170" s="12">
        <v>4779239.2765756</v>
      </c>
      <c r="BE170" s="12">
        <v>0.015202055146003</v>
      </c>
      <c r="BF170" s="12">
        <v>0.013181074147464</v>
      </c>
      <c r="BG170" s="12">
        <v>0.064625429368732</v>
      </c>
      <c r="BH170" s="12">
        <v>-0.0077196132435661</v>
      </c>
      <c r="BI170" s="12">
        <v>-0.012871482361528</v>
      </c>
      <c r="BJ170" s="12">
        <v>74.666874988364</v>
      </c>
      <c r="BK170" s="12">
        <v>88.111776448087</v>
      </c>
      <c r="BL170" s="14"/>
      <c r="BM170" s="15"/>
    </row>
    <row r="171" spans="1:65">
      <c r="A171" s="12">
        <v>22042900.782568</v>
      </c>
      <c r="B171" s="12">
        <v>0.060688157031265</v>
      </c>
      <c r="C171" s="13">
        <f t="shared" si="3"/>
        <v>2.39574555802771e-9</v>
      </c>
      <c r="D171" s="13">
        <v>1.2854618110073e-10</v>
      </c>
      <c r="E171" s="13">
        <v>1.2714232815662e-10</v>
      </c>
      <c r="F171" s="13">
        <v>1.5984262094631e-10</v>
      </c>
      <c r="G171" s="13">
        <v>1.4602854661519e-10</v>
      </c>
      <c r="H171" s="13">
        <v>1.8028596535024e-10</v>
      </c>
      <c r="I171" s="13">
        <v>1.695459013844e-10</v>
      </c>
      <c r="J171" s="13">
        <v>9.9624061441889e-11</v>
      </c>
      <c r="K171" s="13">
        <v>1.4082302189067e-10</v>
      </c>
      <c r="L171" s="13">
        <v>1.3596079427951e-10</v>
      </c>
      <c r="M171" s="13">
        <v>1.2948881627402e-10</v>
      </c>
      <c r="N171" s="13">
        <v>1.3503724777244e-10</v>
      </c>
      <c r="O171" s="13">
        <v>1.6416671359325e-10</v>
      </c>
      <c r="P171" s="13">
        <v>1.2109690699449e-10</v>
      </c>
      <c r="Q171" s="13">
        <v>1.2478706063048e-10</v>
      </c>
      <c r="R171" s="13">
        <v>1.7124914123506e-10</v>
      </c>
      <c r="S171" s="13">
        <v>1.3103495841673e-10</v>
      </c>
      <c r="T171" s="13">
        <v>1.494090763501e-10</v>
      </c>
      <c r="U171" s="13">
        <v>1.4122736776071e-10</v>
      </c>
      <c r="V171" s="13">
        <v>1.2013011245794e-10</v>
      </c>
      <c r="W171" s="13">
        <v>1.2536464707446e-10</v>
      </c>
      <c r="X171" s="13">
        <v>1.4546361360672e-10</v>
      </c>
      <c r="Y171" s="13">
        <v>1.2049683965415e-10</v>
      </c>
      <c r="Z171" s="13">
        <v>1.17562734228e-10</v>
      </c>
      <c r="AA171" s="13">
        <v>1.2552553679695e-10</v>
      </c>
      <c r="AB171" s="12">
        <v>0.99992901712708</v>
      </c>
      <c r="AC171" s="12">
        <v>0.57084917945009</v>
      </c>
      <c r="AD171" s="12">
        <v>0.06108276705418</v>
      </c>
      <c r="AE171" s="13">
        <v>4.9924762117719e-11</v>
      </c>
      <c r="AF171" s="13">
        <v>6.2524498029751e-12</v>
      </c>
      <c r="AG171" s="13">
        <v>-2.0891245607662e-11</v>
      </c>
      <c r="AH171" s="13">
        <v>1.0450518173312e-11</v>
      </c>
      <c r="AI171" s="13">
        <v>-1.8361769564136e-10</v>
      </c>
      <c r="AJ171" s="13">
        <v>-1.3816164047581e-10</v>
      </c>
      <c r="AK171" s="13">
        <v>-2.2030873982978e-11</v>
      </c>
      <c r="AL171" s="13">
        <v>-9.035778084173e-11</v>
      </c>
      <c r="AM171" s="13">
        <v>-5.0282731771174e-11</v>
      </c>
      <c r="AN171" s="13">
        <v>-5.4203153320461e-11</v>
      </c>
      <c r="AO171" s="13">
        <v>-7.4960432936094e-11</v>
      </c>
      <c r="AP171" s="13">
        <v>1.769404531988e-11</v>
      </c>
      <c r="AQ171" s="13">
        <v>-6.1159482529769e-11</v>
      </c>
      <c r="AR171" s="13">
        <v>-8.5760191704839e-11</v>
      </c>
      <c r="AS171" s="13">
        <v>-1.2338846234216e-10</v>
      </c>
      <c r="AT171" s="13">
        <v>-7.9941370303546e-11</v>
      </c>
      <c r="AU171" s="13">
        <v>-8.6547492006968e-11</v>
      </c>
      <c r="AV171" s="13">
        <v>-6.6484916092612e-11</v>
      </c>
      <c r="AW171" s="13">
        <v>-2.0469051570382e-11</v>
      </c>
      <c r="AX171" s="13">
        <v>-3.2015692334862e-11</v>
      </c>
      <c r="AY171" s="13">
        <v>-8.203809355429e-12</v>
      </c>
      <c r="AZ171" s="13">
        <v>2.9556874296169e-11</v>
      </c>
      <c r="BA171" s="13">
        <v>1.5189904259165e-11</v>
      </c>
      <c r="BB171" s="13">
        <v>-1.9061412486608e-12</v>
      </c>
      <c r="BC171" s="12">
        <v>10520204.536744</v>
      </c>
      <c r="BD171" s="12">
        <v>4785350.9296284</v>
      </c>
      <c r="BE171" s="12">
        <v>0.015270779552852</v>
      </c>
      <c r="BF171" s="12">
        <v>0.013238898337253</v>
      </c>
      <c r="BG171" s="12">
        <v>0.064932101135968</v>
      </c>
      <c r="BH171" s="12">
        <v>-0.010723091134371</v>
      </c>
      <c r="BI171" s="12">
        <v>-0.016076736411727</v>
      </c>
      <c r="BJ171" s="12">
        <v>74.664723129192</v>
      </c>
      <c r="BK171" s="12">
        <v>88.149486629817</v>
      </c>
      <c r="BL171" s="14"/>
      <c r="BM171" s="15"/>
    </row>
    <row r="172" spans="1:65">
      <c r="A172" s="12">
        <v>22174996.935378</v>
      </c>
      <c r="B172" s="12">
        <v>0.061004660071147</v>
      </c>
      <c r="C172" s="13">
        <f t="shared" si="3"/>
        <v>2.39600497932172e-9</v>
      </c>
      <c r="D172" s="13">
        <v>1.2836065891045e-10</v>
      </c>
      <c r="E172" s="13">
        <v>1.2704021143459e-10</v>
      </c>
      <c r="F172" s="13">
        <v>1.5958808756483e-10</v>
      </c>
      <c r="G172" s="13">
        <v>1.458566895472e-10</v>
      </c>
      <c r="H172" s="13">
        <v>1.8015713127553e-10</v>
      </c>
      <c r="I172" s="13">
        <v>1.6939798860224e-10</v>
      </c>
      <c r="J172" s="13">
        <v>9.9426028343035e-11</v>
      </c>
      <c r="K172" s="13">
        <v>1.4071271894789e-10</v>
      </c>
      <c r="L172" s="13">
        <v>1.3573067341866e-10</v>
      </c>
      <c r="M172" s="13">
        <v>1.2936943035742e-10</v>
      </c>
      <c r="N172" s="13">
        <v>1.3496949647858e-10</v>
      </c>
      <c r="O172" s="13">
        <v>1.6406270432272e-10</v>
      </c>
      <c r="P172" s="13">
        <v>1.2092223101383e-10</v>
      </c>
      <c r="Q172" s="13">
        <v>1.2463344219123e-10</v>
      </c>
      <c r="R172" s="13">
        <v>1.7105723034403e-10</v>
      </c>
      <c r="S172" s="13">
        <v>1.3094779485238e-10</v>
      </c>
      <c r="T172" s="13">
        <v>1.4918114157363e-10</v>
      </c>
      <c r="U172" s="13">
        <v>1.4101438775364e-10</v>
      </c>
      <c r="V172" s="13">
        <v>1.2000609293773e-10</v>
      </c>
      <c r="W172" s="13">
        <v>1.251785810212e-10</v>
      </c>
      <c r="X172" s="13">
        <v>1.4531409104872e-10</v>
      </c>
      <c r="Y172" s="13">
        <v>1.2041234438635e-10</v>
      </c>
      <c r="Z172" s="13">
        <v>1.1744521059432e-10</v>
      </c>
      <c r="AA172" s="13">
        <v>1.2533716912446e-10</v>
      </c>
      <c r="AB172" s="12">
        <v>0.99945281018736</v>
      </c>
      <c r="AC172" s="12">
        <v>0.57053088702778</v>
      </c>
      <c r="AD172" s="12">
        <v>0.06139959965429</v>
      </c>
      <c r="AE172" s="13">
        <v>4.9847934531086e-11</v>
      </c>
      <c r="AF172" s="13">
        <v>6.308597802919e-12</v>
      </c>
      <c r="AG172" s="13">
        <v>-2.0830279626517e-11</v>
      </c>
      <c r="AH172" s="13">
        <v>1.0522172964333e-11</v>
      </c>
      <c r="AI172" s="13">
        <v>-1.8366212396387e-10</v>
      </c>
      <c r="AJ172" s="13">
        <v>-1.3831860340302e-10</v>
      </c>
      <c r="AK172" s="13">
        <v>-2.2148341136025e-11</v>
      </c>
      <c r="AL172" s="13">
        <v>-9.0613532196632e-11</v>
      </c>
      <c r="AM172" s="13">
        <v>-5.0423515185533e-11</v>
      </c>
      <c r="AN172" s="13">
        <v>-5.421888489214e-11</v>
      </c>
      <c r="AO172" s="13">
        <v>-7.5120728835629e-11</v>
      </c>
      <c r="AP172" s="13">
        <v>1.765301383451e-11</v>
      </c>
      <c r="AQ172" s="13">
        <v>-6.13419661308e-11</v>
      </c>
      <c r="AR172" s="13">
        <v>-8.5867708913326e-11</v>
      </c>
      <c r="AS172" s="13">
        <v>-1.2372789259016e-10</v>
      </c>
      <c r="AT172" s="13">
        <v>-8.006346172382e-11</v>
      </c>
      <c r="AU172" s="13">
        <v>-8.6548963882027e-11</v>
      </c>
      <c r="AV172" s="13">
        <v>-6.637366818201e-11</v>
      </c>
      <c r="AW172" s="13">
        <v>-2.0486252008213e-11</v>
      </c>
      <c r="AX172" s="13">
        <v>-3.2063117750548e-11</v>
      </c>
      <c r="AY172" s="13">
        <v>-8.0985154027113e-12</v>
      </c>
      <c r="AZ172" s="13">
        <v>2.9426006667601e-11</v>
      </c>
      <c r="BA172" s="13">
        <v>1.5153125370257e-11</v>
      </c>
      <c r="BB172" s="13">
        <v>-1.9099748961768e-12</v>
      </c>
      <c r="BC172" s="12">
        <v>10505072.255958</v>
      </c>
      <c r="BD172" s="12">
        <v>4791526.2694047</v>
      </c>
      <c r="BE172" s="12">
        <v>0.015339964254086</v>
      </c>
      <c r="BF172" s="12">
        <v>0.013297096839672</v>
      </c>
      <c r="BG172" s="12">
        <v>0.065241705169886</v>
      </c>
      <c r="BH172" s="12">
        <v>-0.018099904088778</v>
      </c>
      <c r="BI172" s="12">
        <v>-0.0231727001783</v>
      </c>
      <c r="BJ172" s="12">
        <v>74.661888638052</v>
      </c>
      <c r="BK172" s="12">
        <v>88.19100867495</v>
      </c>
      <c r="BL172" s="14"/>
      <c r="BM172" s="15"/>
    </row>
    <row r="173" spans="1:65">
      <c r="A173" s="12">
        <v>22304908.798989</v>
      </c>
      <c r="B173" s="12">
        <v>0.06131596603486</v>
      </c>
      <c r="C173" s="13">
        <f t="shared" si="3"/>
        <v>2.39628587459229e-9</v>
      </c>
      <c r="D173" s="13">
        <v>1.2818393342553e-10</v>
      </c>
      <c r="E173" s="13">
        <v>1.2693273625333e-10</v>
      </c>
      <c r="F173" s="13">
        <v>1.5936824224907e-10</v>
      </c>
      <c r="G173" s="13">
        <v>1.4569103060255e-10</v>
      </c>
      <c r="H173" s="13">
        <v>1.801599618818e-10</v>
      </c>
      <c r="I173" s="13">
        <v>1.6923299333888e-10</v>
      </c>
      <c r="J173" s="13">
        <v>9.9246582823599e-11</v>
      </c>
      <c r="K173" s="13">
        <v>1.4058390388982e-10</v>
      </c>
      <c r="L173" s="13">
        <v>1.3547736482e-10</v>
      </c>
      <c r="M173" s="13">
        <v>1.2922559282228e-10</v>
      </c>
      <c r="N173" s="13">
        <v>1.3486752076983e-10</v>
      </c>
      <c r="O173" s="13">
        <v>1.639896082296e-10</v>
      </c>
      <c r="P173" s="13">
        <v>1.2077965928794e-10</v>
      </c>
      <c r="Q173" s="13">
        <v>1.2450773250107e-10</v>
      </c>
      <c r="R173" s="13">
        <v>1.7089815066656e-10</v>
      </c>
      <c r="S173" s="13">
        <v>1.3083573559721e-10</v>
      </c>
      <c r="T173" s="13">
        <v>1.4896777343491e-10</v>
      </c>
      <c r="U173" s="13">
        <v>1.4087815418231e-10</v>
      </c>
      <c r="V173" s="13">
        <v>1.1984692355372e-10</v>
      </c>
      <c r="W173" s="13">
        <v>1.2498384594426e-10</v>
      </c>
      <c r="X173" s="13">
        <v>1.4515518847175e-10</v>
      </c>
      <c r="Y173" s="13">
        <v>1.2029892225644e-10</v>
      </c>
      <c r="Z173" s="13">
        <v>1.1735294834035e-10</v>
      </c>
      <c r="AA173" s="13">
        <v>1.2517635631451e-10</v>
      </c>
      <c r="AB173" s="12">
        <v>0.99978321401537</v>
      </c>
      <c r="AC173" s="12">
        <v>0.56998275270015</v>
      </c>
      <c r="AD173" s="12">
        <v>0.061711229363541</v>
      </c>
      <c r="AE173" s="13">
        <v>4.9868864978652e-11</v>
      </c>
      <c r="AF173" s="13">
        <v>6.3279242771656e-12</v>
      </c>
      <c r="AG173" s="13">
        <v>-2.0753193029777e-11</v>
      </c>
      <c r="AH173" s="13">
        <v>1.0508619561507e-11</v>
      </c>
      <c r="AI173" s="13">
        <v>-1.8405172973962e-10</v>
      </c>
      <c r="AJ173" s="13">
        <v>-1.3864487117882e-10</v>
      </c>
      <c r="AK173" s="13">
        <v>-2.2277731801927e-11</v>
      </c>
      <c r="AL173" s="13">
        <v>-9.0863996115061e-11</v>
      </c>
      <c r="AM173" s="13">
        <v>-5.0658857424904e-11</v>
      </c>
      <c r="AN173" s="13">
        <v>-5.4346089879593e-11</v>
      </c>
      <c r="AO173" s="13">
        <v>-7.5319489225994e-11</v>
      </c>
      <c r="AP173" s="13">
        <v>1.7666982867016e-11</v>
      </c>
      <c r="AQ173" s="13">
        <v>-6.1505370632501e-11</v>
      </c>
      <c r="AR173" s="13">
        <v>-8.6085698134707e-11</v>
      </c>
      <c r="AS173" s="13">
        <v>-1.2409151231018e-10</v>
      </c>
      <c r="AT173" s="13">
        <v>-8.0265037640981e-11</v>
      </c>
      <c r="AU173" s="13">
        <v>-8.6735358998084e-11</v>
      </c>
      <c r="AV173" s="13">
        <v>-6.638000879144e-11</v>
      </c>
      <c r="AW173" s="13">
        <v>-2.0549281609689e-11</v>
      </c>
      <c r="AX173" s="13">
        <v>-3.2094006089796e-11</v>
      </c>
      <c r="AY173" s="13">
        <v>-8.0706062578103e-12</v>
      </c>
      <c r="AZ173" s="13">
        <v>2.9315340495333e-11</v>
      </c>
      <c r="BA173" s="13">
        <v>1.5160668199868e-11</v>
      </c>
      <c r="BB173" s="13">
        <v>-1.9543288772802e-12</v>
      </c>
      <c r="BC173" s="12">
        <v>10490279.306112</v>
      </c>
      <c r="BD173" s="12">
        <v>4797612.6047626</v>
      </c>
      <c r="BE173" s="12">
        <v>0.01540784995528</v>
      </c>
      <c r="BF173" s="12">
        <v>0.013354198573347</v>
      </c>
      <c r="BG173" s="12">
        <v>0.065546010342198</v>
      </c>
      <c r="BH173" s="12">
        <v>-0.01113813859428</v>
      </c>
      <c r="BI173" s="12">
        <v>-0.017035430603631</v>
      </c>
      <c r="BJ173" s="12">
        <v>74.659733403212</v>
      </c>
      <c r="BK173" s="12">
        <v>88.220160144581</v>
      </c>
      <c r="BL173" s="14"/>
      <c r="BM173" s="15"/>
    </row>
    <row r="174" spans="1:65">
      <c r="A174" s="12">
        <v>22379657.533791</v>
      </c>
      <c r="B174" s="12">
        <v>0.061495112261558</v>
      </c>
      <c r="C174" s="13">
        <f t="shared" si="3"/>
        <v>2.39664560440445e-9</v>
      </c>
      <c r="D174" s="13">
        <v>1.2802773974715e-10</v>
      </c>
      <c r="E174" s="13">
        <v>1.2680112084477e-10</v>
      </c>
      <c r="F174" s="13">
        <v>1.5918835505905e-10</v>
      </c>
      <c r="G174" s="13">
        <v>1.4553071153254e-10</v>
      </c>
      <c r="H174" s="13">
        <v>1.7989358331051e-10</v>
      </c>
      <c r="I174" s="13">
        <v>1.6904457772227e-10</v>
      </c>
      <c r="J174" s="13">
        <v>9.9121592967602e-11</v>
      </c>
      <c r="K174" s="13">
        <v>1.4042581290628e-10</v>
      </c>
      <c r="L174" s="13">
        <v>1.3528372386677e-10</v>
      </c>
      <c r="M174" s="13">
        <v>1.2907672793924e-10</v>
      </c>
      <c r="N174" s="13">
        <v>1.3469292549121e-10</v>
      </c>
      <c r="O174" s="13">
        <v>1.6379911861036e-10</v>
      </c>
      <c r="P174" s="13">
        <v>1.2055427983763e-10</v>
      </c>
      <c r="Q174" s="13">
        <v>1.2435950867273e-10</v>
      </c>
      <c r="R174" s="13">
        <v>1.7072519986159e-10</v>
      </c>
      <c r="S174" s="13">
        <v>1.3068849751183e-10</v>
      </c>
      <c r="T174" s="13">
        <v>1.4879800503181e-10</v>
      </c>
      <c r="U174" s="13">
        <v>1.4066686824809e-10</v>
      </c>
      <c r="V174" s="13">
        <v>1.1969965209847e-10</v>
      </c>
      <c r="W174" s="13">
        <v>1.2482189040742e-10</v>
      </c>
      <c r="X174" s="13">
        <v>1.4499441053485e-10</v>
      </c>
      <c r="Y174" s="13">
        <v>1.2010927095945e-10</v>
      </c>
      <c r="Z174" s="13">
        <v>1.1723245553718e-10</v>
      </c>
      <c r="AA174" s="13">
        <v>1.2497826423666e-10</v>
      </c>
      <c r="AB174" s="12">
        <v>0.99991483804441</v>
      </c>
      <c r="AC174" s="12">
        <v>0.56934681863665</v>
      </c>
      <c r="AD174" s="12">
        <v>0.061890562068863</v>
      </c>
      <c r="AE174" s="13">
        <v>4.9951177938192e-11</v>
      </c>
      <c r="AF174" s="13">
        <v>6.3534766880767e-12</v>
      </c>
      <c r="AG174" s="13">
        <v>-2.0780685478593e-11</v>
      </c>
      <c r="AH174" s="13">
        <v>1.0480037933764e-11</v>
      </c>
      <c r="AI174" s="13">
        <v>-1.8458048279301e-10</v>
      </c>
      <c r="AJ174" s="13">
        <v>-1.3914097759162e-10</v>
      </c>
      <c r="AK174" s="13">
        <v>-2.2366860072795e-11</v>
      </c>
      <c r="AL174" s="13">
        <v>-9.1100655526472e-11</v>
      </c>
      <c r="AM174" s="13">
        <v>-5.0886830179067e-11</v>
      </c>
      <c r="AN174" s="13">
        <v>-5.453425182693e-11</v>
      </c>
      <c r="AO174" s="13">
        <v>-7.5551036265158e-11</v>
      </c>
      <c r="AP174" s="13">
        <v>1.7660150255504e-11</v>
      </c>
      <c r="AQ174" s="13">
        <v>-6.1700294886622e-11</v>
      </c>
      <c r="AR174" s="13">
        <v>-8.6353770772451e-11</v>
      </c>
      <c r="AS174" s="13">
        <v>-1.2453911114359e-10</v>
      </c>
      <c r="AT174" s="13">
        <v>-8.0466589665564e-11</v>
      </c>
      <c r="AU174" s="13">
        <v>-8.6965346930883e-11</v>
      </c>
      <c r="AV174" s="13">
        <v>-6.6491387334978e-11</v>
      </c>
      <c r="AW174" s="13">
        <v>-2.0634191447267e-11</v>
      </c>
      <c r="AX174" s="13">
        <v>-3.2141534130827e-11</v>
      </c>
      <c r="AY174" s="13">
        <v>-8.1219507775706e-12</v>
      </c>
      <c r="AZ174" s="13">
        <v>2.9306874486721e-11</v>
      </c>
      <c r="BA174" s="13">
        <v>1.5178069476968e-11</v>
      </c>
      <c r="BB174" s="13">
        <v>-1.9937786208972e-12</v>
      </c>
      <c r="BC174" s="12">
        <v>10481813.144654</v>
      </c>
      <c r="BD174" s="12">
        <v>4801151.4186635</v>
      </c>
      <c r="BE174" s="12">
        <v>0.015446761800781</v>
      </c>
      <c r="BF174" s="12">
        <v>0.013386922887678</v>
      </c>
      <c r="BG174" s="12">
        <v>0.065721066789088</v>
      </c>
      <c r="BH174" s="12">
        <v>-0.011440539179036</v>
      </c>
      <c r="BI174" s="12">
        <v>-0.017438456747348</v>
      </c>
      <c r="BJ174" s="12">
        <v>74.658111575004</v>
      </c>
      <c r="BK174" s="12">
        <v>88.239086920113</v>
      </c>
      <c r="BL174" s="14"/>
      <c r="BM174" s="15"/>
    </row>
    <row r="175" spans="1:65">
      <c r="A175" s="12">
        <v>22490467.818214</v>
      </c>
      <c r="B175" s="12">
        <v>0.061760705509989</v>
      </c>
      <c r="C175" s="13">
        <f t="shared" si="3"/>
        <v>2.39682850571106e-9</v>
      </c>
      <c r="D175" s="13">
        <v>1.2792563070473e-10</v>
      </c>
      <c r="E175" s="13">
        <v>1.2674807716049e-10</v>
      </c>
      <c r="F175" s="13">
        <v>1.590214196983e-10</v>
      </c>
      <c r="G175" s="13">
        <v>1.4544595618264e-10</v>
      </c>
      <c r="H175" s="13">
        <v>1.7987415752233e-10</v>
      </c>
      <c r="I175" s="13">
        <v>1.6898948421422e-10</v>
      </c>
      <c r="J175" s="13">
        <v>9.8982578159613e-11</v>
      </c>
      <c r="K175" s="13">
        <v>1.4039062285263e-10</v>
      </c>
      <c r="L175" s="13">
        <v>1.3513139576992e-10</v>
      </c>
      <c r="M175" s="13">
        <v>1.2901652423833e-10</v>
      </c>
      <c r="N175" s="13">
        <v>1.3468093219529e-10</v>
      </c>
      <c r="O175" s="13">
        <v>1.6376792894655e-10</v>
      </c>
      <c r="P175" s="13">
        <v>1.2049435770524e-10</v>
      </c>
      <c r="Q175" s="13">
        <v>1.2428217698923e-10</v>
      </c>
      <c r="R175" s="13">
        <v>1.7060915547068e-10</v>
      </c>
      <c r="S175" s="13">
        <v>1.3066892119025e-10</v>
      </c>
      <c r="T175" s="13">
        <v>1.4865239318129e-10</v>
      </c>
      <c r="U175" s="13">
        <v>1.4054898879104e-10</v>
      </c>
      <c r="V175" s="13">
        <v>1.1963698345815e-10</v>
      </c>
      <c r="W175" s="13">
        <v>1.2470547424798e-10</v>
      </c>
      <c r="X175" s="13">
        <v>1.4491738209715e-10</v>
      </c>
      <c r="Y175" s="13">
        <v>1.2009610890272e-10</v>
      </c>
      <c r="Z175" s="13">
        <v>1.1717682006452e-10</v>
      </c>
      <c r="AA175" s="13">
        <v>1.2488743629286e-10</v>
      </c>
      <c r="AB175" s="12">
        <v>0.99934510348659</v>
      </c>
      <c r="AC175" s="12">
        <v>0.5692550421687</v>
      </c>
      <c r="AD175" s="12">
        <v>0.062156425956754</v>
      </c>
      <c r="AE175" s="13">
        <v>4.9865606149486e-11</v>
      </c>
      <c r="AF175" s="13">
        <v>6.3742736504624e-12</v>
      </c>
      <c r="AG175" s="13">
        <v>-2.0704579729016e-11</v>
      </c>
      <c r="AH175" s="13">
        <v>1.0566486902107e-11</v>
      </c>
      <c r="AI175" s="13">
        <v>-1.8461166087456e-10</v>
      </c>
      <c r="AJ175" s="13">
        <v>-1.3910272725517e-10</v>
      </c>
      <c r="AK175" s="13">
        <v>-2.2446057467376e-11</v>
      </c>
      <c r="AL175" s="13">
        <v>-9.1261505669649e-11</v>
      </c>
      <c r="AM175" s="13">
        <v>-5.0944676963443e-11</v>
      </c>
      <c r="AN175" s="13">
        <v>-5.4468914290642e-11</v>
      </c>
      <c r="AO175" s="13">
        <v>-7.5640658001145e-11</v>
      </c>
      <c r="AP175" s="13">
        <v>1.7660061633262e-11</v>
      </c>
      <c r="AQ175" s="13">
        <v>-6.1774157714035e-11</v>
      </c>
      <c r="AR175" s="13">
        <v>-8.6360103629008e-11</v>
      </c>
      <c r="AS175" s="13">
        <v>-1.2467834446905e-10</v>
      </c>
      <c r="AT175" s="13">
        <v>-8.0522034468723e-11</v>
      </c>
      <c r="AU175" s="13">
        <v>-8.6881397425594e-11</v>
      </c>
      <c r="AV175" s="13">
        <v>-6.6387081778371e-11</v>
      </c>
      <c r="AW175" s="13">
        <v>-2.0633121617883e-11</v>
      </c>
      <c r="AX175" s="13">
        <v>-3.2162237961849e-11</v>
      </c>
      <c r="AY175" s="13">
        <v>-7.9764874747479e-12</v>
      </c>
      <c r="AZ175" s="13">
        <v>2.9193348244552e-11</v>
      </c>
      <c r="BA175" s="13">
        <v>1.5142543265765e-11</v>
      </c>
      <c r="BB175" s="13">
        <v>-1.9895947645583e-12</v>
      </c>
      <c r="BC175" s="12">
        <v>10469310.017135</v>
      </c>
      <c r="BD175" s="12">
        <v>4806357.4886781</v>
      </c>
      <c r="BE175" s="12">
        <v>0.015504361659705</v>
      </c>
      <c r="BF175" s="12">
        <v>0.013435359304168</v>
      </c>
      <c r="BG175" s="12">
        <v>0.065980463874269</v>
      </c>
      <c r="BH175" s="12">
        <v>-0.014781372957029</v>
      </c>
      <c r="BI175" s="12">
        <v>-0.020292982887863</v>
      </c>
      <c r="BJ175" s="12">
        <v>74.654492130001</v>
      </c>
      <c r="BK175" s="12">
        <v>88.270305784379</v>
      </c>
      <c r="BL175" s="14"/>
      <c r="BM175" s="15"/>
    </row>
    <row r="176" spans="1:65">
      <c r="A176" s="12">
        <v>22570807.040792</v>
      </c>
      <c r="B176" s="12">
        <v>0.061953274924577</v>
      </c>
      <c r="C176" s="13">
        <f t="shared" si="3"/>
        <v>2.39695392124359e-9</v>
      </c>
      <c r="D176" s="13">
        <v>1.277737674956e-10</v>
      </c>
      <c r="E176" s="13">
        <v>1.2667057853233e-10</v>
      </c>
      <c r="F176" s="13">
        <v>1.5886777021789e-10</v>
      </c>
      <c r="G176" s="13">
        <v>1.4531815358882e-10</v>
      </c>
      <c r="H176" s="13">
        <v>1.798083478669e-10</v>
      </c>
      <c r="I176" s="13">
        <v>1.6882396092251e-10</v>
      </c>
      <c r="J176" s="13">
        <v>9.8854426223967e-11</v>
      </c>
      <c r="K176" s="13">
        <v>1.4028084658636e-10</v>
      </c>
      <c r="L176" s="13">
        <v>1.3495112880286e-10</v>
      </c>
      <c r="M176" s="13">
        <v>1.2888935452461e-10</v>
      </c>
      <c r="N176" s="13">
        <v>1.3460265699778e-10</v>
      </c>
      <c r="O176" s="13">
        <v>1.6367679601874e-10</v>
      </c>
      <c r="P176" s="13">
        <v>1.2036190119072e-10</v>
      </c>
      <c r="Q176" s="13">
        <v>1.241593858001e-10</v>
      </c>
      <c r="R176" s="13">
        <v>1.704928611337e-10</v>
      </c>
      <c r="S176" s="13">
        <v>1.3057597238336e-10</v>
      </c>
      <c r="T176" s="13">
        <v>1.4849868636517e-10</v>
      </c>
      <c r="U176" s="13">
        <v>1.404245410443e-10</v>
      </c>
      <c r="V176" s="13">
        <v>1.1950966330231e-10</v>
      </c>
      <c r="W176" s="13">
        <v>1.2456553040519e-10</v>
      </c>
      <c r="X176" s="13">
        <v>1.4478527116449e-10</v>
      </c>
      <c r="Y176" s="13">
        <v>1.20002653347e-10</v>
      </c>
      <c r="Z176" s="13">
        <v>1.170935054942e-10</v>
      </c>
      <c r="AA176" s="13">
        <v>1.24745389177e-10</v>
      </c>
      <c r="AB176" s="12">
        <v>0.99974028438286</v>
      </c>
      <c r="AC176" s="12">
        <v>0.56881124021003</v>
      </c>
      <c r="AD176" s="12">
        <v>0.06234919464212</v>
      </c>
      <c r="AE176" s="13">
        <v>4.9905092338285e-11</v>
      </c>
      <c r="AF176" s="13">
        <v>6.3938340580747e-12</v>
      </c>
      <c r="AG176" s="13">
        <v>-2.0667182553542e-11</v>
      </c>
      <c r="AH176" s="13">
        <v>1.0559883851549e-11</v>
      </c>
      <c r="AI176" s="13">
        <v>-1.8489006164812e-10</v>
      </c>
      <c r="AJ176" s="13">
        <v>-1.3944525175798e-10</v>
      </c>
      <c r="AK176" s="13">
        <v>-2.2530636622529e-11</v>
      </c>
      <c r="AL176" s="13">
        <v>-9.1454309746637e-11</v>
      </c>
      <c r="AM176" s="13">
        <v>-5.1127551516396e-11</v>
      </c>
      <c r="AN176" s="13">
        <v>-5.461558036591e-11</v>
      </c>
      <c r="AO176" s="13">
        <v>-7.5813710922661e-11</v>
      </c>
      <c r="AP176" s="13">
        <v>1.7643849573867e-11</v>
      </c>
      <c r="AQ176" s="13">
        <v>-6.1920957427206e-11</v>
      </c>
      <c r="AR176" s="13">
        <v>-8.6563278193465e-11</v>
      </c>
      <c r="AS176" s="13">
        <v>-1.2496498467258e-10</v>
      </c>
      <c r="AT176" s="13">
        <v>-8.066782606089e-11</v>
      </c>
      <c r="AU176" s="13">
        <v>-8.7023349299992e-11</v>
      </c>
      <c r="AV176" s="13">
        <v>-6.6411881999725e-11</v>
      </c>
      <c r="AW176" s="13">
        <v>-2.0681189118025e-11</v>
      </c>
      <c r="AX176" s="13">
        <v>-3.2190305533783e-11</v>
      </c>
      <c r="AY176" s="13">
        <v>-8.0120352021268e-12</v>
      </c>
      <c r="AZ176" s="13">
        <v>2.9142482424829e-11</v>
      </c>
      <c r="BA176" s="13">
        <v>1.5142104018027e-11</v>
      </c>
      <c r="BB176" s="13">
        <v>-2.0293730888212e-12</v>
      </c>
      <c r="BC176" s="12">
        <v>10460284.54301</v>
      </c>
      <c r="BD176" s="12">
        <v>4810130.3818057</v>
      </c>
      <c r="BE176" s="12">
        <v>0.015546058861959</v>
      </c>
      <c r="BF176" s="12">
        <v>0.013470420954675</v>
      </c>
      <c r="BG176" s="12">
        <v>0.066168445042102</v>
      </c>
      <c r="BH176" s="12">
        <v>-0.010444629285155</v>
      </c>
      <c r="BI176" s="12">
        <v>-0.016349287258328</v>
      </c>
      <c r="BJ176" s="12">
        <v>74.652965241767</v>
      </c>
      <c r="BK176" s="12">
        <v>88.28812442289</v>
      </c>
      <c r="BL176" s="14"/>
      <c r="BM176" s="15"/>
    </row>
    <row r="177" spans="1:65">
      <c r="A177" s="12">
        <v>22717823.296201</v>
      </c>
      <c r="B177" s="12">
        <v>0.062305721135318</v>
      </c>
      <c r="C177" s="13">
        <f t="shared" si="3"/>
        <v>2.39732817136777e-9</v>
      </c>
      <c r="D177" s="13">
        <v>1.2754475936034e-10</v>
      </c>
      <c r="E177" s="13">
        <v>1.2650627776363e-10</v>
      </c>
      <c r="F177" s="13">
        <v>1.5859238038011e-10</v>
      </c>
      <c r="G177" s="13">
        <v>1.4509623746756e-10</v>
      </c>
      <c r="H177" s="13">
        <v>1.7954759786753e-10</v>
      </c>
      <c r="I177" s="13">
        <v>1.6858005825111e-10</v>
      </c>
      <c r="J177" s="13">
        <v>9.8640980551074e-11</v>
      </c>
      <c r="K177" s="13">
        <v>1.4009033260348e-10</v>
      </c>
      <c r="L177" s="13">
        <v>1.3465659033439e-10</v>
      </c>
      <c r="M177" s="13">
        <v>1.2868561295677e-10</v>
      </c>
      <c r="N177" s="13">
        <v>1.3441591759455e-10</v>
      </c>
      <c r="O177" s="13">
        <v>1.6346712508684e-10</v>
      </c>
      <c r="P177" s="13">
        <v>1.2011559743307e-10</v>
      </c>
      <c r="Q177" s="13">
        <v>1.2394661464951e-10</v>
      </c>
      <c r="R177" s="13">
        <v>1.7025996147931e-10</v>
      </c>
      <c r="S177" s="13">
        <v>1.3039798432395e-10</v>
      </c>
      <c r="T177" s="13">
        <v>1.4823671934377e-10</v>
      </c>
      <c r="U177" s="13">
        <v>1.4014741416764e-10</v>
      </c>
      <c r="V177" s="13">
        <v>1.1931076695469e-10</v>
      </c>
      <c r="W177" s="13">
        <v>1.2432883833529e-10</v>
      </c>
      <c r="X177" s="13">
        <v>1.445622281887e-10</v>
      </c>
      <c r="Y177" s="13">
        <v>1.1981050340351e-10</v>
      </c>
      <c r="Z177" s="13">
        <v>1.1692952201551e-10</v>
      </c>
      <c r="AA177" s="13">
        <v>1.2449222839136e-10</v>
      </c>
      <c r="AB177" s="12">
        <v>0.99989797004587</v>
      </c>
      <c r="AC177" s="12">
        <v>0.568073503591</v>
      </c>
      <c r="AD177" s="12">
        <v>0.062702015597195</v>
      </c>
      <c r="AE177" s="13">
        <v>4.9948221014042e-11</v>
      </c>
      <c r="AF177" s="13">
        <v>6.4366877741838e-12</v>
      </c>
      <c r="AG177" s="13">
        <v>-2.0643617773873e-11</v>
      </c>
      <c r="AH177" s="13">
        <v>1.0576711836707e-11</v>
      </c>
      <c r="AI177" s="13">
        <v>-1.8548443716754e-10</v>
      </c>
      <c r="AJ177" s="13">
        <v>-1.3995539081851e-10</v>
      </c>
      <c r="AK177" s="13">
        <v>-2.2669091392069e-11</v>
      </c>
      <c r="AL177" s="13">
        <v>-9.1807203097222e-11</v>
      </c>
      <c r="AM177" s="13">
        <v>-5.1397260511671e-11</v>
      </c>
      <c r="AN177" s="13">
        <v>-5.478523631776e-11</v>
      </c>
      <c r="AO177" s="13">
        <v>-7.6117907892546e-11</v>
      </c>
      <c r="AP177" s="13">
        <v>1.7646725642202e-11</v>
      </c>
      <c r="AQ177" s="13">
        <v>-6.219925954904e-11</v>
      </c>
      <c r="AR177" s="13">
        <v>-8.6854883226706e-11</v>
      </c>
      <c r="AS177" s="13">
        <v>-1.2553354560138e-10</v>
      </c>
      <c r="AT177" s="13">
        <v>-8.0917995905318e-11</v>
      </c>
      <c r="AU177" s="13">
        <v>-8.7209173164651e-11</v>
      </c>
      <c r="AV177" s="13">
        <v>-6.6477861207522e-11</v>
      </c>
      <c r="AW177" s="13">
        <v>-2.0765776428998e-11</v>
      </c>
      <c r="AX177" s="13">
        <v>-3.2253556526841e-11</v>
      </c>
      <c r="AY177" s="13">
        <v>-7.9989223005127e-12</v>
      </c>
      <c r="AZ177" s="13">
        <v>2.9061809299764e-11</v>
      </c>
      <c r="BA177" s="13">
        <v>1.513757355965e-11</v>
      </c>
      <c r="BB177" s="13">
        <v>-2.0638549052528e-12</v>
      </c>
      <c r="BC177" s="12">
        <v>10443851.814796</v>
      </c>
      <c r="BD177" s="12">
        <v>4817058.0527604</v>
      </c>
      <c r="BE177" s="12">
        <v>0.015622110979549</v>
      </c>
      <c r="BF177" s="12">
        <v>0.013534359322551</v>
      </c>
      <c r="BG177" s="12">
        <v>0.066512343607201</v>
      </c>
      <c r="BH177" s="12">
        <v>-0.014131186769857</v>
      </c>
      <c r="BI177" s="12">
        <v>-0.02015359769428</v>
      </c>
      <c r="BJ177" s="12">
        <v>74.651106032331</v>
      </c>
      <c r="BK177" s="12">
        <v>88.330299110479</v>
      </c>
      <c r="BL177" s="14"/>
      <c r="BM177" s="15"/>
    </row>
    <row r="178" spans="1:65">
      <c r="A178" s="12">
        <v>22824854.217094</v>
      </c>
      <c r="B178" s="12">
        <v>0.062562359705223</v>
      </c>
      <c r="C178" s="13">
        <f t="shared" si="3"/>
        <v>2.39779839100487e-9</v>
      </c>
      <c r="D178" s="13">
        <v>1.2740228426624e-10</v>
      </c>
      <c r="E178" s="13">
        <v>1.2644782601551e-10</v>
      </c>
      <c r="F178" s="13">
        <v>1.5841212338534e-10</v>
      </c>
      <c r="G178" s="13">
        <v>1.4498467673678e-10</v>
      </c>
      <c r="H178" s="13">
        <v>1.7959877982878e-10</v>
      </c>
      <c r="I178" s="13">
        <v>1.6847736706958e-10</v>
      </c>
      <c r="J178" s="13">
        <v>9.8489445896668e-11</v>
      </c>
      <c r="K178" s="13">
        <v>1.4003193416506e-10</v>
      </c>
      <c r="L178" s="13">
        <v>1.344846618747e-10</v>
      </c>
      <c r="M178" s="13">
        <v>1.2860778233479e-10</v>
      </c>
      <c r="N178" s="13">
        <v>1.3439714523644e-10</v>
      </c>
      <c r="O178" s="13">
        <v>1.6345807330849e-10</v>
      </c>
      <c r="P178" s="13">
        <v>1.2002488289753e-10</v>
      </c>
      <c r="Q178" s="13">
        <v>1.2385348451981e-10</v>
      </c>
      <c r="R178" s="13">
        <v>1.7013788900879e-10</v>
      </c>
      <c r="S178" s="13">
        <v>1.3035003803318e-10</v>
      </c>
      <c r="T178" s="13">
        <v>1.4807222013241e-10</v>
      </c>
      <c r="U178" s="13">
        <v>1.4005756846237e-10</v>
      </c>
      <c r="V178" s="13">
        <v>1.1922334223775e-10</v>
      </c>
      <c r="W178" s="13">
        <v>1.2419700993026e-10</v>
      </c>
      <c r="X178" s="13">
        <v>1.4446741668673e-10</v>
      </c>
      <c r="Y178" s="13">
        <v>1.1977856178834e-10</v>
      </c>
      <c r="Z178" s="13">
        <v>1.1686400024536e-10</v>
      </c>
      <c r="AA178" s="13">
        <v>1.2437901824732e-10</v>
      </c>
      <c r="AB178" s="12">
        <v>0.99921569879424</v>
      </c>
      <c r="AC178" s="12">
        <v>0.56787179064254</v>
      </c>
      <c r="AD178" s="12">
        <v>0.06295891537822</v>
      </c>
      <c r="AE178" s="13">
        <v>4.9884055639734e-11</v>
      </c>
      <c r="AF178" s="13">
        <v>6.4486897043762e-12</v>
      </c>
      <c r="AG178" s="13">
        <v>-2.0554749111708e-11</v>
      </c>
      <c r="AH178" s="13">
        <v>1.0638643646797e-11</v>
      </c>
      <c r="AI178" s="13">
        <v>-1.8542740704175e-10</v>
      </c>
      <c r="AJ178" s="13">
        <v>-1.4000612601386e-10</v>
      </c>
      <c r="AK178" s="13">
        <v>-2.2767429859641e-11</v>
      </c>
      <c r="AL178" s="13">
        <v>-9.1968039988002e-11</v>
      </c>
      <c r="AM178" s="13">
        <v>-5.1504388824317e-11</v>
      </c>
      <c r="AN178" s="13">
        <v>-5.4790830605062e-11</v>
      </c>
      <c r="AO178" s="13">
        <v>-7.6196861504394e-11</v>
      </c>
      <c r="AP178" s="13">
        <v>1.7629920585523e-11</v>
      </c>
      <c r="AQ178" s="13">
        <v>-6.2289091927148e-11</v>
      </c>
      <c r="AR178" s="13">
        <v>-8.6917209829493e-11</v>
      </c>
      <c r="AS178" s="13">
        <v>-1.256761520377e-10</v>
      </c>
      <c r="AT178" s="13">
        <v>-8.1005287592228e-11</v>
      </c>
      <c r="AU178" s="13">
        <v>-8.7208164096185e-11</v>
      </c>
      <c r="AV178" s="13">
        <v>-6.6357141078943e-11</v>
      </c>
      <c r="AW178" s="13">
        <v>-2.0782509292087e-11</v>
      </c>
      <c r="AX178" s="13">
        <v>-3.2276116603646e-11</v>
      </c>
      <c r="AY178" s="13">
        <v>-7.9294495686144e-12</v>
      </c>
      <c r="AZ178" s="13">
        <v>2.8937164379145e-11</v>
      </c>
      <c r="BA178" s="13">
        <v>1.5115274811153e-11</v>
      </c>
      <c r="BB178" s="13">
        <v>-2.0810782471219e-12</v>
      </c>
      <c r="BC178" s="12">
        <v>10431957.94287</v>
      </c>
      <c r="BD178" s="12">
        <v>4822109.982892</v>
      </c>
      <c r="BE178" s="12">
        <v>0.01567732956644</v>
      </c>
      <c r="BF178" s="12">
        <v>0.013580776190787</v>
      </c>
      <c r="BG178" s="12">
        <v>0.06676259189189</v>
      </c>
      <c r="BH178" s="12">
        <v>-0.01282621027326</v>
      </c>
      <c r="BI178" s="12">
        <v>-0.018730616168597</v>
      </c>
      <c r="BJ178" s="12">
        <v>74.646700750576</v>
      </c>
      <c r="BK178" s="12">
        <v>88.354978104993</v>
      </c>
      <c r="BL178" s="14"/>
      <c r="BM178" s="15"/>
    </row>
    <row r="179" spans="1:65">
      <c r="A179" s="12">
        <v>22916271.564054</v>
      </c>
      <c r="B179" s="12">
        <v>0.062781583628233</v>
      </c>
      <c r="C179" s="13">
        <f t="shared" si="3"/>
        <v>2.39805606156907e-9</v>
      </c>
      <c r="D179" s="13">
        <v>1.2721571984561e-10</v>
      </c>
      <c r="E179" s="13">
        <v>1.2629768690137e-10</v>
      </c>
      <c r="F179" s="13">
        <v>1.5819522423836e-10</v>
      </c>
      <c r="G179" s="13">
        <v>1.447960943621e-10</v>
      </c>
      <c r="H179" s="13">
        <v>1.792339697064e-10</v>
      </c>
      <c r="I179" s="13">
        <v>1.6824675830334e-10</v>
      </c>
      <c r="J179" s="13">
        <v>9.8325639653454e-11</v>
      </c>
      <c r="K179" s="13">
        <v>1.398425582909e-10</v>
      </c>
      <c r="L179" s="13">
        <v>1.3423046628854e-10</v>
      </c>
      <c r="M179" s="13">
        <v>1.2841427675839e-10</v>
      </c>
      <c r="N179" s="13">
        <v>1.3419074597539e-10</v>
      </c>
      <c r="O179" s="13">
        <v>1.6320435952343e-10</v>
      </c>
      <c r="P179" s="13">
        <v>1.1978838861071e-10</v>
      </c>
      <c r="Q179" s="13">
        <v>1.2366739747424e-10</v>
      </c>
      <c r="R179" s="13">
        <v>1.6993925983313e-10</v>
      </c>
      <c r="S179" s="13">
        <v>1.3018141006283e-10</v>
      </c>
      <c r="T179" s="13">
        <v>1.4785897272099e-10</v>
      </c>
      <c r="U179" s="13">
        <v>1.3977501113179e-10</v>
      </c>
      <c r="V179" s="13">
        <v>1.1903489761843e-10</v>
      </c>
      <c r="W179" s="13">
        <v>1.2399328251339e-10</v>
      </c>
      <c r="X179" s="13">
        <v>1.4426378540873e-10</v>
      </c>
      <c r="Y179" s="13">
        <v>1.1956523293769e-10</v>
      </c>
      <c r="Z179" s="13">
        <v>1.1671921504753e-10</v>
      </c>
      <c r="AA179" s="13">
        <v>1.2415199938655e-10</v>
      </c>
      <c r="AB179" s="12">
        <v>0.99968707963595</v>
      </c>
      <c r="AC179" s="12">
        <v>0.56710398369037</v>
      </c>
      <c r="AD179" s="12">
        <v>0.063178358654359</v>
      </c>
      <c r="AE179" s="13">
        <v>4.998882153866e-11</v>
      </c>
      <c r="AF179" s="13">
        <v>6.4747981501982e-12</v>
      </c>
      <c r="AG179" s="13">
        <v>-2.0568940183249e-11</v>
      </c>
      <c r="AH179" s="13">
        <v>1.0609039586766e-11</v>
      </c>
      <c r="AI179" s="13">
        <v>-1.8613082202408e-10</v>
      </c>
      <c r="AJ179" s="13">
        <v>-1.405595241427e-10</v>
      </c>
      <c r="AK179" s="13">
        <v>-2.2868766851475e-11</v>
      </c>
      <c r="AL179" s="13">
        <v>-9.223622782324e-11</v>
      </c>
      <c r="AM179" s="13">
        <v>-5.1766456907643e-11</v>
      </c>
      <c r="AN179" s="13">
        <v>-5.4997181623164e-11</v>
      </c>
      <c r="AO179" s="13">
        <v>-7.6480742237271e-11</v>
      </c>
      <c r="AP179" s="13">
        <v>1.763590585209e-11</v>
      </c>
      <c r="AQ179" s="13">
        <v>-6.2487149914875e-11</v>
      </c>
      <c r="AR179" s="13">
        <v>-8.7220203524167e-11</v>
      </c>
      <c r="AS179" s="13">
        <v>-1.2617919856066e-10</v>
      </c>
      <c r="AT179" s="13">
        <v>-8.1235951885851e-11</v>
      </c>
      <c r="AU179" s="13">
        <v>-8.7460630475146e-11</v>
      </c>
      <c r="AV179" s="13">
        <v>-6.6510502952028e-11</v>
      </c>
      <c r="AW179" s="13">
        <v>-2.0876078151042e-11</v>
      </c>
      <c r="AX179" s="13">
        <v>-3.232165894546e-11</v>
      </c>
      <c r="AY179" s="13">
        <v>-7.9683719101182e-12</v>
      </c>
      <c r="AZ179" s="13">
        <v>2.8935607423983e-11</v>
      </c>
      <c r="BA179" s="13">
        <v>1.5134833510374e-11</v>
      </c>
      <c r="BB179" s="13">
        <v>-2.1269646319124e-12</v>
      </c>
      <c r="BC179" s="12">
        <v>10421847.448427</v>
      </c>
      <c r="BD179" s="12">
        <v>4826438.7267105</v>
      </c>
      <c r="BE179" s="12">
        <v>0.015724397087432</v>
      </c>
      <c r="BF179" s="12">
        <v>0.013620336792204</v>
      </c>
      <c r="BG179" s="12">
        <v>0.066976246530401</v>
      </c>
      <c r="BH179" s="12">
        <v>-0.0048407619959493</v>
      </c>
      <c r="BI179" s="12">
        <v>-0.011005976366994</v>
      </c>
      <c r="BJ179" s="12">
        <v>74.643397950066</v>
      </c>
      <c r="BK179" s="12">
        <v>88.370362565892</v>
      </c>
      <c r="BL179" s="14"/>
      <c r="BM179" s="15"/>
    </row>
    <row r="180" spans="1:65">
      <c r="A180" s="12">
        <v>23039597.737679</v>
      </c>
      <c r="B180" s="12">
        <v>0.063077372570779</v>
      </c>
      <c r="C180" s="13">
        <f t="shared" si="3"/>
        <v>2.39842795614024e-9</v>
      </c>
      <c r="D180" s="13">
        <v>1.2711328768526e-10</v>
      </c>
      <c r="E180" s="13">
        <v>1.262492409409e-10</v>
      </c>
      <c r="F180" s="13">
        <v>1.580478801058e-10</v>
      </c>
      <c r="G180" s="13">
        <v>1.4471107770253e-10</v>
      </c>
      <c r="H180" s="13">
        <v>1.7930114365297e-10</v>
      </c>
      <c r="I180" s="13">
        <v>1.681717292873e-10</v>
      </c>
      <c r="J180" s="13">
        <v>9.8206980588154e-11</v>
      </c>
      <c r="K180" s="13">
        <v>1.3977523553306e-10</v>
      </c>
      <c r="L180" s="13">
        <v>1.3405584320771e-10</v>
      </c>
      <c r="M180" s="13">
        <v>1.2832600248799e-10</v>
      </c>
      <c r="N180" s="13">
        <v>1.3416122165603e-10</v>
      </c>
      <c r="O180" s="13">
        <v>1.6320303908112e-10</v>
      </c>
      <c r="P180" s="13">
        <v>1.1971272118109e-10</v>
      </c>
      <c r="Q180" s="13">
        <v>1.2358850242774e-10</v>
      </c>
      <c r="R180" s="13">
        <v>1.6985164958272e-10</v>
      </c>
      <c r="S180" s="13">
        <v>1.3013679274463e-10</v>
      </c>
      <c r="T180" s="13">
        <v>1.4772159639522e-10</v>
      </c>
      <c r="U180" s="13">
        <v>1.397017792088e-10</v>
      </c>
      <c r="V180" s="13">
        <v>1.1893904252567e-10</v>
      </c>
      <c r="W180" s="13">
        <v>1.238614509741e-10</v>
      </c>
      <c r="X180" s="13">
        <v>1.441641346533e-10</v>
      </c>
      <c r="Y180" s="13">
        <v>1.1952533696539e-10</v>
      </c>
      <c r="Z180" s="13">
        <v>1.166691529215e-10</v>
      </c>
      <c r="AA180" s="13">
        <v>1.2405382795425e-10</v>
      </c>
      <c r="AB180" s="12">
        <v>0.99987753920184</v>
      </c>
      <c r="AC180" s="12">
        <v>0.56681699769959</v>
      </c>
      <c r="AD180" s="12">
        <v>0.063474459635323</v>
      </c>
      <c r="AE180" s="13">
        <v>4.9973156679073e-11</v>
      </c>
      <c r="AF180" s="13">
        <v>6.4902858517145e-12</v>
      </c>
      <c r="AG180" s="13">
        <v>-2.0489515116443e-11</v>
      </c>
      <c r="AH180" s="13">
        <v>1.0629031201726e-11</v>
      </c>
      <c r="AI180" s="13">
        <v>-1.8631833680095e-10</v>
      </c>
      <c r="AJ180" s="13">
        <v>-1.4070278306899e-10</v>
      </c>
      <c r="AK180" s="13">
        <v>-2.296471947025e-11</v>
      </c>
      <c r="AL180" s="13">
        <v>-9.2413598187175e-11</v>
      </c>
      <c r="AM180" s="13">
        <v>-5.1918808338931e-11</v>
      </c>
      <c r="AN180" s="13">
        <v>-5.504909306423e-11</v>
      </c>
      <c r="AO180" s="13">
        <v>-7.6581199776556e-11</v>
      </c>
      <c r="AP180" s="13">
        <v>1.7648737782839e-11</v>
      </c>
      <c r="AQ180" s="13">
        <v>-6.2610215731821e-11</v>
      </c>
      <c r="AR180" s="13">
        <v>-8.7350145285421e-11</v>
      </c>
      <c r="AS180" s="13">
        <v>-1.2641531892125e-10</v>
      </c>
      <c r="AT180" s="13">
        <v>-8.1347872912389e-11</v>
      </c>
      <c r="AU180" s="13">
        <v>-8.7529686180391e-11</v>
      </c>
      <c r="AV180" s="13">
        <v>-6.6461373872219e-11</v>
      </c>
      <c r="AW180" s="13">
        <v>-2.0900014148374e-11</v>
      </c>
      <c r="AX180" s="13">
        <v>-3.2336129489673e-11</v>
      </c>
      <c r="AY180" s="13">
        <v>-7.9200367402016e-12</v>
      </c>
      <c r="AZ180" s="13">
        <v>2.8817867223528e-11</v>
      </c>
      <c r="BA180" s="13">
        <v>1.5146207535226e-11</v>
      </c>
      <c r="BB180" s="13">
        <v>-2.1517089262308e-12</v>
      </c>
      <c r="BC180" s="12">
        <v>10408272.127873</v>
      </c>
      <c r="BD180" s="12">
        <v>4832285.4490042</v>
      </c>
      <c r="BE180" s="12">
        <v>0.015787691777886</v>
      </c>
      <c r="BF180" s="12">
        <v>0.013673534498257</v>
      </c>
      <c r="BG180" s="12">
        <v>0.067264410570882</v>
      </c>
      <c r="BH180" s="12">
        <v>-0.0066930782189708</v>
      </c>
      <c r="BI180" s="12">
        <v>-0.012747703198979</v>
      </c>
      <c r="BJ180" s="12">
        <v>74.639931746223</v>
      </c>
      <c r="BK180" s="12">
        <v>88.402253191614</v>
      </c>
      <c r="BL180" s="14"/>
      <c r="BM180" s="15"/>
    </row>
    <row r="181" spans="1:65">
      <c r="A181" s="12">
        <v>23149062.178866</v>
      </c>
      <c r="B181" s="12">
        <v>0.063339945918932</v>
      </c>
      <c r="C181" s="13">
        <f t="shared" si="3"/>
        <v>2.3987090721492e-9</v>
      </c>
      <c r="D181" s="13">
        <v>1.2695541989886e-10</v>
      </c>
      <c r="E181" s="13">
        <v>1.2617118415008e-10</v>
      </c>
      <c r="F181" s="13">
        <v>1.5784876163541e-10</v>
      </c>
      <c r="G181" s="13">
        <v>1.4456792118104e-10</v>
      </c>
      <c r="H181" s="13">
        <v>1.7935285322652e-10</v>
      </c>
      <c r="I181" s="13">
        <v>1.6803451238575e-10</v>
      </c>
      <c r="J181" s="13">
        <v>9.8050224147441e-11</v>
      </c>
      <c r="K181" s="13">
        <v>1.3968379186207e-10</v>
      </c>
      <c r="L181" s="13">
        <v>1.338513001983e-10</v>
      </c>
      <c r="M181" s="13">
        <v>1.2821244293986e-10</v>
      </c>
      <c r="N181" s="13">
        <v>1.3410895550341e-10</v>
      </c>
      <c r="O181" s="13">
        <v>1.6318065773028e-10</v>
      </c>
      <c r="P181" s="13">
        <v>1.1957620877612e-10</v>
      </c>
      <c r="Q181" s="13">
        <v>1.2345085199997e-10</v>
      </c>
      <c r="R181" s="13">
        <v>1.6970446729136e-10</v>
      </c>
      <c r="S181" s="13">
        <v>1.3005588350935e-10</v>
      </c>
      <c r="T181" s="13">
        <v>1.4753322703996e-10</v>
      </c>
      <c r="U181" s="13">
        <v>1.3960273269244e-10</v>
      </c>
      <c r="V181" s="13">
        <v>1.1881634452219e-10</v>
      </c>
      <c r="W181" s="13">
        <v>1.2370850897706e-10</v>
      </c>
      <c r="X181" s="13">
        <v>1.4403557912784e-10</v>
      </c>
      <c r="Y181" s="13">
        <v>1.1945959478793e-10</v>
      </c>
      <c r="Z181" s="13">
        <v>1.1657492754406e-10</v>
      </c>
      <c r="AA181" s="13">
        <v>1.23895905842e-10</v>
      </c>
      <c r="AB181" s="12">
        <v>0.99905801244002</v>
      </c>
      <c r="AC181" s="12">
        <v>0.56647795387115</v>
      </c>
      <c r="AD181" s="12">
        <v>0.063737323390214</v>
      </c>
      <c r="AE181" s="13">
        <v>4.9934777574121e-11</v>
      </c>
      <c r="AF181" s="13">
        <v>6.5275849782279e-12</v>
      </c>
      <c r="AG181" s="13">
        <v>-2.0430351961053e-11</v>
      </c>
      <c r="AH181" s="13">
        <v>1.06717603267e-11</v>
      </c>
      <c r="AI181" s="13">
        <v>-1.8638501757407e-10</v>
      </c>
      <c r="AJ181" s="13">
        <v>-1.4085420265439e-10</v>
      </c>
      <c r="AK181" s="13">
        <v>-2.3067701468666e-11</v>
      </c>
      <c r="AL181" s="13">
        <v>-9.2640221732418e-11</v>
      </c>
      <c r="AM181" s="13">
        <v>-5.2073210099715e-11</v>
      </c>
      <c r="AN181" s="13">
        <v>-5.5098616353297e-11</v>
      </c>
      <c r="AO181" s="13">
        <v>-7.6710492917675e-11</v>
      </c>
      <c r="AP181" s="13">
        <v>1.7630222256009e-11</v>
      </c>
      <c r="AQ181" s="13">
        <v>-6.2786793220952e-11</v>
      </c>
      <c r="AR181" s="13">
        <v>-8.7463611570792e-11</v>
      </c>
      <c r="AS181" s="13">
        <v>-1.2669752483743e-10</v>
      </c>
      <c r="AT181" s="13">
        <v>-8.1455367467409e-11</v>
      </c>
      <c r="AU181" s="13">
        <v>-8.7595917289031e-11</v>
      </c>
      <c r="AV181" s="13">
        <v>-6.6391401251221e-11</v>
      </c>
      <c r="AW181" s="13">
        <v>-2.0945641586277e-11</v>
      </c>
      <c r="AX181" s="13">
        <v>-3.2378633673002e-11</v>
      </c>
      <c r="AY181" s="13">
        <v>-7.8719635340197e-12</v>
      </c>
      <c r="AZ181" s="13">
        <v>2.8697272667888e-11</v>
      </c>
      <c r="BA181" s="13">
        <v>1.5126121728707e-11</v>
      </c>
      <c r="BB181" s="13">
        <v>-2.1560187926487e-12</v>
      </c>
      <c r="BC181" s="12">
        <v>10396282.540252</v>
      </c>
      <c r="BD181" s="12">
        <v>4837451.4824011</v>
      </c>
      <c r="BE181" s="12">
        <v>0.015843734779268</v>
      </c>
      <c r="BF181" s="12">
        <v>0.013720636043499</v>
      </c>
      <c r="BG181" s="12">
        <v>0.067520084200325</v>
      </c>
      <c r="BH181" s="12">
        <v>-0.011698835003526</v>
      </c>
      <c r="BI181" s="12">
        <v>-0.017951063096672</v>
      </c>
      <c r="BJ181" s="12">
        <v>74.639169577577</v>
      </c>
      <c r="BK181" s="12">
        <v>88.435800154992</v>
      </c>
      <c r="BL181" s="14"/>
      <c r="BM181" s="15"/>
    </row>
    <row r="182" spans="1:65">
      <c r="A182" s="12">
        <v>23257992.970543</v>
      </c>
      <c r="B182" s="12">
        <v>0.063601292365652</v>
      </c>
      <c r="C182" s="13">
        <f t="shared" si="3"/>
        <v>2.39919716635256e-9</v>
      </c>
      <c r="D182" s="13">
        <v>1.2682050702889e-10</v>
      </c>
      <c r="E182" s="13">
        <v>1.2606157247437e-10</v>
      </c>
      <c r="F182" s="13">
        <v>1.5765919927456e-10</v>
      </c>
      <c r="G182" s="13">
        <v>1.4444238142391e-10</v>
      </c>
      <c r="H182" s="13">
        <v>1.7890805449485e-10</v>
      </c>
      <c r="I182" s="13">
        <v>1.6789758278208e-10</v>
      </c>
      <c r="J182" s="13">
        <v>9.7908096790841e-11</v>
      </c>
      <c r="K182" s="13">
        <v>1.3955317100676e-10</v>
      </c>
      <c r="L182" s="13">
        <v>1.3365859643586e-10</v>
      </c>
      <c r="M182" s="13">
        <v>1.2808527940562e-10</v>
      </c>
      <c r="N182" s="13">
        <v>1.3397637423625e-10</v>
      </c>
      <c r="O182" s="13">
        <v>1.6294298573479e-10</v>
      </c>
      <c r="P182" s="13">
        <v>1.1939935870219e-10</v>
      </c>
      <c r="Q182" s="13">
        <v>1.2332662144111e-10</v>
      </c>
      <c r="R182" s="13">
        <v>1.6954518230262e-10</v>
      </c>
      <c r="S182" s="13">
        <v>1.2995034268505e-10</v>
      </c>
      <c r="T182" s="13">
        <v>1.4736257324041e-10</v>
      </c>
      <c r="U182" s="13">
        <v>1.3929884329377e-10</v>
      </c>
      <c r="V182" s="13">
        <v>1.1869508791051e-10</v>
      </c>
      <c r="W182" s="13">
        <v>1.2355004872605e-10</v>
      </c>
      <c r="X182" s="13">
        <v>1.4388797806552e-10</v>
      </c>
      <c r="Y182" s="13">
        <v>1.1931735800116e-10</v>
      </c>
      <c r="Z182" s="13">
        <v>1.1647378309921e-10</v>
      </c>
      <c r="AA182" s="13">
        <v>1.2372991868787e-10</v>
      </c>
      <c r="AB182" s="12">
        <v>0.99962465275811</v>
      </c>
      <c r="AC182" s="12">
        <v>0.56591648648948</v>
      </c>
      <c r="AD182" s="12">
        <v>0.063998938486463</v>
      </c>
      <c r="AE182" s="13">
        <v>4.9967735034622e-11</v>
      </c>
      <c r="AF182" s="13">
        <v>6.5388458261785e-12</v>
      </c>
      <c r="AG182" s="13">
        <v>-2.0426548548394e-11</v>
      </c>
      <c r="AH182" s="13">
        <v>1.0689717600085e-11</v>
      </c>
      <c r="AI182" s="13">
        <v>-1.8687254942176e-10</v>
      </c>
      <c r="AJ182" s="13">
        <v>-1.4121151186065e-10</v>
      </c>
      <c r="AK182" s="13">
        <v>-2.3166594399355e-11</v>
      </c>
      <c r="AL182" s="13">
        <v>-9.2900032853284e-11</v>
      </c>
      <c r="AM182" s="13">
        <v>-5.2265433598287e-11</v>
      </c>
      <c r="AN182" s="13">
        <v>-5.5218262679578e-11</v>
      </c>
      <c r="AO182" s="13">
        <v>-7.6947071640522e-11</v>
      </c>
      <c r="AP182" s="13">
        <v>1.7648227907632e-11</v>
      </c>
      <c r="AQ182" s="13">
        <v>-6.298254674738e-11</v>
      </c>
      <c r="AR182" s="13">
        <v>-8.7688216536639e-11</v>
      </c>
      <c r="AS182" s="13">
        <v>-1.2713266729627e-10</v>
      </c>
      <c r="AT182" s="13">
        <v>-8.1651972829847e-11</v>
      </c>
      <c r="AU182" s="13">
        <v>-8.7727069733391e-11</v>
      </c>
      <c r="AV182" s="13">
        <v>-6.6447549456888e-11</v>
      </c>
      <c r="AW182" s="13">
        <v>-2.0992199412289e-11</v>
      </c>
      <c r="AX182" s="13">
        <v>-3.2420960527837e-11</v>
      </c>
      <c r="AY182" s="13">
        <v>-7.8462238165126e-12</v>
      </c>
      <c r="AZ182" s="13">
        <v>2.8680081508285e-11</v>
      </c>
      <c r="BA182" s="13">
        <v>1.5140737973575e-11</v>
      </c>
      <c r="BB182" s="13">
        <v>-2.1789140053749e-12</v>
      </c>
      <c r="BC182" s="12">
        <v>10384413.752582</v>
      </c>
      <c r="BD182" s="12">
        <v>4842633.4323837</v>
      </c>
      <c r="BE182" s="12">
        <v>0.015899372113888</v>
      </c>
      <c r="BF182" s="12">
        <v>0.01376739190769</v>
      </c>
      <c r="BG182" s="12">
        <v>0.067774409500232</v>
      </c>
      <c r="BH182" s="12">
        <v>-0.0044561279852107</v>
      </c>
      <c r="BI182" s="12">
        <v>-0.011010284477626</v>
      </c>
      <c r="BJ182" s="12">
        <v>74.635608903618</v>
      </c>
      <c r="BK182" s="12">
        <v>88.455636544656</v>
      </c>
      <c r="BL182" s="14"/>
      <c r="BM182" s="15"/>
    </row>
    <row r="183" spans="1:65">
      <c r="A183" s="12">
        <v>23361446.463211</v>
      </c>
      <c r="B183" s="12">
        <v>0.06384953853645</v>
      </c>
      <c r="C183" s="13">
        <f t="shared" si="3"/>
        <v>2.39959197505951e-9</v>
      </c>
      <c r="D183" s="13">
        <v>1.2674537051127e-10</v>
      </c>
      <c r="E183" s="13">
        <v>1.2603852370448e-10</v>
      </c>
      <c r="F183" s="13">
        <v>1.5754285646615e-10</v>
      </c>
      <c r="G183" s="13">
        <v>1.4437913096515e-10</v>
      </c>
      <c r="H183" s="13">
        <v>1.7912964937684e-10</v>
      </c>
      <c r="I183" s="13">
        <v>1.6786892786543e-10</v>
      </c>
      <c r="J183" s="13">
        <v>9.7803261921628e-11</v>
      </c>
      <c r="K183" s="13">
        <v>1.3951551408233e-10</v>
      </c>
      <c r="L183" s="13">
        <v>1.3352639363518e-10</v>
      </c>
      <c r="M183" s="13">
        <v>1.2804058393579e-10</v>
      </c>
      <c r="N183" s="13">
        <v>1.3398801895502e-10</v>
      </c>
      <c r="O183" s="13">
        <v>1.6302648929209e-10</v>
      </c>
      <c r="P183" s="13">
        <v>1.1937502285762e-10</v>
      </c>
      <c r="Q183" s="13">
        <v>1.2328849853025e-10</v>
      </c>
      <c r="R183" s="13">
        <v>1.6948461949746e-10</v>
      </c>
      <c r="S183" s="13">
        <v>1.2992850822937e-10</v>
      </c>
      <c r="T183" s="13">
        <v>1.4725548652397e-10</v>
      </c>
      <c r="U183" s="13">
        <v>1.3930868408251e-10</v>
      </c>
      <c r="V183" s="13">
        <v>1.1863480828126e-10</v>
      </c>
      <c r="W183" s="13">
        <v>1.2344898685579e-10</v>
      </c>
      <c r="X183" s="13">
        <v>1.4382796480699e-10</v>
      </c>
      <c r="Y183" s="13">
        <v>1.1932419652657e-10</v>
      </c>
      <c r="Z183" s="13">
        <v>1.1644881210517e-10</v>
      </c>
      <c r="AA183" s="13">
        <v>1.2368588249589e-10</v>
      </c>
      <c r="AB183" s="12">
        <v>0.99985341715463</v>
      </c>
      <c r="AC183" s="12">
        <v>0.56582038562618</v>
      </c>
      <c r="AD183" s="12">
        <v>0.064247447945936</v>
      </c>
      <c r="AE183" s="13">
        <v>4.9923028049695e-11</v>
      </c>
      <c r="AF183" s="13">
        <v>6.5562957353026e-12</v>
      </c>
      <c r="AG183" s="13">
        <v>-2.0330586663073e-11</v>
      </c>
      <c r="AH183" s="13">
        <v>1.0729567024988e-11</v>
      </c>
      <c r="AI183" s="13">
        <v>-1.8689576101101e-10</v>
      </c>
      <c r="AJ183" s="13">
        <v>-1.4122425620942e-10</v>
      </c>
      <c r="AK183" s="13">
        <v>-2.3241274268464e-11</v>
      </c>
      <c r="AL183" s="13">
        <v>-9.3001965773998e-11</v>
      </c>
      <c r="AM183" s="13">
        <v>-5.2358210203597e-11</v>
      </c>
      <c r="AN183" s="13">
        <v>-5.5211530130042e-11</v>
      </c>
      <c r="AO183" s="13">
        <v>-7.6976083466937e-11</v>
      </c>
      <c r="AP183" s="13">
        <v>1.7649997500626e-11</v>
      </c>
      <c r="AQ183" s="13">
        <v>-6.3038976405078e-11</v>
      </c>
      <c r="AR183" s="13">
        <v>-8.7723562805266e-11</v>
      </c>
      <c r="AS183" s="13">
        <v>-1.2720914037808e-10</v>
      </c>
      <c r="AT183" s="13">
        <v>-8.1684879381546e-11</v>
      </c>
      <c r="AU183" s="13">
        <v>-8.7723465308854e-11</v>
      </c>
      <c r="AV183" s="13">
        <v>-6.6371284935881e-11</v>
      </c>
      <c r="AW183" s="13">
        <v>-2.1004602527557e-11</v>
      </c>
      <c r="AX183" s="13">
        <v>-3.2412550235461e-11</v>
      </c>
      <c r="AY183" s="13">
        <v>-7.7893726174941e-12</v>
      </c>
      <c r="AZ183" s="13">
        <v>2.8556205375768e-11</v>
      </c>
      <c r="BA183" s="13">
        <v>1.5128093653578e-11</v>
      </c>
      <c r="BB183" s="13">
        <v>-2.1985809095848e-12</v>
      </c>
      <c r="BC183" s="12">
        <v>10373194.134538</v>
      </c>
      <c r="BD183" s="12">
        <v>4847543.8275352</v>
      </c>
      <c r="BE183" s="12">
        <v>0.015952073120532</v>
      </c>
      <c r="BF183" s="12">
        <v>0.013811681219471</v>
      </c>
      <c r="BG183" s="12">
        <v>0.068015876770318</v>
      </c>
      <c r="BH183" s="12">
        <v>-0.0047388910289482</v>
      </c>
      <c r="BI183" s="12">
        <v>-0.011311441845524</v>
      </c>
      <c r="BJ183" s="12">
        <v>74.632625528815</v>
      </c>
      <c r="BK183" s="12">
        <v>88.481515976291</v>
      </c>
      <c r="BL183" s="14"/>
      <c r="BM183" s="15"/>
    </row>
    <row r="184" spans="1:65">
      <c r="A184" s="12">
        <v>23507421.78515</v>
      </c>
      <c r="B184" s="12">
        <v>0.06419988113516</v>
      </c>
      <c r="C184" s="13">
        <f t="shared" si="3"/>
        <v>2.40001250934998e-9</v>
      </c>
      <c r="D184" s="13">
        <v>1.2652706864062e-10</v>
      </c>
      <c r="E184" s="13">
        <v>1.2589456795024e-10</v>
      </c>
      <c r="F184" s="13">
        <v>1.5727841272226e-10</v>
      </c>
      <c r="G184" s="13">
        <v>1.4417780782519e-10</v>
      </c>
      <c r="H184" s="13">
        <v>1.7897968060381e-10</v>
      </c>
      <c r="I184" s="13">
        <v>1.6763870025763e-10</v>
      </c>
      <c r="J184" s="13">
        <v>9.7601162602167e-11</v>
      </c>
      <c r="K184" s="13">
        <v>1.3934861316083e-10</v>
      </c>
      <c r="L184" s="13">
        <v>1.3324588081706e-10</v>
      </c>
      <c r="M184" s="13">
        <v>1.278579240069e-10</v>
      </c>
      <c r="N184" s="13">
        <v>1.3383014896974e-10</v>
      </c>
      <c r="O184" s="13">
        <v>1.6288201970191e-10</v>
      </c>
      <c r="P184" s="13">
        <v>1.1914617654139e-10</v>
      </c>
      <c r="Q184" s="13">
        <v>1.2308271260002e-10</v>
      </c>
      <c r="R184" s="13">
        <v>1.6926582667903e-10</v>
      </c>
      <c r="S184" s="13">
        <v>1.2977274990081e-10</v>
      </c>
      <c r="T184" s="13">
        <v>1.4700301941417e-10</v>
      </c>
      <c r="U184" s="13">
        <v>1.3909113062466e-10</v>
      </c>
      <c r="V184" s="13">
        <v>1.1844867028363e-10</v>
      </c>
      <c r="W184" s="13">
        <v>1.2323324369263e-10</v>
      </c>
      <c r="X184" s="13">
        <v>1.4362652033284e-10</v>
      </c>
      <c r="Y184" s="13">
        <v>1.19156958457e-10</v>
      </c>
      <c r="Z184" s="13">
        <v>1.1629656865292e-10</v>
      </c>
      <c r="AA184" s="13">
        <v>1.234463396722e-10</v>
      </c>
      <c r="AB184" s="12">
        <v>0.99994253538771</v>
      </c>
      <c r="AC184" s="12">
        <v>0.56518999037816</v>
      </c>
      <c r="AD184" s="12">
        <v>0.064598164023088</v>
      </c>
      <c r="AE184" s="13">
        <v>4.9942174076698e-11</v>
      </c>
      <c r="AF184" s="13">
        <v>6.6105336241473e-12</v>
      </c>
      <c r="AG184" s="13">
        <v>-2.0309274081186e-11</v>
      </c>
      <c r="AH184" s="13">
        <v>1.0741775432758e-11</v>
      </c>
      <c r="AI184" s="13">
        <v>-1.8722478115612e-10</v>
      </c>
      <c r="AJ184" s="13">
        <v>-1.4159906947052e-10</v>
      </c>
      <c r="AK184" s="13">
        <v>-2.3373373657764e-11</v>
      </c>
      <c r="AL184" s="13">
        <v>-9.3315187439084e-11</v>
      </c>
      <c r="AM184" s="13">
        <v>-5.2596005099853e-11</v>
      </c>
      <c r="AN184" s="13">
        <v>-5.5358194044375e-11</v>
      </c>
      <c r="AO184" s="13">
        <v>-7.7181148297499e-11</v>
      </c>
      <c r="AP184" s="13">
        <v>1.7614439776658e-11</v>
      </c>
      <c r="AQ184" s="13">
        <v>-6.3286008549064e-11</v>
      </c>
      <c r="AR184" s="13">
        <v>-8.7956806077031e-11</v>
      </c>
      <c r="AS184" s="13">
        <v>-1.2767902567246e-10</v>
      </c>
      <c r="AT184" s="13">
        <v>-8.1850442507717e-11</v>
      </c>
      <c r="AU184" s="13">
        <v>-8.7890916109955e-11</v>
      </c>
      <c r="AV184" s="13">
        <v>-6.6383182346381e-11</v>
      </c>
      <c r="AW184" s="13">
        <v>-2.1077072160134e-11</v>
      </c>
      <c r="AX184" s="13">
        <v>-3.2466255896499e-11</v>
      </c>
      <c r="AY184" s="13">
        <v>-7.7789947128238e-12</v>
      </c>
      <c r="AZ184" s="13">
        <v>2.8445340432995e-11</v>
      </c>
      <c r="BA184" s="13">
        <v>1.5120440178808e-11</v>
      </c>
      <c r="BB184" s="13">
        <v>-2.2218562653902e-12</v>
      </c>
      <c r="BC184" s="12">
        <v>10357446.493191</v>
      </c>
      <c r="BD184" s="12">
        <v>4854455.3136207</v>
      </c>
      <c r="BE184" s="12">
        <v>0.016026248182374</v>
      </c>
      <c r="BF184" s="12">
        <v>0.013874008393126</v>
      </c>
      <c r="BG184" s="12">
        <v>0.068356447526944</v>
      </c>
      <c r="BH184" s="12">
        <v>-0.007183981777935</v>
      </c>
      <c r="BI184" s="12">
        <v>-0.013431251284374</v>
      </c>
      <c r="BJ184" s="12">
        <v>74.629501495722</v>
      </c>
      <c r="BK184" s="12">
        <v>88.520918906562</v>
      </c>
      <c r="BL184" s="14"/>
      <c r="BM184" s="15"/>
    </row>
    <row r="185" spans="1:65">
      <c r="A185" s="12">
        <v>23605561.689209</v>
      </c>
      <c r="B185" s="12">
        <v>0.064435456281676</v>
      </c>
      <c r="C185" s="13">
        <f t="shared" si="3"/>
        <v>2.40040123102612e-9</v>
      </c>
      <c r="D185" s="13">
        <v>1.2635099503075e-10</v>
      </c>
      <c r="E185" s="13">
        <v>1.2575862005238e-10</v>
      </c>
      <c r="F185" s="13">
        <v>1.5705364532889e-10</v>
      </c>
      <c r="G185" s="13">
        <v>1.44007368891e-10</v>
      </c>
      <c r="H185" s="13">
        <v>1.7871633567176e-10</v>
      </c>
      <c r="I185" s="13">
        <v>1.6743686436829e-10</v>
      </c>
      <c r="J185" s="13">
        <v>9.7431259677633e-11</v>
      </c>
      <c r="K185" s="13">
        <v>1.3917648958026e-10</v>
      </c>
      <c r="L185" s="13">
        <v>1.3298965574529e-10</v>
      </c>
      <c r="M185" s="13">
        <v>1.2767971287006e-10</v>
      </c>
      <c r="N185" s="13">
        <v>1.3365981608807e-10</v>
      </c>
      <c r="O185" s="13">
        <v>1.6268211697277e-10</v>
      </c>
      <c r="P185" s="13">
        <v>1.1893552228574e-10</v>
      </c>
      <c r="Q185" s="13">
        <v>1.2290920428822e-10</v>
      </c>
      <c r="R185" s="13">
        <v>1.6906774216841e-10</v>
      </c>
      <c r="S185" s="13">
        <v>1.2962360464697e-10</v>
      </c>
      <c r="T185" s="13">
        <v>1.467933172707e-10</v>
      </c>
      <c r="U185" s="13">
        <v>1.3884726335326e-10</v>
      </c>
      <c r="V185" s="13">
        <v>1.1827378390201e-10</v>
      </c>
      <c r="W185" s="13">
        <v>1.2302942269552e-10</v>
      </c>
      <c r="X185" s="13">
        <v>1.434327071753e-10</v>
      </c>
      <c r="Y185" s="13">
        <v>1.1898787117249e-10</v>
      </c>
      <c r="Z185" s="13">
        <v>1.1616076115337e-10</v>
      </c>
      <c r="AA185" s="13">
        <v>1.2323718071835e-10</v>
      </c>
      <c r="AB185" s="12">
        <v>0.99955200817419</v>
      </c>
      <c r="AC185" s="12">
        <v>0.56450749211904</v>
      </c>
      <c r="AD185" s="12">
        <v>0.064834003896888</v>
      </c>
      <c r="AE185" s="13">
        <v>5.0023088288687e-11</v>
      </c>
      <c r="AF185" s="13">
        <v>6.6184077920407e-12</v>
      </c>
      <c r="AG185" s="13">
        <v>-2.0293944879904e-11</v>
      </c>
      <c r="AH185" s="13">
        <v>1.073702601166e-11</v>
      </c>
      <c r="AI185" s="13">
        <v>-1.8793594335454e-10</v>
      </c>
      <c r="AJ185" s="13">
        <v>-1.4210701312421e-10</v>
      </c>
      <c r="AK185" s="13">
        <v>-2.3490301944076e-11</v>
      </c>
      <c r="AL185" s="13">
        <v>-9.3610602578176e-11</v>
      </c>
      <c r="AM185" s="13">
        <v>-5.28481617733e-11</v>
      </c>
      <c r="AN185" s="13">
        <v>-5.5541244105133e-11</v>
      </c>
      <c r="AO185" s="13">
        <v>-7.7496985373138e-11</v>
      </c>
      <c r="AP185" s="13">
        <v>1.7642947369217e-11</v>
      </c>
      <c r="AQ185" s="13">
        <v>-6.3513447374433e-11</v>
      </c>
      <c r="AR185" s="13">
        <v>-8.8256232087549e-11</v>
      </c>
      <c r="AS185" s="13">
        <v>-1.2815868739773e-10</v>
      </c>
      <c r="AT185" s="13">
        <v>-8.2096871174053e-11</v>
      </c>
      <c r="AU185" s="13">
        <v>-8.8100600517648e-11</v>
      </c>
      <c r="AV185" s="13">
        <v>-6.6501806190371e-11</v>
      </c>
      <c r="AW185" s="13">
        <v>-2.1145052216755e-11</v>
      </c>
      <c r="AX185" s="13">
        <v>-3.2500950771845e-11</v>
      </c>
      <c r="AY185" s="13">
        <v>-7.7804125344397e-12</v>
      </c>
      <c r="AZ185" s="13">
        <v>2.8419466250399e-11</v>
      </c>
      <c r="BA185" s="13">
        <v>1.5126383431548e-11</v>
      </c>
      <c r="BB185" s="13">
        <v>-2.264652030543e-12</v>
      </c>
      <c r="BC185" s="12">
        <v>10346918.473271</v>
      </c>
      <c r="BD185" s="12">
        <v>4859121.8466034</v>
      </c>
      <c r="BE185" s="12">
        <v>0.016075952500785</v>
      </c>
      <c r="BF185" s="12">
        <v>0.013915771129013</v>
      </c>
      <c r="BG185" s="12">
        <v>0.068585342361801</v>
      </c>
      <c r="BH185" s="12">
        <v>-0.0089057325762824</v>
      </c>
      <c r="BI185" s="12">
        <v>-0.015761952255825</v>
      </c>
      <c r="BJ185" s="12">
        <v>74.628461528023</v>
      </c>
      <c r="BK185" s="12">
        <v>88.547300120699</v>
      </c>
      <c r="BL185" s="14"/>
      <c r="BM185" s="15"/>
    </row>
    <row r="186" spans="1:65">
      <c r="A186" s="12">
        <v>23726966.889836</v>
      </c>
      <c r="B186" s="12">
        <v>0.064726935595258</v>
      </c>
      <c r="C186" s="13">
        <f t="shared" si="3"/>
        <v>2.40087996293932e-9</v>
      </c>
      <c r="D186" s="13">
        <v>1.2621485489786e-10</v>
      </c>
      <c r="E186" s="13">
        <v>1.2567824736367e-10</v>
      </c>
      <c r="F186" s="13">
        <v>1.5687444573341e-10</v>
      </c>
      <c r="G186" s="13">
        <v>1.4388795277443e-10</v>
      </c>
      <c r="H186" s="13">
        <v>1.7861458802256e-10</v>
      </c>
      <c r="I186" s="13">
        <v>1.6731044696322e-10</v>
      </c>
      <c r="J186" s="13">
        <v>9.7285504018498e-11</v>
      </c>
      <c r="K186" s="13">
        <v>1.3907330453062e-10</v>
      </c>
      <c r="L186" s="13">
        <v>1.3279266190997e-10</v>
      </c>
      <c r="M186" s="13">
        <v>1.27562924716e-10</v>
      </c>
      <c r="N186" s="13">
        <v>1.3358209136527e-10</v>
      </c>
      <c r="O186" s="13">
        <v>1.6259388680162e-10</v>
      </c>
      <c r="P186" s="13">
        <v>1.1880624570688e-10</v>
      </c>
      <c r="Q186" s="13">
        <v>1.2278671597079e-10</v>
      </c>
      <c r="R186" s="13">
        <v>1.6893736533107e-10</v>
      </c>
      <c r="S186" s="13">
        <v>1.2953694966693e-10</v>
      </c>
      <c r="T186" s="13">
        <v>1.4662673438644e-10</v>
      </c>
      <c r="U186" s="13">
        <v>1.3869102852815e-10</v>
      </c>
      <c r="V186" s="13">
        <v>1.1815508151315e-10</v>
      </c>
      <c r="W186" s="13">
        <v>1.2287634111998e-10</v>
      </c>
      <c r="X186" s="13">
        <v>1.4330123779146e-10</v>
      </c>
      <c r="Y186" s="13">
        <v>1.1890194418045e-10</v>
      </c>
      <c r="Z186" s="13">
        <v>1.1607421171479e-10</v>
      </c>
      <c r="AA186" s="13">
        <v>1.2309504126571e-10</v>
      </c>
      <c r="AB186" s="12">
        <v>0.99982408416576</v>
      </c>
      <c r="AC186" s="12">
        <v>0.56409410889193</v>
      </c>
      <c r="AD186" s="12">
        <v>0.065125795498711</v>
      </c>
      <c r="AE186" s="13">
        <v>5.0028662408919e-11</v>
      </c>
      <c r="AF186" s="13">
        <v>6.6380546442243e-12</v>
      </c>
      <c r="AG186" s="13">
        <v>-2.0241082869219e-11</v>
      </c>
      <c r="AH186" s="13">
        <v>1.0761139002202e-11</v>
      </c>
      <c r="AI186" s="13">
        <v>-1.8822324876005e-10</v>
      </c>
      <c r="AJ186" s="13">
        <v>-1.4235640033452e-10</v>
      </c>
      <c r="AK186" s="13">
        <v>-2.3591041588069e-11</v>
      </c>
      <c r="AL186" s="13">
        <v>-9.3829084336163e-11</v>
      </c>
      <c r="AM186" s="13">
        <v>-5.3024702407457e-11</v>
      </c>
      <c r="AN186" s="13">
        <v>-5.5625341156783e-11</v>
      </c>
      <c r="AO186" s="13">
        <v>-7.7651819464474e-11</v>
      </c>
      <c r="AP186" s="13">
        <v>1.7649031420564e-11</v>
      </c>
      <c r="AQ186" s="13">
        <v>-6.3675135135476e-11</v>
      </c>
      <c r="AR186" s="13">
        <v>-8.8424981200007e-11</v>
      </c>
      <c r="AS186" s="13">
        <v>-1.2847365099979e-10</v>
      </c>
      <c r="AT186" s="13">
        <v>-8.2237048785955e-11</v>
      </c>
      <c r="AU186" s="13">
        <v>-8.8204594898833e-11</v>
      </c>
      <c r="AV186" s="13">
        <v>-6.6492366822221e-11</v>
      </c>
      <c r="AW186" s="13">
        <v>-2.1188236425581e-11</v>
      </c>
      <c r="AX186" s="13">
        <v>-3.2529528118619e-11</v>
      </c>
      <c r="AY186" s="13">
        <v>-7.7509355615031e-12</v>
      </c>
      <c r="AZ186" s="13">
        <v>2.8331748995844e-11</v>
      </c>
      <c r="BA186" s="13">
        <v>1.513341701339e-11</v>
      </c>
      <c r="BB186" s="13">
        <v>-2.2878886710815e-12</v>
      </c>
      <c r="BC186" s="12">
        <v>10333958.480704</v>
      </c>
      <c r="BD186" s="12">
        <v>4864907.142629</v>
      </c>
      <c r="BE186" s="12">
        <v>0.016137296242013</v>
      </c>
      <c r="BF186" s="12">
        <v>0.01396730726667</v>
      </c>
      <c r="BG186" s="12">
        <v>0.068868393400447</v>
      </c>
      <c r="BH186" s="12">
        <v>-0.0084925243169411</v>
      </c>
      <c r="BI186" s="12">
        <v>-0.015425440353164</v>
      </c>
      <c r="BJ186" s="12">
        <v>74.625669163684</v>
      </c>
      <c r="BK186" s="12">
        <v>88.57604006916</v>
      </c>
      <c r="BL186" s="14"/>
      <c r="BM186" s="15"/>
    </row>
    <row r="187" spans="1:65">
      <c r="A187" s="12">
        <v>23821722.168374</v>
      </c>
      <c r="B187" s="12">
        <v>0.064954467858871</v>
      </c>
      <c r="C187" s="13">
        <f t="shared" si="3"/>
        <v>2.40126214732999e-9</v>
      </c>
      <c r="D187" s="13">
        <v>1.2613391907888e-10</v>
      </c>
      <c r="E187" s="13">
        <v>1.2563956137596e-10</v>
      </c>
      <c r="F187" s="13">
        <v>1.567538740634e-10</v>
      </c>
      <c r="G187" s="13">
        <v>1.4381442825605e-10</v>
      </c>
      <c r="H187" s="13">
        <v>1.786134462292e-10</v>
      </c>
      <c r="I187" s="13">
        <v>1.6725476712935e-10</v>
      </c>
      <c r="J187" s="13">
        <v>9.7190110490002e-11</v>
      </c>
      <c r="K187" s="13">
        <v>1.3902383928602e-10</v>
      </c>
      <c r="L187" s="13">
        <v>1.3267006373563e-10</v>
      </c>
      <c r="M187" s="13">
        <v>1.2750874064954e-10</v>
      </c>
      <c r="N187" s="13">
        <v>1.3355697937112e-10</v>
      </c>
      <c r="O187" s="13">
        <v>1.6258000265448e-10</v>
      </c>
      <c r="P187" s="13">
        <v>1.1874083171915e-10</v>
      </c>
      <c r="Q187" s="13">
        <v>1.2272090644287e-10</v>
      </c>
      <c r="R187" s="13">
        <v>1.6885613875258e-10</v>
      </c>
      <c r="S187" s="13">
        <v>1.2949838375685e-10</v>
      </c>
      <c r="T187" s="13">
        <v>1.4651543094337e-10</v>
      </c>
      <c r="U187" s="13">
        <v>1.3861429191709e-10</v>
      </c>
      <c r="V187" s="13">
        <v>1.1809070547199e-10</v>
      </c>
      <c r="W187" s="13">
        <v>1.2278523567054e-10</v>
      </c>
      <c r="X187" s="13">
        <v>1.4323006560093e-10</v>
      </c>
      <c r="Y187" s="13">
        <v>1.1887424945704e-10</v>
      </c>
      <c r="Z187" s="13">
        <v>1.1602583612795e-10</v>
      </c>
      <c r="AA187" s="13">
        <v>1.2301710772677e-10</v>
      </c>
      <c r="AB187" s="12">
        <v>0.99993112412295</v>
      </c>
      <c r="AC187" s="12">
        <v>0.56390595887423</v>
      </c>
      <c r="AD187" s="12">
        <v>0.065353568357706</v>
      </c>
      <c r="AE187" s="13">
        <v>4.9992787031163e-11</v>
      </c>
      <c r="AF187" s="13">
        <v>6.6583938387919e-12</v>
      </c>
      <c r="AG187" s="13">
        <v>-2.0204961562964e-11</v>
      </c>
      <c r="AH187" s="13">
        <v>1.0785304220532e-11</v>
      </c>
      <c r="AI187" s="13">
        <v>-1.8826592408805e-10</v>
      </c>
      <c r="AJ187" s="13">
        <v>-1.4240132163192e-10</v>
      </c>
      <c r="AK187" s="13">
        <v>-2.3659974517877e-11</v>
      </c>
      <c r="AL187" s="13">
        <v>-9.3968872360922e-11</v>
      </c>
      <c r="AM187" s="13">
        <v>-5.3119023564607e-11</v>
      </c>
      <c r="AN187" s="13">
        <v>-5.5652418098427e-11</v>
      </c>
      <c r="AO187" s="13">
        <v>-7.7719713580266e-11</v>
      </c>
      <c r="AP187" s="13">
        <v>1.7640366674022e-11</v>
      </c>
      <c r="AQ187" s="13">
        <v>-6.3775932588494e-11</v>
      </c>
      <c r="AR187" s="13">
        <v>-8.8482340439673e-11</v>
      </c>
      <c r="AS187" s="13">
        <v>-1.2864082141083e-10</v>
      </c>
      <c r="AT187" s="13">
        <v>-8.2286304484139e-11</v>
      </c>
      <c r="AU187" s="13">
        <v>-8.8229015960162e-11</v>
      </c>
      <c r="AV187" s="13">
        <v>-6.6448265708061e-11</v>
      </c>
      <c r="AW187" s="13">
        <v>-2.1210394861684e-11</v>
      </c>
      <c r="AX187" s="13">
        <v>-3.2546389355441e-11</v>
      </c>
      <c r="AY187" s="13">
        <v>-7.7174569246081e-12</v>
      </c>
      <c r="AZ187" s="13">
        <v>2.8257034770728e-11</v>
      </c>
      <c r="BA187" s="13">
        <v>1.5123307375591e-11</v>
      </c>
      <c r="BB187" s="13">
        <v>-2.2911222408579e-12</v>
      </c>
      <c r="BC187" s="12">
        <v>10323890.203338</v>
      </c>
      <c r="BD187" s="12">
        <v>4869400.0268365</v>
      </c>
      <c r="BE187" s="12">
        <v>0.01618508531102</v>
      </c>
      <c r="BF187" s="12">
        <v>0.014007457234729</v>
      </c>
      <c r="BG187" s="12">
        <v>0.069089217979678</v>
      </c>
      <c r="BH187" s="12">
        <v>-0.0073043210329365</v>
      </c>
      <c r="BI187" s="12">
        <v>-0.014151023593855</v>
      </c>
      <c r="BJ187" s="12">
        <v>74.622479078865</v>
      </c>
      <c r="BK187" s="12">
        <v>88.598109092505</v>
      </c>
      <c r="BL187" s="14"/>
      <c r="BM187" s="15"/>
    </row>
    <row r="188" spans="1:65">
      <c r="A188" s="12">
        <v>23962190.891935</v>
      </c>
      <c r="B188" s="12">
        <v>0.065291835256474</v>
      </c>
      <c r="C188" s="13">
        <f t="shared" ref="C188:C219" si="4">(B188-B187)/(A188-A187)</f>
        <v>2.40172608571111e-9</v>
      </c>
      <c r="D188" s="13">
        <v>1.2593368138597e-10</v>
      </c>
      <c r="E188" s="13">
        <v>1.2549218648532e-10</v>
      </c>
      <c r="F188" s="13">
        <v>1.5649318024877e-10</v>
      </c>
      <c r="G188" s="13">
        <v>1.436141939975e-10</v>
      </c>
      <c r="H188" s="13">
        <v>1.7843692114182e-10</v>
      </c>
      <c r="I188" s="13">
        <v>1.6705000558845e-10</v>
      </c>
      <c r="J188" s="13">
        <v>9.6983233044599e-11</v>
      </c>
      <c r="K188" s="13">
        <v>1.3884750254598e-10</v>
      </c>
      <c r="L188" s="13">
        <v>1.3237227573867e-10</v>
      </c>
      <c r="M188" s="13">
        <v>1.2731601597803e-10</v>
      </c>
      <c r="N188" s="13">
        <v>1.3338511774544e-10</v>
      </c>
      <c r="O188" s="13">
        <v>1.6242644817966e-10</v>
      </c>
      <c r="P188" s="13">
        <v>1.1851876899878e-10</v>
      </c>
      <c r="Q188" s="13">
        <v>1.2252242663915e-10</v>
      </c>
      <c r="R188" s="13">
        <v>1.6864998344744e-10</v>
      </c>
      <c r="S188" s="13">
        <v>1.2932799505685e-10</v>
      </c>
      <c r="T188" s="13">
        <v>1.4626345504872e-10</v>
      </c>
      <c r="U188" s="13">
        <v>1.3837688700894e-10</v>
      </c>
      <c r="V188" s="13">
        <v>1.1789849231666e-10</v>
      </c>
      <c r="W188" s="13">
        <v>1.2255369823584e-10</v>
      </c>
      <c r="X188" s="13">
        <v>1.4301759793863e-10</v>
      </c>
      <c r="Y188" s="13">
        <v>1.1869704087581e-10</v>
      </c>
      <c r="Z188" s="13">
        <v>1.158821450933e-10</v>
      </c>
      <c r="AA188" s="13">
        <v>1.2278345933606e-10</v>
      </c>
      <c r="AB188" s="12">
        <v>0.99946247402977</v>
      </c>
      <c r="AC188" s="12">
        <v>0.56315638656457</v>
      </c>
      <c r="AD188" s="12">
        <v>0.06569130904894</v>
      </c>
      <c r="AE188" s="13">
        <v>5.0055777005418e-11</v>
      </c>
      <c r="AF188" s="13">
        <v>6.6807343577122e-12</v>
      </c>
      <c r="AG188" s="13">
        <v>-2.0151185170945e-11</v>
      </c>
      <c r="AH188" s="13">
        <v>1.0795376618761e-11</v>
      </c>
      <c r="AI188" s="13">
        <v>-1.8890172189093e-10</v>
      </c>
      <c r="AJ188" s="13">
        <v>-1.4290265519519e-10</v>
      </c>
      <c r="AK188" s="13">
        <v>-2.3800218977899e-11</v>
      </c>
      <c r="AL188" s="13">
        <v>-9.4303318036854e-11</v>
      </c>
      <c r="AM188" s="13">
        <v>-5.339844655998e-11</v>
      </c>
      <c r="AN188" s="13">
        <v>-5.5808319838484e-11</v>
      </c>
      <c r="AO188" s="13">
        <v>-7.8002141767818e-11</v>
      </c>
      <c r="AP188" s="13">
        <v>1.7682364324544e-11</v>
      </c>
      <c r="AQ188" s="13">
        <v>-6.4032028021539e-11</v>
      </c>
      <c r="AR188" s="13">
        <v>-8.8787841414915e-11</v>
      </c>
      <c r="AS188" s="13">
        <v>-1.2918300767796e-10</v>
      </c>
      <c r="AT188" s="13">
        <v>-8.2552541221296e-11</v>
      </c>
      <c r="AU188" s="13">
        <v>-8.845014593374e-11</v>
      </c>
      <c r="AV188" s="13">
        <v>-6.6517303523669e-11</v>
      </c>
      <c r="AW188" s="13">
        <v>-2.1283303962752e-11</v>
      </c>
      <c r="AX188" s="13">
        <v>-3.2597519596631e-11</v>
      </c>
      <c r="AY188" s="13">
        <v>-7.6969829464753e-12</v>
      </c>
      <c r="AZ188" s="13">
        <v>2.8165666438701e-11</v>
      </c>
      <c r="BA188" s="13">
        <v>1.515901183111e-11</v>
      </c>
      <c r="BB188" s="13">
        <v>-2.3342806932996e-12</v>
      </c>
      <c r="BC188" s="12">
        <v>10309039.247774</v>
      </c>
      <c r="BD188" s="12">
        <v>4876080.039739</v>
      </c>
      <c r="BE188" s="12">
        <v>0.016255720936207</v>
      </c>
      <c r="BF188" s="12">
        <v>0.014066794964924</v>
      </c>
      <c r="BG188" s="12">
        <v>0.069416488645626</v>
      </c>
      <c r="BH188" s="12">
        <v>-0.0086548160469994</v>
      </c>
      <c r="BI188" s="12">
        <v>-0.015776314781697</v>
      </c>
      <c r="BJ188" s="12">
        <v>74.620030846438</v>
      </c>
      <c r="BK188" s="12">
        <v>88.632832887514</v>
      </c>
      <c r="BL188" s="14"/>
      <c r="BM188" s="15"/>
    </row>
    <row r="189" spans="1:65">
      <c r="A189" s="12">
        <v>24045880.99308</v>
      </c>
      <c r="B189" s="12">
        <v>0.065492866898061</v>
      </c>
      <c r="C189" s="13">
        <f t="shared" si="4"/>
        <v>2.40209581344256e-9</v>
      </c>
      <c r="D189" s="13">
        <v>1.2586319400496e-10</v>
      </c>
      <c r="E189" s="13">
        <v>1.254727067866e-10</v>
      </c>
      <c r="F189" s="13">
        <v>1.563937663033e-10</v>
      </c>
      <c r="G189" s="13">
        <v>1.4357132453386e-10</v>
      </c>
      <c r="H189" s="13">
        <v>1.7836878270649e-10</v>
      </c>
      <c r="I189" s="13">
        <v>1.6698965053955e-10</v>
      </c>
      <c r="J189" s="13">
        <v>9.6910481663517e-11</v>
      </c>
      <c r="K189" s="13">
        <v>1.3881019143412e-10</v>
      </c>
      <c r="L189" s="13">
        <v>1.3227818918397e-10</v>
      </c>
      <c r="M189" s="13">
        <v>1.2726910859725e-10</v>
      </c>
      <c r="N189" s="13">
        <v>1.3337210666345e-10</v>
      </c>
      <c r="O189" s="13">
        <v>1.6238047459058e-10</v>
      </c>
      <c r="P189" s="13">
        <v>1.1847321310585e-10</v>
      </c>
      <c r="Q189" s="13">
        <v>1.224603534234e-10</v>
      </c>
      <c r="R189" s="13">
        <v>1.6858399826845e-10</v>
      </c>
      <c r="S189" s="13">
        <v>1.2931418497188e-10</v>
      </c>
      <c r="T189" s="13">
        <v>1.4618280997712e-10</v>
      </c>
      <c r="U189" s="13">
        <v>1.382849519794e-10</v>
      </c>
      <c r="V189" s="13">
        <v>1.1785216243463e-10</v>
      </c>
      <c r="W189" s="13">
        <v>1.2248027873158e-10</v>
      </c>
      <c r="X189" s="13">
        <v>1.4295842447902e-10</v>
      </c>
      <c r="Y189" s="13">
        <v>1.1868759135867e-10</v>
      </c>
      <c r="Z189" s="13">
        <v>1.1583585183128e-10</v>
      </c>
      <c r="AA189" s="13">
        <v>1.2272279138876e-10</v>
      </c>
      <c r="AB189" s="12">
        <v>0.99978975769605</v>
      </c>
      <c r="AC189" s="12">
        <v>0.56305793636634</v>
      </c>
      <c r="AD189" s="12">
        <v>0.065892562467699</v>
      </c>
      <c r="AE189" s="13">
        <v>5.0026635165041e-11</v>
      </c>
      <c r="AF189" s="13">
        <v>6.7005163658241e-12</v>
      </c>
      <c r="AG189" s="13">
        <v>-2.0124325474849e-11</v>
      </c>
      <c r="AH189" s="13">
        <v>1.0835946056489e-11</v>
      </c>
      <c r="AI189" s="13">
        <v>-1.8897464906442e-10</v>
      </c>
      <c r="AJ189" s="13">
        <v>-1.42967815898e-10</v>
      </c>
      <c r="AK189" s="13">
        <v>-2.3855050352563e-11</v>
      </c>
      <c r="AL189" s="13">
        <v>-9.4439919061587e-11</v>
      </c>
      <c r="AM189" s="13">
        <v>-5.3458969447546e-11</v>
      </c>
      <c r="AN189" s="13">
        <v>-5.5835801867743e-11</v>
      </c>
      <c r="AO189" s="13">
        <v>-7.809524303305e-11</v>
      </c>
      <c r="AP189" s="13">
        <v>1.7648716763445e-11</v>
      </c>
      <c r="AQ189" s="13">
        <v>-6.4119084676975e-11</v>
      </c>
      <c r="AR189" s="13">
        <v>-8.8855968475908e-11</v>
      </c>
      <c r="AS189" s="13">
        <v>-1.2930313744313e-10</v>
      </c>
      <c r="AT189" s="13">
        <v>-8.2570069836897e-11</v>
      </c>
      <c r="AU189" s="13">
        <v>-8.8411045306592e-11</v>
      </c>
      <c r="AV189" s="13">
        <v>-6.6484869378904e-11</v>
      </c>
      <c r="AW189" s="13">
        <v>-2.1281267479942e-11</v>
      </c>
      <c r="AX189" s="13">
        <v>-3.2605627749374e-11</v>
      </c>
      <c r="AY189" s="13">
        <v>-7.6480371428373e-12</v>
      </c>
      <c r="AZ189" s="13">
        <v>2.8111240466178e-11</v>
      </c>
      <c r="BA189" s="13">
        <v>1.512168006213e-11</v>
      </c>
      <c r="BB189" s="13">
        <v>-2.3451950108156e-12</v>
      </c>
      <c r="BC189" s="12">
        <v>10300233.529697</v>
      </c>
      <c r="BD189" s="12">
        <v>4880032.0581162</v>
      </c>
      <c r="BE189" s="12">
        <v>0.01629771718408</v>
      </c>
      <c r="BF189" s="12">
        <v>0.014102072601164</v>
      </c>
      <c r="BG189" s="12">
        <v>0.069611391606318</v>
      </c>
      <c r="BH189" s="12">
        <v>-0.011911520257454</v>
      </c>
      <c r="BI189" s="12">
        <v>-0.019084332161931</v>
      </c>
      <c r="BJ189" s="12">
        <v>74.61875421233</v>
      </c>
      <c r="BK189" s="12">
        <v>88.657686159435</v>
      </c>
      <c r="BL189" s="14"/>
      <c r="BM189" s="15"/>
    </row>
    <row r="190" spans="1:65">
      <c r="A190" s="12">
        <v>24162542.701197</v>
      </c>
      <c r="B190" s="12">
        <v>0.065773175664213</v>
      </c>
      <c r="C190" s="13">
        <f t="shared" si="4"/>
        <v>2.4027486882918e-9</v>
      </c>
      <c r="D190" s="13">
        <v>1.2571985780291e-10</v>
      </c>
      <c r="E190" s="13">
        <v>1.2538109168304e-10</v>
      </c>
      <c r="F190" s="13">
        <v>1.5621956750556e-10</v>
      </c>
      <c r="G190" s="13">
        <v>1.4344279100138e-10</v>
      </c>
      <c r="H190" s="13">
        <v>1.7826834615913e-10</v>
      </c>
      <c r="I190" s="13">
        <v>1.6685036633291e-10</v>
      </c>
      <c r="J190" s="13">
        <v>9.6763746306041e-11</v>
      </c>
      <c r="K190" s="13">
        <v>1.387064729578e-10</v>
      </c>
      <c r="L190" s="13">
        <v>1.3208694697414e-10</v>
      </c>
      <c r="M190" s="13">
        <v>1.271555550755e-10</v>
      </c>
      <c r="N190" s="13">
        <v>1.3329380232797e-10</v>
      </c>
      <c r="O190" s="13">
        <v>1.622877244904e-10</v>
      </c>
      <c r="P190" s="13">
        <v>1.1835692876007e-10</v>
      </c>
      <c r="Q190" s="13">
        <v>1.2234715187053e-10</v>
      </c>
      <c r="R190" s="13">
        <v>1.68451517364e-10</v>
      </c>
      <c r="S190" s="13">
        <v>1.2920573590361e-10</v>
      </c>
      <c r="T190" s="13">
        <v>1.4601608220299e-10</v>
      </c>
      <c r="U190" s="13">
        <v>1.3813427628706e-10</v>
      </c>
      <c r="V190" s="13">
        <v>1.1773474049436e-10</v>
      </c>
      <c r="W190" s="13">
        <v>1.2233464452378e-10</v>
      </c>
      <c r="X190" s="13">
        <v>1.4282768420984e-10</v>
      </c>
      <c r="Y190" s="13">
        <v>1.1860703086727e-10</v>
      </c>
      <c r="Z190" s="13">
        <v>1.1575548515814e-10</v>
      </c>
      <c r="AA190" s="13">
        <v>1.2259107338796e-10</v>
      </c>
      <c r="AB190" s="12">
        <v>0.99991751771204</v>
      </c>
      <c r="AC190" s="12">
        <v>0.56265390810338</v>
      </c>
      <c r="AD190" s="12">
        <v>0.066173188906581</v>
      </c>
      <c r="AE190" s="13">
        <v>5.0018638501697e-11</v>
      </c>
      <c r="AF190" s="13">
        <v>6.7014237846836e-12</v>
      </c>
      <c r="AG190" s="13">
        <v>-2.0071566414419e-11</v>
      </c>
      <c r="AH190" s="13">
        <v>1.0841834359128e-11</v>
      </c>
      <c r="AI190" s="13">
        <v>-1.8917948962073e-10</v>
      </c>
      <c r="AJ190" s="13">
        <v>-1.4314276233119e-10</v>
      </c>
      <c r="AK190" s="13">
        <v>-2.3950760432138e-11</v>
      </c>
      <c r="AL190" s="13">
        <v>-9.4614207428839e-11</v>
      </c>
      <c r="AM190" s="13">
        <v>-5.362643463568e-11</v>
      </c>
      <c r="AN190" s="13">
        <v>-5.5910405689175e-11</v>
      </c>
      <c r="AO190" s="13">
        <v>-7.8209843441341e-11</v>
      </c>
      <c r="AP190" s="13">
        <v>1.7666267966532e-11</v>
      </c>
      <c r="AQ190" s="13">
        <v>-6.4254182247656e-11</v>
      </c>
      <c r="AR190" s="13">
        <v>-8.8992480923976e-11</v>
      </c>
      <c r="AS190" s="13">
        <v>-1.2955760896397e-10</v>
      </c>
      <c r="AT190" s="13">
        <v>-8.2696477562538e-11</v>
      </c>
      <c r="AU190" s="13">
        <v>-8.8509697738114e-11</v>
      </c>
      <c r="AV190" s="13">
        <v>-6.645945844357e-11</v>
      </c>
      <c r="AW190" s="13">
        <v>-2.1329911908913e-11</v>
      </c>
      <c r="AX190" s="13">
        <v>-3.2620268069856e-11</v>
      </c>
      <c r="AY190" s="13">
        <v>-7.6290848367688e-12</v>
      </c>
      <c r="AZ190" s="13">
        <v>2.8029776428993e-11</v>
      </c>
      <c r="BA190" s="13">
        <v>1.5133365470349e-11</v>
      </c>
      <c r="BB190" s="13">
        <v>-2.3657672351855e-12</v>
      </c>
      <c r="BC190" s="12">
        <v>10288014.747995</v>
      </c>
      <c r="BD190" s="12">
        <v>4885591.4266759</v>
      </c>
      <c r="BE190" s="12">
        <v>0.016356091738605</v>
      </c>
      <c r="BF190" s="12">
        <v>0.014151105964758</v>
      </c>
      <c r="BG190" s="12">
        <v>0.06988305036462</v>
      </c>
      <c r="BH190" s="12">
        <v>-0.01401259841884</v>
      </c>
      <c r="BI190" s="12">
        <v>-0.021166625591677</v>
      </c>
      <c r="BJ190" s="12">
        <v>74.617696035859</v>
      </c>
      <c r="BK190" s="12">
        <v>88.688624444708</v>
      </c>
      <c r="BL190" s="14"/>
      <c r="BM190" s="15"/>
    </row>
    <row r="191" spans="1:65">
      <c r="A191" s="12">
        <v>24288703.656154</v>
      </c>
      <c r="B191" s="12">
        <v>0.066076369931712</v>
      </c>
      <c r="C191" s="13">
        <f t="shared" si="4"/>
        <v>2.40323377072042e-9</v>
      </c>
      <c r="D191" s="13">
        <v>1.2558147095531e-10</v>
      </c>
      <c r="E191" s="13">
        <v>1.2528976660807e-10</v>
      </c>
      <c r="F191" s="13">
        <v>1.5602965505094e-10</v>
      </c>
      <c r="G191" s="13">
        <v>1.4331066633794e-10</v>
      </c>
      <c r="H191" s="13">
        <v>1.7812276515239e-10</v>
      </c>
      <c r="I191" s="13">
        <v>1.6671146615543e-10</v>
      </c>
      <c r="J191" s="13">
        <v>9.6619377898884e-11</v>
      </c>
      <c r="K191" s="13">
        <v>1.3857657159757e-10</v>
      </c>
      <c r="L191" s="13">
        <v>1.3188087386685e-10</v>
      </c>
      <c r="M191" s="13">
        <v>1.2703109764363e-10</v>
      </c>
      <c r="N191" s="13">
        <v>1.3317808168076e-10</v>
      </c>
      <c r="O191" s="13">
        <v>1.6217731764562e-10</v>
      </c>
      <c r="P191" s="13">
        <v>1.1817739635739e-10</v>
      </c>
      <c r="Q191" s="13">
        <v>1.2220358088952e-10</v>
      </c>
      <c r="R191" s="13">
        <v>1.6829635299449e-10</v>
      </c>
      <c r="S191" s="13">
        <v>1.2910659476836e-10</v>
      </c>
      <c r="T191" s="13">
        <v>1.4584026013847e-10</v>
      </c>
      <c r="U191" s="13">
        <v>1.3796194578688e-10</v>
      </c>
      <c r="V191" s="13">
        <v>1.1760230576856e-10</v>
      </c>
      <c r="W191" s="13">
        <v>1.221719327158e-10</v>
      </c>
      <c r="X191" s="13">
        <v>1.4268251108609e-10</v>
      </c>
      <c r="Y191" s="13">
        <v>1.1848085634949e-10</v>
      </c>
      <c r="Z191" s="13">
        <v>1.1564833352446e-10</v>
      </c>
      <c r="AA191" s="13">
        <v>1.2241527970135e-10</v>
      </c>
      <c r="AB191" s="12">
        <v>0.99996766807254</v>
      </c>
      <c r="AC191" s="12">
        <v>0.56214647223429</v>
      </c>
      <c r="AD191" s="12">
        <v>0.066476704911347</v>
      </c>
      <c r="AE191" s="13">
        <v>5.0049811778855e-11</v>
      </c>
      <c r="AF191" s="13">
        <v>6.732110707882e-12</v>
      </c>
      <c r="AG191" s="13">
        <v>-2.0075753400504e-11</v>
      </c>
      <c r="AH191" s="13">
        <v>1.0848861506805e-11</v>
      </c>
      <c r="AI191" s="13">
        <v>-1.8957349815893e-10</v>
      </c>
      <c r="AJ191" s="13">
        <v>-1.4347380429794e-10</v>
      </c>
      <c r="AK191" s="13">
        <v>-2.4053742911131e-11</v>
      </c>
      <c r="AL191" s="13">
        <v>-9.4871197682552e-11</v>
      </c>
      <c r="AM191" s="13">
        <v>-5.3816736361681e-11</v>
      </c>
      <c r="AN191" s="13">
        <v>-5.6040424999456e-11</v>
      </c>
      <c r="AO191" s="13">
        <v>-7.8408641373039e-11</v>
      </c>
      <c r="AP191" s="13">
        <v>1.7662493491006e-11</v>
      </c>
      <c r="AQ191" s="13">
        <v>-6.4457256883822e-11</v>
      </c>
      <c r="AR191" s="13">
        <v>-8.9202132357072e-11</v>
      </c>
      <c r="AS191" s="13">
        <v>-1.2997206785226e-10</v>
      </c>
      <c r="AT191" s="13">
        <v>-8.2857027620134e-11</v>
      </c>
      <c r="AU191" s="13">
        <v>-8.8660877938396e-11</v>
      </c>
      <c r="AV191" s="13">
        <v>-6.6511391918376e-11</v>
      </c>
      <c r="AW191" s="13">
        <v>-2.1379728603327e-11</v>
      </c>
      <c r="AX191" s="13">
        <v>-3.266099643466e-11</v>
      </c>
      <c r="AY191" s="13">
        <v>-7.6282547621721e-12</v>
      </c>
      <c r="AZ191" s="13">
        <v>2.7977573403186e-11</v>
      </c>
      <c r="BA191" s="13">
        <v>1.5139494428258e-11</v>
      </c>
      <c r="BB191" s="13">
        <v>-2.3822158909074e-12</v>
      </c>
      <c r="BC191" s="12">
        <v>10274868.857175</v>
      </c>
      <c r="BD191" s="12">
        <v>4891596.6626809</v>
      </c>
      <c r="BE191" s="12">
        <v>0.016419106806777</v>
      </c>
      <c r="BF191" s="12">
        <v>0.014204032335239</v>
      </c>
      <c r="BG191" s="12">
        <v>0.070176677573201</v>
      </c>
      <c r="BH191" s="12">
        <v>-0.0072438987651514</v>
      </c>
      <c r="BI191" s="12">
        <v>-0.015152752755653</v>
      </c>
      <c r="BJ191" s="12">
        <v>74.61504070532</v>
      </c>
      <c r="BK191" s="12">
        <v>88.71339498337</v>
      </c>
      <c r="BL191" s="14"/>
      <c r="BM191" s="15"/>
    </row>
    <row r="192" spans="1:65">
      <c r="A192" s="12">
        <v>24349771.819443</v>
      </c>
      <c r="B192" s="12">
        <v>0.066223155886037</v>
      </c>
      <c r="C192" s="13">
        <f t="shared" si="4"/>
        <v>2.40364121695217e-9</v>
      </c>
      <c r="D192" s="13">
        <v>1.2547825029649e-10</v>
      </c>
      <c r="E192" s="13">
        <v>1.2522335247417e-10</v>
      </c>
      <c r="F192" s="13">
        <v>1.5588816656897e-10</v>
      </c>
      <c r="G192" s="13">
        <v>1.4321602816419e-10</v>
      </c>
      <c r="H192" s="13">
        <v>1.7806633716409e-10</v>
      </c>
      <c r="I192" s="13">
        <v>1.6661107353733e-10</v>
      </c>
      <c r="J192" s="13">
        <v>9.65070064063e-11</v>
      </c>
      <c r="K192" s="13">
        <v>1.3848630111437e-10</v>
      </c>
      <c r="L192" s="13">
        <v>1.3171538096123e-10</v>
      </c>
      <c r="M192" s="13">
        <v>1.2693750463393e-10</v>
      </c>
      <c r="N192" s="13">
        <v>1.3310149647167e-10</v>
      </c>
      <c r="O192" s="13">
        <v>1.6211305307744e-10</v>
      </c>
      <c r="P192" s="13">
        <v>1.180731809712e-10</v>
      </c>
      <c r="Q192" s="13">
        <v>1.2210936766956e-10</v>
      </c>
      <c r="R192" s="13">
        <v>1.6819359072004e-10</v>
      </c>
      <c r="S192" s="13">
        <v>1.2902943689977e-10</v>
      </c>
      <c r="T192" s="13">
        <v>1.4570903981434e-10</v>
      </c>
      <c r="U192" s="13">
        <v>1.3784819273478e-10</v>
      </c>
      <c r="V192" s="13">
        <v>1.1749993564357e-10</v>
      </c>
      <c r="W192" s="13">
        <v>1.220458687379e-10</v>
      </c>
      <c r="X192" s="13">
        <v>1.4257477021949e-10</v>
      </c>
      <c r="Y192" s="13">
        <v>1.1840054939942e-10</v>
      </c>
      <c r="Z192" s="13">
        <v>1.1558010244494e-10</v>
      </c>
      <c r="AA192" s="13">
        <v>1.2230372662887e-10</v>
      </c>
      <c r="AB192" s="12">
        <v>0.99974783921897</v>
      </c>
      <c r="AC192" s="12">
        <v>0.5617636309456</v>
      </c>
      <c r="AD192" s="12">
        <v>0.066623651852705</v>
      </c>
      <c r="AE192" s="13">
        <v>5.007492565269e-11</v>
      </c>
      <c r="AF192" s="13">
        <v>6.7485974689542e-12</v>
      </c>
      <c r="AG192" s="13">
        <v>-2.0043119123006e-11</v>
      </c>
      <c r="AH192" s="13">
        <v>1.084938318719e-11</v>
      </c>
      <c r="AI192" s="13">
        <v>-1.8988692630328e-10</v>
      </c>
      <c r="AJ192" s="13">
        <v>-1.4369164214036e-10</v>
      </c>
      <c r="AK192" s="13">
        <v>-2.4133552502042e-11</v>
      </c>
      <c r="AL192" s="13">
        <v>-9.5055309398361e-11</v>
      </c>
      <c r="AM192" s="13">
        <v>-5.3969237564282e-11</v>
      </c>
      <c r="AN192" s="13">
        <v>-5.6112768676074e-11</v>
      </c>
      <c r="AO192" s="13">
        <v>-7.8537821807247e-11</v>
      </c>
      <c r="AP192" s="13">
        <v>1.7686285176721e-11</v>
      </c>
      <c r="AQ192" s="13">
        <v>-6.4589318442309e-11</v>
      </c>
      <c r="AR192" s="13">
        <v>-8.9351226466852e-11</v>
      </c>
      <c r="AS192" s="13">
        <v>-1.3026319334724e-10</v>
      </c>
      <c r="AT192" s="13">
        <v>-8.2976948199728e-11</v>
      </c>
      <c r="AU192" s="13">
        <v>-8.877122417577e-11</v>
      </c>
      <c r="AV192" s="13">
        <v>-6.6533811590059e-11</v>
      </c>
      <c r="AW192" s="13">
        <v>-2.1418591468976e-11</v>
      </c>
      <c r="AX192" s="13">
        <v>-3.2681650084987e-11</v>
      </c>
      <c r="AY192" s="13">
        <v>-7.6054000060613e-12</v>
      </c>
      <c r="AZ192" s="13">
        <v>2.791144633993e-11</v>
      </c>
      <c r="BA192" s="13">
        <v>1.5156986620949e-11</v>
      </c>
      <c r="BB192" s="13">
        <v>-2.4010850638748e-12</v>
      </c>
      <c r="BC192" s="12">
        <v>10268533.612893</v>
      </c>
      <c r="BD192" s="12">
        <v>4894504.2265825</v>
      </c>
      <c r="BE192" s="12">
        <v>0.016449509224359</v>
      </c>
      <c r="BF192" s="12">
        <v>0.014229566587802</v>
      </c>
      <c r="BG192" s="12">
        <v>0.070318787923671</v>
      </c>
      <c r="BH192" s="12">
        <v>-0.010857209220654</v>
      </c>
      <c r="BI192" s="12">
        <v>-0.018247185726398</v>
      </c>
      <c r="BJ192" s="12">
        <v>74.611320506546</v>
      </c>
      <c r="BK192" s="12">
        <v>88.72785677173</v>
      </c>
      <c r="BL192" s="14"/>
      <c r="BM192" s="15"/>
    </row>
    <row r="193" spans="1:65">
      <c r="A193" s="12">
        <v>24467125.27465</v>
      </c>
      <c r="B193" s="12">
        <v>0.066505284300429</v>
      </c>
      <c r="C193" s="13">
        <f t="shared" si="4"/>
        <v>2.40409124634932e-9</v>
      </c>
      <c r="D193" s="13">
        <v>1.2531862624865e-10</v>
      </c>
      <c r="E193" s="13">
        <v>1.2511600331372e-10</v>
      </c>
      <c r="F193" s="13">
        <v>1.5569960388868e-10</v>
      </c>
      <c r="G193" s="13">
        <v>1.4306225584682e-10</v>
      </c>
      <c r="H193" s="13">
        <v>1.7788722024324e-10</v>
      </c>
      <c r="I193" s="13">
        <v>1.6644036385978e-10</v>
      </c>
      <c r="J193" s="13">
        <v>9.6354406590134e-11</v>
      </c>
      <c r="K193" s="13">
        <v>1.3834670652615e-10</v>
      </c>
      <c r="L193" s="13">
        <v>1.314977380522e-10</v>
      </c>
      <c r="M193" s="13">
        <v>1.2679946445958e-10</v>
      </c>
      <c r="N193" s="13">
        <v>1.3296019481688e-10</v>
      </c>
      <c r="O193" s="13">
        <v>1.6197798474757e-10</v>
      </c>
      <c r="P193" s="13">
        <v>1.1789787477569e-10</v>
      </c>
      <c r="Q193" s="13">
        <v>1.2195869254609e-10</v>
      </c>
      <c r="R193" s="13">
        <v>1.6804054621732e-10</v>
      </c>
      <c r="S193" s="13">
        <v>1.2889282941697e-10</v>
      </c>
      <c r="T193" s="13">
        <v>1.4552437005842e-10</v>
      </c>
      <c r="U193" s="13">
        <v>1.3765487575857e-10</v>
      </c>
      <c r="V193" s="13">
        <v>1.1735593819094e-10</v>
      </c>
      <c r="W193" s="13">
        <v>1.218777470211e-10</v>
      </c>
      <c r="X193" s="13">
        <v>1.4241557865082e-10</v>
      </c>
      <c r="Y193" s="13">
        <v>1.1825966676401e-10</v>
      </c>
      <c r="Z193" s="13">
        <v>1.1546620076939e-10</v>
      </c>
      <c r="AA193" s="13">
        <v>1.2212642917927e-10</v>
      </c>
      <c r="AB193" s="12">
        <v>0.99990101626695</v>
      </c>
      <c r="AC193" s="12">
        <v>0.56119048825999</v>
      </c>
      <c r="AD193" s="12">
        <v>0.066906096824702</v>
      </c>
      <c r="AE193" s="13">
        <v>5.0126214353689e-11</v>
      </c>
      <c r="AF193" s="13">
        <v>6.7673092356349e-12</v>
      </c>
      <c r="AG193" s="13">
        <v>-2.0023503066261e-11</v>
      </c>
      <c r="AH193" s="13">
        <v>1.0832549002522e-11</v>
      </c>
      <c r="AI193" s="13">
        <v>-1.9034329032089e-10</v>
      </c>
      <c r="AJ193" s="13">
        <v>-1.4409487341452e-10</v>
      </c>
      <c r="AK193" s="13">
        <v>-2.4246907196147e-11</v>
      </c>
      <c r="AL193" s="13">
        <v>-9.5322048480649e-11</v>
      </c>
      <c r="AM193" s="13">
        <v>-5.4204995824955e-11</v>
      </c>
      <c r="AN193" s="13">
        <v>-5.6286673345873e-11</v>
      </c>
      <c r="AO193" s="13">
        <v>-7.8761584273023e-11</v>
      </c>
      <c r="AP193" s="13">
        <v>1.7682991342219e-11</v>
      </c>
      <c r="AQ193" s="13">
        <v>-6.4800210351076e-11</v>
      </c>
      <c r="AR193" s="13">
        <v>-8.9601731015132e-11</v>
      </c>
      <c r="AS193" s="13">
        <v>-1.306622460987e-10</v>
      </c>
      <c r="AT193" s="13">
        <v>-8.3156345919988e-11</v>
      </c>
      <c r="AU193" s="13">
        <v>-8.896458828225e-11</v>
      </c>
      <c r="AV193" s="13">
        <v>-6.6597324572394e-11</v>
      </c>
      <c r="AW193" s="13">
        <v>-2.1491925327926e-11</v>
      </c>
      <c r="AX193" s="13">
        <v>-3.2717598401145e-11</v>
      </c>
      <c r="AY193" s="13">
        <v>-7.6306155723532e-12</v>
      </c>
      <c r="AZ193" s="13">
        <v>2.7855057822587e-11</v>
      </c>
      <c r="BA193" s="13">
        <v>1.5167794708411e-11</v>
      </c>
      <c r="BB193" s="13">
        <v>-2.4367048507491e-12</v>
      </c>
      <c r="BC193" s="12">
        <v>10256402.249571</v>
      </c>
      <c r="BD193" s="12">
        <v>4900083.3876842</v>
      </c>
      <c r="BE193" s="12">
        <v>0.016507863155379</v>
      </c>
      <c r="BF193" s="12">
        <v>0.014278577942044</v>
      </c>
      <c r="BG193" s="12">
        <v>0.070591803233876</v>
      </c>
      <c r="BH193" s="12">
        <v>-0.011207104746289</v>
      </c>
      <c r="BI193" s="12">
        <v>-0.018993404377984</v>
      </c>
      <c r="BJ193" s="12">
        <v>74.60907916268</v>
      </c>
      <c r="BK193" s="12">
        <v>88.756510301759</v>
      </c>
      <c r="BL193" s="14"/>
      <c r="BM193" s="15"/>
    </row>
    <row r="194" spans="1:65">
      <c r="A194" s="12">
        <v>24597904.621655</v>
      </c>
      <c r="B194" s="12">
        <v>0.066819777272161</v>
      </c>
      <c r="C194" s="13">
        <f t="shared" si="4"/>
        <v>2.40476022349293e-9</v>
      </c>
      <c r="D194" s="13">
        <v>1.2521720712975e-10</v>
      </c>
      <c r="E194" s="13">
        <v>1.2507802679798e-10</v>
      </c>
      <c r="F194" s="13">
        <v>1.5555223331945e-10</v>
      </c>
      <c r="G194" s="13">
        <v>1.4298182950119e-10</v>
      </c>
      <c r="H194" s="13">
        <v>1.778776730572e-10</v>
      </c>
      <c r="I194" s="13">
        <v>1.6636212674929e-10</v>
      </c>
      <c r="J194" s="13">
        <v>9.6231724381706e-11</v>
      </c>
      <c r="K194" s="13">
        <v>1.3829540995546e-10</v>
      </c>
      <c r="L194" s="13">
        <v>1.3135476472943e-10</v>
      </c>
      <c r="M194" s="13">
        <v>1.2672911737441e-10</v>
      </c>
      <c r="N194" s="13">
        <v>1.3294968660076e-10</v>
      </c>
      <c r="O194" s="13">
        <v>1.6195239747526e-10</v>
      </c>
      <c r="P194" s="13">
        <v>1.1781857275463e-10</v>
      </c>
      <c r="Q194" s="13">
        <v>1.218682074823e-10</v>
      </c>
      <c r="R194" s="13">
        <v>1.6794162052699e-10</v>
      </c>
      <c r="S194" s="13">
        <v>1.2886077231775e-10</v>
      </c>
      <c r="T194" s="13">
        <v>1.45388483015e-10</v>
      </c>
      <c r="U194" s="13">
        <v>1.3755567160012e-10</v>
      </c>
      <c r="V194" s="13">
        <v>1.1728326708224e-10</v>
      </c>
      <c r="W194" s="13">
        <v>1.2177189760273e-10</v>
      </c>
      <c r="X194" s="13">
        <v>1.4232949826525e-10</v>
      </c>
      <c r="Y194" s="13">
        <v>1.1824105149601e-10</v>
      </c>
      <c r="Z194" s="13">
        <v>1.1540822203077e-10</v>
      </c>
      <c r="AA194" s="13">
        <v>1.2202919271435e-10</v>
      </c>
      <c r="AB194" s="12">
        <v>0.9999612607813</v>
      </c>
      <c r="AC194" s="12">
        <v>0.56099099659561</v>
      </c>
      <c r="AD194" s="12">
        <v>0.067220936152895</v>
      </c>
      <c r="AE194" s="13">
        <v>5.009013935614e-11</v>
      </c>
      <c r="AF194" s="13">
        <v>6.7914959159061e-12</v>
      </c>
      <c r="AG194" s="13">
        <v>-1.9987251855926e-11</v>
      </c>
      <c r="AH194" s="13">
        <v>1.0884473535002e-11</v>
      </c>
      <c r="AI194" s="13">
        <v>-1.9041279981938e-10</v>
      </c>
      <c r="AJ194" s="13">
        <v>-1.4418787024211e-10</v>
      </c>
      <c r="AK194" s="13">
        <v>-2.4322414130265e-11</v>
      </c>
      <c r="AL194" s="13">
        <v>-9.549628498804e-11</v>
      </c>
      <c r="AM194" s="13">
        <v>-5.4300457303776e-11</v>
      </c>
      <c r="AN194" s="13">
        <v>-5.6297285939387e-11</v>
      </c>
      <c r="AO194" s="13">
        <v>-7.8846100602429e-11</v>
      </c>
      <c r="AP194" s="13">
        <v>1.7669305364614e-11</v>
      </c>
      <c r="AQ194" s="13">
        <v>-6.4918719078198e-11</v>
      </c>
      <c r="AR194" s="13">
        <v>-8.9679211813698e-11</v>
      </c>
      <c r="AS194" s="13">
        <v>-1.3087532306894e-10</v>
      </c>
      <c r="AT194" s="13">
        <v>-8.3216833877677e-11</v>
      </c>
      <c r="AU194" s="13">
        <v>-8.8955702370007e-11</v>
      </c>
      <c r="AV194" s="13">
        <v>-6.6539102240513e-11</v>
      </c>
      <c r="AW194" s="13">
        <v>-2.150960059877e-11</v>
      </c>
      <c r="AX194" s="13">
        <v>-3.2735453183139e-11</v>
      </c>
      <c r="AY194" s="13">
        <v>-7.5647896262059e-12</v>
      </c>
      <c r="AZ194" s="13">
        <v>2.777331298139e-11</v>
      </c>
      <c r="BA194" s="13">
        <v>1.5155302896059e-11</v>
      </c>
      <c r="BB194" s="13">
        <v>-2.4414253059235e-12</v>
      </c>
      <c r="BC194" s="12">
        <v>10242955.581551</v>
      </c>
      <c r="BD194" s="12">
        <v>4906312.5685624</v>
      </c>
      <c r="BE194" s="12">
        <v>0.016572728005541</v>
      </c>
      <c r="BF194" s="12">
        <v>0.014333051013823</v>
      </c>
      <c r="BG194" s="12">
        <v>0.070895954368788</v>
      </c>
      <c r="BH194" s="12">
        <v>-0.0071848945417951</v>
      </c>
      <c r="BI194" s="12">
        <v>-0.015238562594015</v>
      </c>
      <c r="BJ194" s="12">
        <v>74.608641891285</v>
      </c>
      <c r="BK194" s="12">
        <v>88.786258242958</v>
      </c>
      <c r="BL194" s="14"/>
      <c r="BM194" s="15"/>
    </row>
    <row r="195" spans="1:65">
      <c r="A195" s="12">
        <v>24695116.219159</v>
      </c>
      <c r="B195" s="12">
        <v>0.067053584083676</v>
      </c>
      <c r="C195" s="13">
        <f t="shared" si="4"/>
        <v>2.40513290099336e-9</v>
      </c>
      <c r="D195" s="13">
        <v>1.2498627163727e-10</v>
      </c>
      <c r="E195" s="13">
        <v>1.2490091932654e-10</v>
      </c>
      <c r="F195" s="13">
        <v>1.5527684954462e-10</v>
      </c>
      <c r="G195" s="13">
        <v>1.4275766857181e-10</v>
      </c>
      <c r="H195" s="13">
        <v>1.7758343858935e-10</v>
      </c>
      <c r="I195" s="13">
        <v>1.6608710409644e-10</v>
      </c>
      <c r="J195" s="13">
        <v>9.6021028173031e-11</v>
      </c>
      <c r="K195" s="13">
        <v>1.3807303793355e-10</v>
      </c>
      <c r="L195" s="13">
        <v>1.3104321302469e-10</v>
      </c>
      <c r="M195" s="13">
        <v>1.2651273557208e-10</v>
      </c>
      <c r="N195" s="13">
        <v>1.3273067691589e-10</v>
      </c>
      <c r="O195" s="13">
        <v>1.6171758840597e-10</v>
      </c>
      <c r="P195" s="13">
        <v>1.1754631389993e-10</v>
      </c>
      <c r="Q195" s="13">
        <v>1.2163668914474e-10</v>
      </c>
      <c r="R195" s="13">
        <v>1.6769402301287e-10</v>
      </c>
      <c r="S195" s="13">
        <v>1.2865331868846e-10</v>
      </c>
      <c r="T195" s="13">
        <v>1.4512416230039e-10</v>
      </c>
      <c r="U195" s="13">
        <v>1.3727890340077e-10</v>
      </c>
      <c r="V195" s="13">
        <v>1.1706025226074e-10</v>
      </c>
      <c r="W195" s="13">
        <v>1.2152774463589e-10</v>
      </c>
      <c r="X195" s="13">
        <v>1.4209067513217e-10</v>
      </c>
      <c r="Y195" s="13">
        <v>1.1801741509395e-10</v>
      </c>
      <c r="Z195" s="13">
        <v>1.1523523924757e-10</v>
      </c>
      <c r="AA195" s="13">
        <v>1.2175881323116e-10</v>
      </c>
      <c r="AB195" s="12">
        <v>0.99969645657768</v>
      </c>
      <c r="AC195" s="12">
        <v>0.56016348758774</v>
      </c>
      <c r="AD195" s="12">
        <v>0.067454989599979</v>
      </c>
      <c r="AE195" s="13">
        <v>5.0172052405904e-11</v>
      </c>
      <c r="AF195" s="13">
        <v>6.8132857611997e-12</v>
      </c>
      <c r="AG195" s="13">
        <v>-1.9992995196325e-11</v>
      </c>
      <c r="AH195" s="13">
        <v>1.085083040846e-11</v>
      </c>
      <c r="AI195" s="13">
        <v>-1.9104548692349e-10</v>
      </c>
      <c r="AJ195" s="13">
        <v>-1.4472056293451e-10</v>
      </c>
      <c r="AK195" s="13">
        <v>-2.4458905947734e-11</v>
      </c>
      <c r="AL195" s="13">
        <v>-9.5826484467713e-11</v>
      </c>
      <c r="AM195" s="13">
        <v>-5.459306297563e-11</v>
      </c>
      <c r="AN195" s="13">
        <v>-5.6504559015335e-11</v>
      </c>
      <c r="AO195" s="13">
        <v>-7.913429005502e-11</v>
      </c>
      <c r="AP195" s="13">
        <v>1.7687561011981e-11</v>
      </c>
      <c r="AQ195" s="13">
        <v>-6.5177620904437e-11</v>
      </c>
      <c r="AR195" s="13">
        <v>-9.0004352207824e-11</v>
      </c>
      <c r="AS195" s="13">
        <v>-1.3141919468326e-10</v>
      </c>
      <c r="AT195" s="13">
        <v>-8.3452019901453e-11</v>
      </c>
      <c r="AU195" s="13">
        <v>-8.9215726047175e-11</v>
      </c>
      <c r="AV195" s="13">
        <v>-6.6646798459948e-11</v>
      </c>
      <c r="AW195" s="13">
        <v>-2.1600422272666e-11</v>
      </c>
      <c r="AX195" s="13">
        <v>-3.2782632604354e-11</v>
      </c>
      <c r="AY195" s="13">
        <v>-7.5944951210667e-12</v>
      </c>
      <c r="AZ195" s="13">
        <v>2.7721388051107e-11</v>
      </c>
      <c r="BA195" s="13">
        <v>1.5179378218156e-11</v>
      </c>
      <c r="BB195" s="13">
        <v>-2.4799120683586e-12</v>
      </c>
      <c r="BC195" s="12">
        <v>10233008.329129</v>
      </c>
      <c r="BD195" s="12">
        <v>4910927.0565833</v>
      </c>
      <c r="BE195" s="12">
        <v>0.016620835617372</v>
      </c>
      <c r="BF195" s="12">
        <v>0.014373454566486</v>
      </c>
      <c r="BG195" s="12">
        <v>0.071121931313889</v>
      </c>
      <c r="BH195" s="12">
        <v>-0.0045803250037014</v>
      </c>
      <c r="BI195" s="12">
        <v>-0.012511419680069</v>
      </c>
      <c r="BJ195" s="12">
        <v>74.602283136014</v>
      </c>
      <c r="BK195" s="12">
        <v>88.8027619973</v>
      </c>
      <c r="BL195" s="14"/>
      <c r="BM195" s="15"/>
    </row>
    <row r="196" spans="1:65">
      <c r="A196" s="12">
        <v>24767399.697469</v>
      </c>
      <c r="B196" s="12">
        <v>0.06722747821441</v>
      </c>
      <c r="C196" s="13">
        <f t="shared" si="4"/>
        <v>2.40572444491708e-9</v>
      </c>
      <c r="D196" s="13">
        <v>1.2498302613196e-10</v>
      </c>
      <c r="E196" s="13">
        <v>1.2491437224462e-10</v>
      </c>
      <c r="F196" s="13">
        <v>1.5524469192339e-10</v>
      </c>
      <c r="G196" s="13">
        <v>1.4275976030258e-10</v>
      </c>
      <c r="H196" s="13">
        <v>1.7760334641772e-10</v>
      </c>
      <c r="I196" s="13">
        <v>1.661210279382e-10</v>
      </c>
      <c r="J196" s="13">
        <v>9.5985016977865e-11</v>
      </c>
      <c r="K196" s="13">
        <v>1.3808434172115e-10</v>
      </c>
      <c r="L196" s="13">
        <v>1.3099901600389e-10</v>
      </c>
      <c r="M196" s="13">
        <v>1.2651503343024e-10</v>
      </c>
      <c r="N196" s="13">
        <v>1.3275408693539e-10</v>
      </c>
      <c r="O196" s="13">
        <v>1.6174396022992e-10</v>
      </c>
      <c r="P196" s="13">
        <v>1.1757217972609e-10</v>
      </c>
      <c r="Q196" s="13">
        <v>1.2164156720631e-10</v>
      </c>
      <c r="R196" s="13">
        <v>1.6770418185475e-10</v>
      </c>
      <c r="S196" s="13">
        <v>1.2866063397865e-10</v>
      </c>
      <c r="T196" s="13">
        <v>1.4510019297548e-10</v>
      </c>
      <c r="U196" s="13">
        <v>1.3725063210304e-10</v>
      </c>
      <c r="V196" s="13">
        <v>1.170545777003e-10</v>
      </c>
      <c r="W196" s="13">
        <v>1.2149859961812e-10</v>
      </c>
      <c r="X196" s="13">
        <v>1.4208407106326e-10</v>
      </c>
      <c r="Y196" s="13">
        <v>1.1804544662894e-10</v>
      </c>
      <c r="Z196" s="13">
        <v>1.1524084240238e-10</v>
      </c>
      <c r="AA196" s="13">
        <v>1.2176762589885e-10</v>
      </c>
      <c r="AB196" s="12">
        <v>0.99988140919835</v>
      </c>
      <c r="AC196" s="12">
        <v>0.56013952054153</v>
      </c>
      <c r="AD196" s="12">
        <v>0.067629077537608</v>
      </c>
      <c r="AE196" s="13">
        <v>5.0137268020506e-11</v>
      </c>
      <c r="AF196" s="13">
        <v>6.8162560230881e-12</v>
      </c>
      <c r="AG196" s="13">
        <v>-1.9948811784683e-11</v>
      </c>
      <c r="AH196" s="13">
        <v>1.0877049262998e-11</v>
      </c>
      <c r="AI196" s="13">
        <v>-1.910823768637e-10</v>
      </c>
      <c r="AJ196" s="13">
        <v>-1.4466867243757e-10</v>
      </c>
      <c r="AK196" s="13">
        <v>-2.4492414769253e-11</v>
      </c>
      <c r="AL196" s="13">
        <v>-9.5894614058143e-11</v>
      </c>
      <c r="AM196" s="13">
        <v>-5.4625197401246e-11</v>
      </c>
      <c r="AN196" s="13">
        <v>-5.6480225867088e-11</v>
      </c>
      <c r="AO196" s="13">
        <v>-7.9143765530067e-11</v>
      </c>
      <c r="AP196" s="13">
        <v>1.7715376942762e-11</v>
      </c>
      <c r="AQ196" s="13">
        <v>-6.5217669760885e-11</v>
      </c>
      <c r="AR196" s="13">
        <v>-9.0011103015195e-11</v>
      </c>
      <c r="AS196" s="13">
        <v>-1.3149514717124e-10</v>
      </c>
      <c r="AT196" s="13">
        <v>-8.3477479657859e-11</v>
      </c>
      <c r="AU196" s="13">
        <v>-8.9195513227865e-11</v>
      </c>
      <c r="AV196" s="13">
        <v>-6.6600583513177e-11</v>
      </c>
      <c r="AW196" s="13">
        <v>-2.1596163549267e-11</v>
      </c>
      <c r="AX196" s="13">
        <v>-3.2785327004172e-11</v>
      </c>
      <c r="AY196" s="13">
        <v>-7.5488046574273e-12</v>
      </c>
      <c r="AZ196" s="13">
        <v>2.7660491934087e-11</v>
      </c>
      <c r="BA196" s="13">
        <v>1.5189002212131e-11</v>
      </c>
      <c r="BB196" s="13">
        <v>-2.477573482187e-12</v>
      </c>
      <c r="BC196" s="12">
        <v>10225642.266531</v>
      </c>
      <c r="BD196" s="12">
        <v>4914388.9020907</v>
      </c>
      <c r="BE196" s="12">
        <v>0.016656490977519</v>
      </c>
      <c r="BF196" s="12">
        <v>0.014403396021248</v>
      </c>
      <c r="BG196" s="12">
        <v>0.071289967178093</v>
      </c>
      <c r="BH196" s="12">
        <v>-0.008020498565803</v>
      </c>
      <c r="BI196" s="12">
        <v>-0.015719486167466</v>
      </c>
      <c r="BJ196" s="12">
        <v>74.600498422011</v>
      </c>
      <c r="BK196" s="12">
        <v>88.82131495865</v>
      </c>
      <c r="BL196" s="14"/>
      <c r="BM196" s="15"/>
    </row>
    <row r="197" spans="1:65">
      <c r="A197" s="12">
        <v>24856177.577115</v>
      </c>
      <c r="B197" s="12">
        <v>0.067441080155144</v>
      </c>
      <c r="C197" s="13">
        <f t="shared" si="4"/>
        <v>2.40602660917036e-9</v>
      </c>
      <c r="D197" s="13">
        <v>1.2490916727271e-10</v>
      </c>
      <c r="E197" s="13">
        <v>1.2486113068983e-10</v>
      </c>
      <c r="F197" s="13">
        <v>1.5513610964337e-10</v>
      </c>
      <c r="G197" s="13">
        <v>1.4268876053827e-10</v>
      </c>
      <c r="H197" s="13">
        <v>1.7755757619194e-10</v>
      </c>
      <c r="I197" s="13">
        <v>1.6605077661506e-10</v>
      </c>
      <c r="J197" s="13">
        <v>9.5904440516499e-11</v>
      </c>
      <c r="K197" s="13">
        <v>1.380142908314e-10</v>
      </c>
      <c r="L197" s="13">
        <v>1.3088836362453e-10</v>
      </c>
      <c r="M197" s="13">
        <v>1.2644742198599e-10</v>
      </c>
      <c r="N197" s="13">
        <v>1.3270605018224e-10</v>
      </c>
      <c r="O197" s="13">
        <v>1.6170178217702e-10</v>
      </c>
      <c r="P197" s="13">
        <v>1.174778551089e-10</v>
      </c>
      <c r="Q197" s="13">
        <v>1.2156515000672e-10</v>
      </c>
      <c r="R197" s="13">
        <v>1.6761054125443e-10</v>
      </c>
      <c r="S197" s="13">
        <v>1.2860432912705e-10</v>
      </c>
      <c r="T197" s="13">
        <v>1.4500526037542e-10</v>
      </c>
      <c r="U197" s="13">
        <v>1.3716692924218e-10</v>
      </c>
      <c r="V197" s="13">
        <v>1.1698825573627e-10</v>
      </c>
      <c r="W197" s="13">
        <v>1.2140927429325e-10</v>
      </c>
      <c r="X197" s="13">
        <v>1.420008171409e-10</v>
      </c>
      <c r="Y197" s="13">
        <v>1.1799148330368e-10</v>
      </c>
      <c r="Z197" s="13">
        <v>1.1518675190082e-10</v>
      </c>
      <c r="AA197" s="13">
        <v>1.2167377046793e-10</v>
      </c>
      <c r="AB197" s="12">
        <v>0.99995361992639</v>
      </c>
      <c r="AC197" s="12">
        <v>0.55989884602359</v>
      </c>
      <c r="AD197" s="12">
        <v>0.067842938220952</v>
      </c>
      <c r="AE197" s="13">
        <v>5.0152673577492e-11</v>
      </c>
      <c r="AF197" s="13">
        <v>6.8257746435021e-12</v>
      </c>
      <c r="AG197" s="13">
        <v>-1.9932730459584e-11</v>
      </c>
      <c r="AH197" s="13">
        <v>1.0892637523997e-11</v>
      </c>
      <c r="AI197" s="13">
        <v>-1.9130071653057e-10</v>
      </c>
      <c r="AJ197" s="13">
        <v>-1.4485652819294e-10</v>
      </c>
      <c r="AK197" s="13">
        <v>-2.4548075558654e-11</v>
      </c>
      <c r="AL197" s="13">
        <v>-9.6038600118205e-11</v>
      </c>
      <c r="AM197" s="13">
        <v>-5.4722290411747e-11</v>
      </c>
      <c r="AN197" s="13">
        <v>-5.6550152362312e-11</v>
      </c>
      <c r="AO197" s="13">
        <v>-7.9263580307701e-11</v>
      </c>
      <c r="AP197" s="13">
        <v>1.7715692142032e-11</v>
      </c>
      <c r="AQ197" s="13">
        <v>-6.5326590431397e-11</v>
      </c>
      <c r="AR197" s="13">
        <v>-9.0131298711109e-11</v>
      </c>
      <c r="AS197" s="13">
        <v>-1.316956739194e-10</v>
      </c>
      <c r="AT197" s="13">
        <v>-8.3563373352901e-11</v>
      </c>
      <c r="AU197" s="13">
        <v>-8.9237837409446e-11</v>
      </c>
      <c r="AV197" s="13">
        <v>-6.6615047763256e-11</v>
      </c>
      <c r="AW197" s="13">
        <v>-2.1613965926727e-11</v>
      </c>
      <c r="AX197" s="13">
        <v>-3.2801107021034e-11</v>
      </c>
      <c r="AY197" s="13">
        <v>-7.5333648582497e-12</v>
      </c>
      <c r="AZ197" s="13">
        <v>2.7623385147617e-11</v>
      </c>
      <c r="BA197" s="13">
        <v>1.5188570609929e-11</v>
      </c>
      <c r="BB197" s="13">
        <v>-2.4938272728669e-12</v>
      </c>
      <c r="BC197" s="12">
        <v>10216622.621006</v>
      </c>
      <c r="BD197" s="12">
        <v>4918613.5598462</v>
      </c>
      <c r="BE197" s="12">
        <v>0.016700229599956</v>
      </c>
      <c r="BF197" s="12">
        <v>0.014440127445807</v>
      </c>
      <c r="BG197" s="12">
        <v>0.071496304668609</v>
      </c>
      <c r="BH197" s="12">
        <v>-0.011602367201175</v>
      </c>
      <c r="BI197" s="12">
        <v>-0.0198852904678</v>
      </c>
      <c r="BJ197" s="12">
        <v>74.60254266521</v>
      </c>
      <c r="BK197" s="12">
        <v>88.848796078613</v>
      </c>
      <c r="BL197" s="14"/>
      <c r="BM197" s="15"/>
    </row>
    <row r="198" spans="1:65">
      <c r="A198" s="12">
        <v>24937724.575567</v>
      </c>
      <c r="B198" s="12">
        <v>0.067637335473694</v>
      </c>
      <c r="C198" s="13">
        <f t="shared" si="4"/>
        <v>2.4066528784075e-9</v>
      </c>
      <c r="D198" s="13">
        <v>1.24762062022e-10</v>
      </c>
      <c r="E198" s="13">
        <v>1.2477984886093e-10</v>
      </c>
      <c r="F198" s="13">
        <v>1.5495310017747e-10</v>
      </c>
      <c r="G198" s="13">
        <v>1.4255581245675e-10</v>
      </c>
      <c r="H198" s="13">
        <v>1.7750099034697e-10</v>
      </c>
      <c r="I198" s="13">
        <v>1.6590974851273e-10</v>
      </c>
      <c r="J198" s="13">
        <v>9.5750421278401e-11</v>
      </c>
      <c r="K198" s="13">
        <v>1.3790264815114e-10</v>
      </c>
      <c r="L198" s="13">
        <v>1.306860066033e-10</v>
      </c>
      <c r="M198" s="13">
        <v>1.2633515354839e-10</v>
      </c>
      <c r="N198" s="13">
        <v>1.3261871973676e-10</v>
      </c>
      <c r="O198" s="13">
        <v>1.6162843670723e-10</v>
      </c>
      <c r="P198" s="13">
        <v>1.1734922911946e-10</v>
      </c>
      <c r="Q198" s="13">
        <v>1.2144033470531e-10</v>
      </c>
      <c r="R198" s="13">
        <v>1.674754305828e-10</v>
      </c>
      <c r="S198" s="13">
        <v>1.2850240145451e-10</v>
      </c>
      <c r="T198" s="13">
        <v>1.4482954586926e-10</v>
      </c>
      <c r="U198" s="13">
        <v>1.370307719935e-10</v>
      </c>
      <c r="V198" s="13">
        <v>1.1685836365909e-10</v>
      </c>
      <c r="W198" s="13">
        <v>1.2125852907769e-10</v>
      </c>
      <c r="X198" s="13">
        <v>1.4186845912684e-10</v>
      </c>
      <c r="Y198" s="13">
        <v>1.1789893249311e-10</v>
      </c>
      <c r="Z198" s="13">
        <v>1.1509732165351e-10</v>
      </c>
      <c r="AA198" s="13">
        <v>1.2153261393525e-10</v>
      </c>
      <c r="AB198" s="12">
        <v>0.99963786883977</v>
      </c>
      <c r="AC198" s="12">
        <v>0.55945725502148</v>
      </c>
      <c r="AD198" s="12">
        <v>0.068039399861791</v>
      </c>
      <c r="AE198" s="13">
        <v>5.0150151334489e-11</v>
      </c>
      <c r="AF198" s="13">
        <v>6.8462049183523e-12</v>
      </c>
      <c r="AG198" s="13">
        <v>-1.9903702102579e-11</v>
      </c>
      <c r="AH198" s="13">
        <v>1.0888023632676e-11</v>
      </c>
      <c r="AI198" s="13">
        <v>-1.9150148553456e-10</v>
      </c>
      <c r="AJ198" s="13">
        <v>-1.4504363438603e-10</v>
      </c>
      <c r="AK198" s="13">
        <v>-2.4649105377792e-11</v>
      </c>
      <c r="AL198" s="13">
        <v>-9.6236136601662e-11</v>
      </c>
      <c r="AM198" s="13">
        <v>-5.4895390814933e-11</v>
      </c>
      <c r="AN198" s="13">
        <v>-5.6622307343677e-11</v>
      </c>
      <c r="AO198" s="13">
        <v>-7.9368902849985e-11</v>
      </c>
      <c r="AP198" s="13">
        <v>1.772800423989e-11</v>
      </c>
      <c r="AQ198" s="13">
        <v>-6.5478174510754e-11</v>
      </c>
      <c r="AR198" s="13">
        <v>-9.0269532257497e-11</v>
      </c>
      <c r="AS198" s="13">
        <v>-1.3199547570035e-10</v>
      </c>
      <c r="AT198" s="13">
        <v>-8.367403316637e-11</v>
      </c>
      <c r="AU198" s="13">
        <v>-8.9367693527754e-11</v>
      </c>
      <c r="AV198" s="13">
        <v>-6.6605076274012e-11</v>
      </c>
      <c r="AW198" s="13">
        <v>-2.1674454011436e-11</v>
      </c>
      <c r="AX198" s="13">
        <v>-3.2827766707696e-11</v>
      </c>
      <c r="AY198" s="13">
        <v>-7.5273914364795e-12</v>
      </c>
      <c r="AZ198" s="13">
        <v>2.7543635557745e-11</v>
      </c>
      <c r="BA198" s="13">
        <v>1.5204336122711e-11</v>
      </c>
      <c r="BB198" s="13">
        <v>-2.5036031549508e-12</v>
      </c>
      <c r="BC198" s="12">
        <v>10208370.613415</v>
      </c>
      <c r="BD198" s="12">
        <v>4922514.2946774</v>
      </c>
      <c r="BE198" s="12">
        <v>0.016740335632753</v>
      </c>
      <c r="BF198" s="12">
        <v>0.014473809064238</v>
      </c>
      <c r="BG198" s="12">
        <v>0.071685776779241</v>
      </c>
      <c r="BH198" s="12">
        <v>-0.0084777425228097</v>
      </c>
      <c r="BI198" s="12">
        <v>-0.016591970515227</v>
      </c>
      <c r="BJ198" s="12">
        <v>74.597248082131</v>
      </c>
      <c r="BK198" s="12">
        <v>88.860901307171</v>
      </c>
      <c r="BL198" s="14"/>
      <c r="BM198" s="15"/>
    </row>
    <row r="199" spans="1:65">
      <c r="A199" s="12">
        <v>25020304.728245</v>
      </c>
      <c r="B199" s="12">
        <v>0.06783610560183</v>
      </c>
      <c r="C199" s="13">
        <f t="shared" si="4"/>
        <v>2.40699637491652e-9</v>
      </c>
      <c r="D199" s="13">
        <v>1.2470812009244e-10</v>
      </c>
      <c r="E199" s="13">
        <v>1.2475421494433e-10</v>
      </c>
      <c r="F199" s="13">
        <v>1.5487539515298e-10</v>
      </c>
      <c r="G199" s="13">
        <v>1.4250780662469e-10</v>
      </c>
      <c r="H199" s="13">
        <v>1.7744420983874e-10</v>
      </c>
      <c r="I199" s="13">
        <v>1.6586963245956e-10</v>
      </c>
      <c r="J199" s="13">
        <v>9.5688260323593e-11</v>
      </c>
      <c r="K199" s="13">
        <v>1.3787081261902e-10</v>
      </c>
      <c r="L199" s="13">
        <v>1.3059763437551e-10</v>
      </c>
      <c r="M199" s="13">
        <v>1.2629478043921e-10</v>
      </c>
      <c r="N199" s="13">
        <v>1.3259658191635e-10</v>
      </c>
      <c r="O199" s="13">
        <v>1.6159649014464e-10</v>
      </c>
      <c r="P199" s="13">
        <v>1.173107898296e-10</v>
      </c>
      <c r="Q199" s="13">
        <v>1.2138797884536e-10</v>
      </c>
      <c r="R199" s="13">
        <v>1.6742953557798e-10</v>
      </c>
      <c r="S199" s="13">
        <v>1.2846619485547e-10</v>
      </c>
      <c r="T199" s="13">
        <v>1.4475640447969e-10</v>
      </c>
      <c r="U199" s="13">
        <v>1.3695261596319e-10</v>
      </c>
      <c r="V199" s="13">
        <v>1.168155423208e-10</v>
      </c>
      <c r="W199" s="13">
        <v>1.2119278347916e-10</v>
      </c>
      <c r="X199" s="13">
        <v>1.4181657530015e-10</v>
      </c>
      <c r="Y199" s="13">
        <v>1.1788122981821e-10</v>
      </c>
      <c r="Z199" s="13">
        <v>1.1506128311647e-10</v>
      </c>
      <c r="AA199" s="13">
        <v>1.2148087535432e-10</v>
      </c>
      <c r="AB199" s="12">
        <v>0.99985811719927</v>
      </c>
      <c r="AC199" s="12">
        <v>0.55930424129117</v>
      </c>
      <c r="AD199" s="12">
        <v>0.068238388061505</v>
      </c>
      <c r="AE199" s="13">
        <v>5.0150647575922e-11</v>
      </c>
      <c r="AF199" s="13">
        <v>6.8559996892575e-12</v>
      </c>
      <c r="AG199" s="13">
        <v>-1.9866156946745e-11</v>
      </c>
      <c r="AH199" s="13">
        <v>1.0910477669219e-11</v>
      </c>
      <c r="AI199" s="13">
        <v>-1.9166341410026e-10</v>
      </c>
      <c r="AJ199" s="13">
        <v>-1.4516659279303e-10</v>
      </c>
      <c r="AK199" s="13">
        <v>-2.4699113049239e-11</v>
      </c>
      <c r="AL199" s="13">
        <v>-9.6379408481893e-11</v>
      </c>
      <c r="AM199" s="13">
        <v>-5.4975799399308e-11</v>
      </c>
      <c r="AN199" s="13">
        <v>-5.6664073235765e-11</v>
      </c>
      <c r="AO199" s="13">
        <v>-7.9460321637441e-11</v>
      </c>
      <c r="AP199" s="13">
        <v>1.774274791758e-11</v>
      </c>
      <c r="AQ199" s="13">
        <v>-6.5575485139935e-11</v>
      </c>
      <c r="AR199" s="13">
        <v>-9.0359729344158e-11</v>
      </c>
      <c r="AS199" s="13">
        <v>-1.3215070546309e-10</v>
      </c>
      <c r="AT199" s="13">
        <v>-8.3736615690877e-11</v>
      </c>
      <c r="AU199" s="13">
        <v>-8.9386862939657e-11</v>
      </c>
      <c r="AV199" s="13">
        <v>-6.6598024607494e-11</v>
      </c>
      <c r="AW199" s="13">
        <v>-2.1685720213521e-11</v>
      </c>
      <c r="AX199" s="13">
        <v>-3.2847313911728e-11</v>
      </c>
      <c r="AY199" s="13">
        <v>-7.4970346860904e-12</v>
      </c>
      <c r="AZ199" s="13">
        <v>2.7494756419526e-11</v>
      </c>
      <c r="BA199" s="13">
        <v>1.5206805508969e-11</v>
      </c>
      <c r="BB199" s="13">
        <v>-2.5180604277373e-12</v>
      </c>
      <c r="BC199" s="12">
        <v>10200042.244622</v>
      </c>
      <c r="BD199" s="12">
        <v>4926452.4421653</v>
      </c>
      <c r="BE199" s="12">
        <v>0.016780879221617</v>
      </c>
      <c r="BF199" s="12">
        <v>0.014507857067378</v>
      </c>
      <c r="BG199" s="12">
        <v>0.071877611177012</v>
      </c>
      <c r="BH199" s="12">
        <v>-0.0077573379732293</v>
      </c>
      <c r="BI199" s="12">
        <v>-0.015875452110352</v>
      </c>
      <c r="BJ199" s="12">
        <v>74.594617963552</v>
      </c>
      <c r="BK199" s="12">
        <v>88.878762812685</v>
      </c>
      <c r="BL199" s="14"/>
      <c r="BM199" s="15"/>
    </row>
    <row r="200" spans="1:65">
      <c r="A200" s="12">
        <v>25153061.27467</v>
      </c>
      <c r="B200" s="12">
        <v>0.06815571834964</v>
      </c>
      <c r="C200" s="13">
        <f t="shared" si="4"/>
        <v>2.40751026157922e-9</v>
      </c>
      <c r="D200" s="13">
        <v>1.2457606324203e-10</v>
      </c>
      <c r="E200" s="13">
        <v>1.2470521638777e-10</v>
      </c>
      <c r="F200" s="13">
        <v>1.5467886715773e-10</v>
      </c>
      <c r="G200" s="13">
        <v>1.423886960799e-10</v>
      </c>
      <c r="H200" s="13">
        <v>1.7749484270131e-10</v>
      </c>
      <c r="I200" s="13">
        <v>1.6577468849813e-10</v>
      </c>
      <c r="J200" s="13">
        <v>9.5529785961221e-11</v>
      </c>
      <c r="K200" s="13">
        <v>1.3778137633644e-10</v>
      </c>
      <c r="L200" s="13">
        <v>1.30387244273e-10</v>
      </c>
      <c r="M200" s="13">
        <v>1.2620680209089e-10</v>
      </c>
      <c r="N200" s="13">
        <v>1.3256695516424e-10</v>
      </c>
      <c r="O200" s="13">
        <v>1.6159902113217e-10</v>
      </c>
      <c r="P200" s="13">
        <v>1.1719025522985e-10</v>
      </c>
      <c r="Q200" s="13">
        <v>1.2127079538297e-10</v>
      </c>
      <c r="R200" s="13">
        <v>1.6729891425324e-10</v>
      </c>
      <c r="S200" s="13">
        <v>1.2840745335691e-10</v>
      </c>
      <c r="T200" s="13">
        <v>1.445717612065e-10</v>
      </c>
      <c r="U200" s="13">
        <v>1.368527666754e-10</v>
      </c>
      <c r="V200" s="13">
        <v>1.1669984612823e-10</v>
      </c>
      <c r="W200" s="13">
        <v>1.2104124083145e-10</v>
      </c>
      <c r="X200" s="13">
        <v>1.416979650696e-10</v>
      </c>
      <c r="Y200" s="13">
        <v>1.178351489831e-10</v>
      </c>
      <c r="Z200" s="13">
        <v>1.1498694256931e-10</v>
      </c>
      <c r="AA200" s="13">
        <v>1.2134382032815e-10</v>
      </c>
      <c r="AB200" s="12">
        <v>0.99891268954954</v>
      </c>
      <c r="AC200" s="12">
        <v>0.55898413066284</v>
      </c>
      <c r="AD200" s="12">
        <v>0.068558367961956</v>
      </c>
      <c r="AE200" s="13">
        <v>5.0099795519695e-11</v>
      </c>
      <c r="AF200" s="13">
        <v>6.8898839834219e-12</v>
      </c>
      <c r="AG200" s="13">
        <v>-1.9829256670836e-11</v>
      </c>
      <c r="AH200" s="13">
        <v>1.092775518137e-11</v>
      </c>
      <c r="AI200" s="13">
        <v>-1.9168995840054e-10</v>
      </c>
      <c r="AJ200" s="13">
        <v>-1.4523631918449e-10</v>
      </c>
      <c r="AK200" s="13">
        <v>-2.4809026398262e-11</v>
      </c>
      <c r="AL200" s="13">
        <v>-9.6614276985794e-11</v>
      </c>
      <c r="AM200" s="13">
        <v>-5.5131874806892e-11</v>
      </c>
      <c r="AN200" s="13">
        <v>-5.6706986532479e-11</v>
      </c>
      <c r="AO200" s="13">
        <v>-7.9546265899457e-11</v>
      </c>
      <c r="AP200" s="13">
        <v>1.772227478796e-11</v>
      </c>
      <c r="AQ200" s="13">
        <v>-6.5747593036889e-11</v>
      </c>
      <c r="AR200" s="13">
        <v>-9.0464680455866e-11</v>
      </c>
      <c r="AS200" s="13">
        <v>-1.3243934587828e-10</v>
      </c>
      <c r="AT200" s="13">
        <v>-8.3802282676617e-11</v>
      </c>
      <c r="AU200" s="13">
        <v>-8.9438989143829e-11</v>
      </c>
      <c r="AV200" s="13">
        <v>-6.6517180960498e-11</v>
      </c>
      <c r="AW200" s="13">
        <v>-2.1728825593066e-11</v>
      </c>
      <c r="AX200" s="13">
        <v>-3.2873899574355e-11</v>
      </c>
      <c r="AY200" s="13">
        <v>-7.4485163595615e-12</v>
      </c>
      <c r="AZ200" s="13">
        <v>2.7366841624425e-11</v>
      </c>
      <c r="BA200" s="13">
        <v>1.5201405627173e-11</v>
      </c>
      <c r="BB200" s="13">
        <v>-2.514068774049e-12</v>
      </c>
      <c r="BC200" s="12">
        <v>10186708.373139</v>
      </c>
      <c r="BD200" s="12">
        <v>4932762.5690752</v>
      </c>
      <c r="BE200" s="12">
        <v>0.016845920313247</v>
      </c>
      <c r="BF200" s="12">
        <v>0.014562480212838</v>
      </c>
      <c r="BG200" s="12">
        <v>0.072185924951763</v>
      </c>
      <c r="BH200" s="12">
        <v>-0.011426644908833</v>
      </c>
      <c r="BI200" s="12">
        <v>-0.019621234641564</v>
      </c>
      <c r="BJ200" s="12">
        <v>74.592506763007</v>
      </c>
      <c r="BK200" s="12">
        <v>88.912376968889</v>
      </c>
      <c r="BL200" s="14"/>
      <c r="BM200" s="15"/>
    </row>
    <row r="201" spans="1:65">
      <c r="A201" s="12">
        <v>25257421.521054</v>
      </c>
      <c r="B201" s="12">
        <v>0.068407036185711</v>
      </c>
      <c r="C201" s="13">
        <f t="shared" si="4"/>
        <v>2.4081759556821e-9</v>
      </c>
      <c r="D201" s="13">
        <v>1.2442661233549e-10</v>
      </c>
      <c r="E201" s="13">
        <v>1.2456681139445e-10</v>
      </c>
      <c r="F201" s="13">
        <v>1.544892203212e-10</v>
      </c>
      <c r="G201" s="13">
        <v>1.4223777677955e-10</v>
      </c>
      <c r="H201" s="13">
        <v>1.7717515321032e-10</v>
      </c>
      <c r="I201" s="13">
        <v>1.6559119353488e-10</v>
      </c>
      <c r="J201" s="13">
        <v>9.5379932298521e-11</v>
      </c>
      <c r="K201" s="13">
        <v>1.3761914200955e-10</v>
      </c>
      <c r="L201" s="13">
        <v>1.3017350291674e-10</v>
      </c>
      <c r="M201" s="13">
        <v>1.2604399692454e-10</v>
      </c>
      <c r="N201" s="13">
        <v>1.3239179244575e-10</v>
      </c>
      <c r="O201" s="13">
        <v>1.6138440136866e-10</v>
      </c>
      <c r="P201" s="13">
        <v>1.1700316057237e-10</v>
      </c>
      <c r="Q201" s="13">
        <v>1.2111295950867e-10</v>
      </c>
      <c r="R201" s="13">
        <v>1.6712166644165e-10</v>
      </c>
      <c r="S201" s="13">
        <v>1.2824127802983e-10</v>
      </c>
      <c r="T201" s="13">
        <v>1.4439759902972e-10</v>
      </c>
      <c r="U201" s="13">
        <v>1.3660739265517e-10</v>
      </c>
      <c r="V201" s="13">
        <v>1.1654921632487e-10</v>
      </c>
      <c r="W201" s="13">
        <v>1.2086617652401e-10</v>
      </c>
      <c r="X201" s="13">
        <v>1.4151943021289e-10</v>
      </c>
      <c r="Y201" s="13">
        <v>1.1766930925307e-10</v>
      </c>
      <c r="Z201" s="13">
        <v>1.1486116673093e-10</v>
      </c>
      <c r="AA201" s="13">
        <v>1.211618952322e-10</v>
      </c>
      <c r="AB201" s="12">
        <v>0.99956644851142</v>
      </c>
      <c r="AC201" s="12">
        <v>0.55835441085682</v>
      </c>
      <c r="AD201" s="12">
        <v>0.068809961544621</v>
      </c>
      <c r="AE201" s="13">
        <v>5.0187469584851e-11</v>
      </c>
      <c r="AF201" s="13">
        <v>6.8943537770301e-12</v>
      </c>
      <c r="AG201" s="13">
        <v>-1.983366047857e-11</v>
      </c>
      <c r="AH201" s="13">
        <v>1.0916734014739e-11</v>
      </c>
      <c r="AI201" s="13">
        <v>-1.9235267986871e-10</v>
      </c>
      <c r="AJ201" s="13">
        <v>-1.4572911497031e-10</v>
      </c>
      <c r="AK201" s="13">
        <v>-2.4907382169532e-11</v>
      </c>
      <c r="AL201" s="13">
        <v>-9.6873359190887e-11</v>
      </c>
      <c r="AM201" s="13">
        <v>-5.5344422200953e-11</v>
      </c>
      <c r="AN201" s="13">
        <v>-5.6884215912062e-11</v>
      </c>
      <c r="AO201" s="13">
        <v>-7.9827126613792e-11</v>
      </c>
      <c r="AP201" s="13">
        <v>1.7752140715159e-11</v>
      </c>
      <c r="AQ201" s="13">
        <v>-6.5939764861713e-11</v>
      </c>
      <c r="AR201" s="13">
        <v>-9.0748326577625e-11</v>
      </c>
      <c r="AS201" s="13">
        <v>-1.3287163970361e-10</v>
      </c>
      <c r="AT201" s="13">
        <v>-8.4020899156076e-11</v>
      </c>
      <c r="AU201" s="13">
        <v>-8.9620609074674e-11</v>
      </c>
      <c r="AV201" s="13">
        <v>-6.6642537595984e-11</v>
      </c>
      <c r="AW201" s="13">
        <v>-2.178569306641e-11</v>
      </c>
      <c r="AX201" s="13">
        <v>-3.2899385961511e-11</v>
      </c>
      <c r="AY201" s="13">
        <v>-7.467358230174e-12</v>
      </c>
      <c r="AZ201" s="13">
        <v>2.7360465306507e-11</v>
      </c>
      <c r="BA201" s="13">
        <v>1.5215031292016e-11</v>
      </c>
      <c r="BB201" s="13">
        <v>-2.5549752383874e-12</v>
      </c>
      <c r="BC201" s="12">
        <v>10176279.566735</v>
      </c>
      <c r="BD201" s="12">
        <v>4937719.7307274</v>
      </c>
      <c r="BE201" s="12">
        <v>0.016896943221579</v>
      </c>
      <c r="BF201" s="12">
        <v>0.014605333284299</v>
      </c>
      <c r="BG201" s="12">
        <v>0.072428200782523</v>
      </c>
      <c r="BH201" s="12">
        <v>-0.0075665352042226</v>
      </c>
      <c r="BI201" s="12">
        <v>-0.015945296569114</v>
      </c>
      <c r="BJ201" s="12">
        <v>74.589501541597</v>
      </c>
      <c r="BK201" s="12">
        <v>88.932652542881</v>
      </c>
      <c r="BL201" s="14"/>
      <c r="BM201" s="15"/>
    </row>
    <row r="202" spans="1:65">
      <c r="A202" s="12">
        <v>25326694.773994</v>
      </c>
      <c r="B202" s="12">
        <v>0.06857388995691</v>
      </c>
      <c r="C202" s="13">
        <f t="shared" si="4"/>
        <v>2.40863196280833e-9</v>
      </c>
      <c r="D202" s="13">
        <v>1.2442495973754e-10</v>
      </c>
      <c r="E202" s="13">
        <v>1.2459561863795e-10</v>
      </c>
      <c r="F202" s="13">
        <v>1.5445969934115e-10</v>
      </c>
      <c r="G202" s="13">
        <v>1.4224527108042e-10</v>
      </c>
      <c r="H202" s="13">
        <v>1.7730862032825e-10</v>
      </c>
      <c r="I202" s="13">
        <v>1.6562758795706e-10</v>
      </c>
      <c r="J202" s="13">
        <v>9.5352750088553e-11</v>
      </c>
      <c r="K202" s="13">
        <v>1.3763942360572e-10</v>
      </c>
      <c r="L202" s="13">
        <v>1.3013529871576e-10</v>
      </c>
      <c r="M202" s="13">
        <v>1.2605270057852e-10</v>
      </c>
      <c r="N202" s="13">
        <v>1.3244528690807e-10</v>
      </c>
      <c r="O202" s="13">
        <v>1.6146346635422e-10</v>
      </c>
      <c r="P202" s="13">
        <v>1.1703530074087e-10</v>
      </c>
      <c r="Q202" s="13">
        <v>1.2111858857535e-10</v>
      </c>
      <c r="R202" s="13">
        <v>1.6713346994525e-10</v>
      </c>
      <c r="S202" s="13">
        <v>1.2827197858031e-10</v>
      </c>
      <c r="T202" s="13">
        <v>1.4437231757336e-10</v>
      </c>
      <c r="U202" s="13">
        <v>1.3663356973084e-10</v>
      </c>
      <c r="V202" s="13">
        <v>1.1654786682915e-10</v>
      </c>
      <c r="W202" s="13">
        <v>1.2084481527801e-10</v>
      </c>
      <c r="X202" s="13">
        <v>1.415196777404e-10</v>
      </c>
      <c r="Y202" s="13">
        <v>1.1772051766075e-10</v>
      </c>
      <c r="Z202" s="13">
        <v>1.1487467364937e-10</v>
      </c>
      <c r="AA202" s="13">
        <v>1.2117403393571e-10</v>
      </c>
      <c r="AB202" s="12">
        <v>0.99983030070027</v>
      </c>
      <c r="AC202" s="12">
        <v>0.55841165527737</v>
      </c>
      <c r="AD202" s="12">
        <v>0.068977001692848</v>
      </c>
      <c r="AE202" s="13">
        <v>5.0138667792498e-11</v>
      </c>
      <c r="AF202" s="13">
        <v>6.898153311814e-12</v>
      </c>
      <c r="AG202" s="13">
        <v>-1.9785996431343e-11</v>
      </c>
      <c r="AH202" s="13">
        <v>1.0942731827127e-11</v>
      </c>
      <c r="AI202" s="13">
        <v>-1.9225486677435e-10</v>
      </c>
      <c r="AJ202" s="13">
        <v>-1.4563490885897e-10</v>
      </c>
      <c r="AK202" s="13">
        <v>-2.4937168416493e-11</v>
      </c>
      <c r="AL202" s="13">
        <v>-9.6921980376649e-11</v>
      </c>
      <c r="AM202" s="13">
        <v>-5.5358124750893e-11</v>
      </c>
      <c r="AN202" s="13">
        <v>-5.6851106467757e-11</v>
      </c>
      <c r="AO202" s="13">
        <v>-7.9808996389856e-11</v>
      </c>
      <c r="AP202" s="13">
        <v>1.775496189567e-11</v>
      </c>
      <c r="AQ202" s="13">
        <v>-6.5956411254035e-11</v>
      </c>
      <c r="AR202" s="13">
        <v>-9.0741435085043e-11</v>
      </c>
      <c r="AS202" s="13">
        <v>-1.3287262209209e-10</v>
      </c>
      <c r="AT202" s="13">
        <v>-8.4004898248924e-11</v>
      </c>
      <c r="AU202" s="13">
        <v>-8.9562379793869e-11</v>
      </c>
      <c r="AV202" s="13">
        <v>-6.6563936935308e-11</v>
      </c>
      <c r="AW202" s="13">
        <v>-2.177501836704e-11</v>
      </c>
      <c r="AX202" s="13">
        <v>-3.289730897118e-11</v>
      </c>
      <c r="AY202" s="13">
        <v>-7.4157831690271e-12</v>
      </c>
      <c r="AZ202" s="13">
        <v>2.7290091765028e-11</v>
      </c>
      <c r="BA202" s="13">
        <v>1.5217003319469e-11</v>
      </c>
      <c r="BB202" s="13">
        <v>-2.555654822886e-12</v>
      </c>
      <c r="BC202" s="12">
        <v>10169383.886268</v>
      </c>
      <c r="BD202" s="12">
        <v>4941014.0263426</v>
      </c>
      <c r="BE202" s="12">
        <v>0.016930736492692</v>
      </c>
      <c r="BF202" s="12">
        <v>0.014633717003727</v>
      </c>
      <c r="BG202" s="12">
        <v>0.072588991215296</v>
      </c>
      <c r="BH202" s="12">
        <v>-0.0066455137088092</v>
      </c>
      <c r="BI202" s="12">
        <v>-0.015050620970211</v>
      </c>
      <c r="BJ202" s="12">
        <v>74.587394209504</v>
      </c>
      <c r="BK202" s="12">
        <v>88.946875502229</v>
      </c>
      <c r="BL202" s="14"/>
      <c r="BM202" s="15"/>
    </row>
    <row r="203" spans="1:65">
      <c r="A203" s="12">
        <v>25456909.112387</v>
      </c>
      <c r="B203" s="12">
        <v>0.068887613322229</v>
      </c>
      <c r="C203" s="13">
        <f t="shared" si="4"/>
        <v>2.40928433220729e-9</v>
      </c>
      <c r="D203" s="13">
        <v>1.2425852716287e-10</v>
      </c>
      <c r="E203" s="13">
        <v>1.2446335394558e-10</v>
      </c>
      <c r="F203" s="13">
        <v>1.5425315381279e-10</v>
      </c>
      <c r="G203" s="13">
        <v>1.4208690926958e-10</v>
      </c>
      <c r="H203" s="13">
        <v>1.7705176880348e-10</v>
      </c>
      <c r="I203" s="13">
        <v>1.6542960320874e-10</v>
      </c>
      <c r="J203" s="13">
        <v>9.519176168255e-11</v>
      </c>
      <c r="K203" s="13">
        <v>1.3746442381939e-10</v>
      </c>
      <c r="L203" s="13">
        <v>1.298925617066e-10</v>
      </c>
      <c r="M203" s="13">
        <v>1.2588248021379e-10</v>
      </c>
      <c r="N203" s="13">
        <v>1.3227028036385e-10</v>
      </c>
      <c r="O203" s="13">
        <v>1.612735153461e-10</v>
      </c>
      <c r="P203" s="13">
        <v>1.1683774377197e-10</v>
      </c>
      <c r="Q203" s="13">
        <v>1.2094654019487e-10</v>
      </c>
      <c r="R203" s="13">
        <v>1.6695533867489e-10</v>
      </c>
      <c r="S203" s="13">
        <v>1.2811077971901e-10</v>
      </c>
      <c r="T203" s="13">
        <v>1.4417809393469e-10</v>
      </c>
      <c r="U203" s="13">
        <v>1.3640170778781e-10</v>
      </c>
      <c r="V203" s="13">
        <v>1.1637896167183e-10</v>
      </c>
      <c r="W203" s="13">
        <v>1.2065085261097e-10</v>
      </c>
      <c r="X203" s="13">
        <v>1.4132870439478e-10</v>
      </c>
      <c r="Y203" s="13">
        <v>1.1754747483899e-10</v>
      </c>
      <c r="Z203" s="13">
        <v>1.147462517319e-10</v>
      </c>
      <c r="AA203" s="13">
        <v>1.2097360892001e-10</v>
      </c>
      <c r="AB203" s="12">
        <v>0.99993345554715</v>
      </c>
      <c r="AC203" s="12">
        <v>0.55771175690452</v>
      </c>
      <c r="AD203" s="12">
        <v>0.069291096896512</v>
      </c>
      <c r="AE203" s="13">
        <v>5.0223045601552e-11</v>
      </c>
      <c r="AF203" s="13">
        <v>6.9074321106726e-12</v>
      </c>
      <c r="AG203" s="13">
        <v>-1.9790355948086e-11</v>
      </c>
      <c r="AH203" s="13">
        <v>1.0916177286635e-11</v>
      </c>
      <c r="AI203" s="13">
        <v>-1.9288160841154e-10</v>
      </c>
      <c r="AJ203" s="13">
        <v>-1.4610980900157e-10</v>
      </c>
      <c r="AK203" s="13">
        <v>-2.5048267180398e-11</v>
      </c>
      <c r="AL203" s="13">
        <v>-9.7197250284138e-11</v>
      </c>
      <c r="AM203" s="13">
        <v>-5.5597734500571e-11</v>
      </c>
      <c r="AN203" s="13">
        <v>-5.7043452953745e-11</v>
      </c>
      <c r="AO203" s="13">
        <v>-8.0053316778226e-11</v>
      </c>
      <c r="AP203" s="13">
        <v>1.7791949698734e-11</v>
      </c>
      <c r="AQ203" s="13">
        <v>-6.6167084625981e-11</v>
      </c>
      <c r="AR203" s="13">
        <v>-9.1037214890978e-11</v>
      </c>
      <c r="AS203" s="13">
        <v>-1.3335742296449e-10</v>
      </c>
      <c r="AT203" s="13">
        <v>-8.4229856555406e-11</v>
      </c>
      <c r="AU203" s="13">
        <v>-8.9775968167478e-11</v>
      </c>
      <c r="AV203" s="13">
        <v>-6.6675476208342e-11</v>
      </c>
      <c r="AW203" s="13">
        <v>-2.184208289374e-11</v>
      </c>
      <c r="AX203" s="13">
        <v>-3.2932843548752e-11</v>
      </c>
      <c r="AY203" s="13">
        <v>-7.4481644714746e-12</v>
      </c>
      <c r="AZ203" s="13">
        <v>2.7253175938684e-11</v>
      </c>
      <c r="BA203" s="13">
        <v>1.525218209513e-11</v>
      </c>
      <c r="BB203" s="13">
        <v>-2.5966772427657e-12</v>
      </c>
      <c r="BC203" s="12">
        <v>10156474.713818</v>
      </c>
      <c r="BD203" s="12">
        <v>4947220.13871</v>
      </c>
      <c r="BE203" s="12">
        <v>0.016994083713101</v>
      </c>
      <c r="BF203" s="12">
        <v>0.014686922167452</v>
      </c>
      <c r="BG203" s="12">
        <v>0.072891211226246</v>
      </c>
      <c r="BH203" s="12">
        <v>-0.01211956111416</v>
      </c>
      <c r="BI203" s="12">
        <v>-0.021029078846903</v>
      </c>
      <c r="BJ203" s="12">
        <v>74.586497595328</v>
      </c>
      <c r="BK203" s="12">
        <v>88.981773959521</v>
      </c>
      <c r="BL203" s="14"/>
      <c r="BM203" s="15"/>
    </row>
    <row r="204" spans="1:65">
      <c r="A204" s="12">
        <v>25582152.983463</v>
      </c>
      <c r="B204" s="12">
        <v>0.069189451187545</v>
      </c>
      <c r="C204" s="13">
        <f t="shared" si="4"/>
        <v>2.41000108606396e-9</v>
      </c>
      <c r="D204" s="13">
        <v>1.2411279229148e-10</v>
      </c>
      <c r="E204" s="13">
        <v>1.2438393648352e-10</v>
      </c>
      <c r="F204" s="13">
        <v>1.5404630281707e-10</v>
      </c>
      <c r="G204" s="13">
        <v>1.419430737665e-10</v>
      </c>
      <c r="H204" s="13">
        <v>1.7696311137612e-10</v>
      </c>
      <c r="I204" s="13">
        <v>1.6530188824647e-10</v>
      </c>
      <c r="J204" s="13">
        <v>9.5027960844924e-11</v>
      </c>
      <c r="K204" s="13">
        <v>1.3735172405231e-10</v>
      </c>
      <c r="L204" s="13">
        <v>1.2966696313011e-10</v>
      </c>
      <c r="M204" s="13">
        <v>1.2576175969254e-10</v>
      </c>
      <c r="N204" s="13">
        <v>1.3219498534558e-10</v>
      </c>
      <c r="O204" s="13">
        <v>1.6119846616756e-10</v>
      </c>
      <c r="P204" s="13">
        <v>1.1669998372924e-10</v>
      </c>
      <c r="Q204" s="13">
        <v>1.2080153780699e-10</v>
      </c>
      <c r="R204" s="13">
        <v>1.6680205082481e-10</v>
      </c>
      <c r="S204" s="13">
        <v>1.2800755667082e-10</v>
      </c>
      <c r="T204" s="13">
        <v>1.4398187219486e-10</v>
      </c>
      <c r="U204" s="13">
        <v>1.3623939903548e-10</v>
      </c>
      <c r="V204" s="13">
        <v>1.1624220147298e-10</v>
      </c>
      <c r="W204" s="13">
        <v>1.2048485765807e-10</v>
      </c>
      <c r="X204" s="13">
        <v>1.4118287400882e-10</v>
      </c>
      <c r="Y204" s="13">
        <v>1.1746928181781e-10</v>
      </c>
      <c r="Z204" s="13">
        <v>1.1464482022734e-10</v>
      </c>
      <c r="AA204" s="13">
        <v>1.2081779512436e-10</v>
      </c>
      <c r="AB204" s="12">
        <v>0.9994817121588</v>
      </c>
      <c r="AC204" s="12">
        <v>0.55728735620366</v>
      </c>
      <c r="AD204" s="12">
        <v>0.069593266605381</v>
      </c>
      <c r="AE204" s="13">
        <v>5.0208604808466e-11</v>
      </c>
      <c r="AF204" s="13">
        <v>6.9414203477529e-12</v>
      </c>
      <c r="AG204" s="13">
        <v>-1.9754390184738e-11</v>
      </c>
      <c r="AH204" s="13">
        <v>1.0930445161887e-11</v>
      </c>
      <c r="AI204" s="13">
        <v>-1.9312199141246e-10</v>
      </c>
      <c r="AJ204" s="13">
        <v>-1.4631984415649e-10</v>
      </c>
      <c r="AK204" s="13">
        <v>-2.5162449605684e-11</v>
      </c>
      <c r="AL204" s="13">
        <v>-9.7467481052981e-11</v>
      </c>
      <c r="AM204" s="13">
        <v>-5.5773201390989e-11</v>
      </c>
      <c r="AN204" s="13">
        <v>-5.7124358588543e-11</v>
      </c>
      <c r="AO204" s="13">
        <v>-8.0210570855716e-11</v>
      </c>
      <c r="AP204" s="13">
        <v>1.7798841649019e-11</v>
      </c>
      <c r="AQ204" s="13">
        <v>-6.6366870158497e-11</v>
      </c>
      <c r="AR204" s="13">
        <v>-9.1204307275755e-11</v>
      </c>
      <c r="AS204" s="13">
        <v>-1.3370782467181e-10</v>
      </c>
      <c r="AT204" s="13">
        <v>-8.433792156811e-11</v>
      </c>
      <c r="AU204" s="13">
        <v>-8.9869724429764e-11</v>
      </c>
      <c r="AV204" s="13">
        <v>-6.6656398118661e-11</v>
      </c>
      <c r="AW204" s="13">
        <v>-2.1891575883513e-11</v>
      </c>
      <c r="AX204" s="13">
        <v>-3.2971006814172e-11</v>
      </c>
      <c r="AY204" s="13">
        <v>-7.4135847870972e-12</v>
      </c>
      <c r="AZ204" s="13">
        <v>2.7161018166263e-11</v>
      </c>
      <c r="BA204" s="13">
        <v>1.5258833196312e-11</v>
      </c>
      <c r="BB204" s="13">
        <v>-2.6026318258837e-12</v>
      </c>
      <c r="BC204" s="12">
        <v>10144122.427193</v>
      </c>
      <c r="BD204" s="12">
        <v>4953172.1768809</v>
      </c>
      <c r="BE204" s="12">
        <v>0.017054897817126</v>
      </c>
      <c r="BF204" s="12">
        <v>0.01473800207296</v>
      </c>
      <c r="BG204" s="12">
        <v>0.073181763901685</v>
      </c>
      <c r="BH204" s="12">
        <v>-0.0088862070327436</v>
      </c>
      <c r="BI204" s="12">
        <v>-0.017524135966782</v>
      </c>
      <c r="BJ204" s="12">
        <v>74.582206266212</v>
      </c>
      <c r="BK204" s="12">
        <v>89.00501280194</v>
      </c>
      <c r="BL204" s="14"/>
      <c r="BM204" s="15"/>
    </row>
    <row r="205" spans="1:65">
      <c r="A205" s="12">
        <v>25690450.041261</v>
      </c>
      <c r="B205" s="12">
        <v>0.069450513066759</v>
      </c>
      <c r="C205" s="13">
        <f t="shared" si="4"/>
        <v>2.41060915709222e-9</v>
      </c>
      <c r="D205" s="13">
        <v>1.2406267299152e-10</v>
      </c>
      <c r="E205" s="13">
        <v>1.2437127909655e-10</v>
      </c>
      <c r="F205" s="13">
        <v>1.5395099177223e-10</v>
      </c>
      <c r="G205" s="13">
        <v>1.4189410428029e-10</v>
      </c>
      <c r="H205" s="13">
        <v>1.7696430424046e-10</v>
      </c>
      <c r="I205" s="13">
        <v>1.6529077995459e-10</v>
      </c>
      <c r="J205" s="13">
        <v>9.493980351851e-11</v>
      </c>
      <c r="K205" s="13">
        <v>1.3732900768383e-10</v>
      </c>
      <c r="L205" s="13">
        <v>1.29559964431e-10</v>
      </c>
      <c r="M205" s="13">
        <v>1.2573101106115e-10</v>
      </c>
      <c r="N205" s="13">
        <v>1.3219545640461e-10</v>
      </c>
      <c r="O205" s="13">
        <v>1.6120705740619e-10</v>
      </c>
      <c r="P205" s="13">
        <v>1.1667831039508e-10</v>
      </c>
      <c r="Q205" s="13">
        <v>1.2075806856209e-10</v>
      </c>
      <c r="R205" s="13">
        <v>1.6675533845666e-10</v>
      </c>
      <c r="S205" s="13">
        <v>1.2797868694674e-10</v>
      </c>
      <c r="T205" s="13">
        <v>1.4389537273966e-10</v>
      </c>
      <c r="U205" s="13">
        <v>1.3616927038815e-10</v>
      </c>
      <c r="V205" s="13">
        <v>1.161985483449e-10</v>
      </c>
      <c r="W205" s="13">
        <v>1.2041077267422e-10</v>
      </c>
      <c r="X205" s="13">
        <v>1.4113351621889e-10</v>
      </c>
      <c r="Y205" s="13">
        <v>1.1747596501466e-10</v>
      </c>
      <c r="Z205" s="13">
        <v>1.1461607791531e-10</v>
      </c>
      <c r="AA205" s="13">
        <v>1.2077599082439e-10</v>
      </c>
      <c r="AB205" s="12">
        <v>0.99979712319641</v>
      </c>
      <c r="AC205" s="12">
        <v>0.5571765447875</v>
      </c>
      <c r="AD205" s="12">
        <v>0.06985463537258</v>
      </c>
      <c r="AE205" s="13">
        <v>5.0167520147941e-11</v>
      </c>
      <c r="AF205" s="13">
        <v>6.9476984087845e-12</v>
      </c>
      <c r="AG205" s="13">
        <v>-1.970331981637e-11</v>
      </c>
      <c r="AH205" s="13">
        <v>1.0963631954411e-11</v>
      </c>
      <c r="AI205" s="13">
        <v>-1.9318191504145e-10</v>
      </c>
      <c r="AJ205" s="13">
        <v>-1.4632077504065e-10</v>
      </c>
      <c r="AK205" s="13">
        <v>-2.52264872962e-11</v>
      </c>
      <c r="AL205" s="13">
        <v>-9.761021646532e-11</v>
      </c>
      <c r="AM205" s="13">
        <v>-5.5847470096952e-11</v>
      </c>
      <c r="AN205" s="13">
        <v>-5.7133586158983e-11</v>
      </c>
      <c r="AO205" s="13">
        <v>-8.0290167035249e-11</v>
      </c>
      <c r="AP205" s="13">
        <v>1.7810259927544e-11</v>
      </c>
      <c r="AQ205" s="13">
        <v>-6.6454093163354e-11</v>
      </c>
      <c r="AR205" s="13">
        <v>-9.1261388342051e-11</v>
      </c>
      <c r="AS205" s="13">
        <v>-1.3382606830891e-10</v>
      </c>
      <c r="AT205" s="13">
        <v>-8.4383055265732e-11</v>
      </c>
      <c r="AU205" s="13">
        <v>-8.9847571410291e-11</v>
      </c>
      <c r="AV205" s="13">
        <v>-6.6605504180379e-11</v>
      </c>
      <c r="AW205" s="13">
        <v>-2.1896856387612e-11</v>
      </c>
      <c r="AX205" s="13">
        <v>-3.2977626866662e-11</v>
      </c>
      <c r="AY205" s="13">
        <v>-7.3617491965755e-12</v>
      </c>
      <c r="AZ205" s="13">
        <v>2.7086191298924e-11</v>
      </c>
      <c r="BA205" s="13">
        <v>1.5248747699421e-11</v>
      </c>
      <c r="BB205" s="13">
        <v>-2.6049131561777e-12</v>
      </c>
      <c r="BC205" s="12">
        <v>10133492.18694</v>
      </c>
      <c r="BD205" s="12">
        <v>4958293.9253338</v>
      </c>
      <c r="BE205" s="12">
        <v>0.017107343530253</v>
      </c>
      <c r="BF205" s="12">
        <v>0.01478205804271</v>
      </c>
      <c r="BG205" s="12">
        <v>0.07343294703393</v>
      </c>
      <c r="BH205" s="12">
        <v>-0.01323452042935</v>
      </c>
      <c r="BI205" s="12">
        <v>-0.022179461994188</v>
      </c>
      <c r="BJ205" s="12">
        <v>74.581292068323</v>
      </c>
      <c r="BK205" s="12">
        <v>89.03461640072</v>
      </c>
      <c r="BL205" s="14"/>
      <c r="BM205" s="15"/>
    </row>
    <row r="206" spans="1:65">
      <c r="A206" s="12">
        <v>25755208.837248</v>
      </c>
      <c r="B206" s="12">
        <v>0.069606655952108</v>
      </c>
      <c r="C206" s="13">
        <f t="shared" si="4"/>
        <v>2.41114558986457e-9</v>
      </c>
      <c r="D206" s="13">
        <v>1.2397425092873e-10</v>
      </c>
      <c r="E206" s="13">
        <v>1.2429455363681e-10</v>
      </c>
      <c r="F206" s="13">
        <v>1.5383969106856e-10</v>
      </c>
      <c r="G206" s="13">
        <v>1.4180763969592e-10</v>
      </c>
      <c r="H206" s="13">
        <v>1.7680114077524e-10</v>
      </c>
      <c r="I206" s="13">
        <v>1.6517782812998e-10</v>
      </c>
      <c r="J206" s="13">
        <v>9.4856545978315e-11</v>
      </c>
      <c r="K206" s="13">
        <v>1.3722312885521e-10</v>
      </c>
      <c r="L206" s="13">
        <v>1.2942649058928e-10</v>
      </c>
      <c r="M206" s="13">
        <v>1.2563170814665e-10</v>
      </c>
      <c r="N206" s="13">
        <v>1.3208953534836e-10</v>
      </c>
      <c r="O206" s="13">
        <v>1.6108810271626e-10</v>
      </c>
      <c r="P206" s="13">
        <v>1.1655669777153e-10</v>
      </c>
      <c r="Q206" s="13">
        <v>1.2066261861839e-10</v>
      </c>
      <c r="R206" s="13">
        <v>1.66650567641e-10</v>
      </c>
      <c r="S206" s="13">
        <v>1.2789141041993e-10</v>
      </c>
      <c r="T206" s="13">
        <v>1.4378931375824e-10</v>
      </c>
      <c r="U206" s="13">
        <v>1.3603739740484e-10</v>
      </c>
      <c r="V206" s="13">
        <v>1.1610154847609e-10</v>
      </c>
      <c r="W206" s="13">
        <v>1.2030149925514e-10</v>
      </c>
      <c r="X206" s="13">
        <v>1.4102426839608e-10</v>
      </c>
      <c r="Y206" s="13">
        <v>1.1736892096997e-10</v>
      </c>
      <c r="Z206" s="13">
        <v>1.1454330862854e-10</v>
      </c>
      <c r="AA206" s="13">
        <v>1.2065986940482e-10</v>
      </c>
      <c r="AB206" s="12">
        <v>0.99992033635056</v>
      </c>
      <c r="AC206" s="12">
        <v>0.55677152766705</v>
      </c>
      <c r="AD206" s="12">
        <v>0.070010950635265</v>
      </c>
      <c r="AE206" s="13">
        <v>5.0222640098726e-11</v>
      </c>
      <c r="AF206" s="13">
        <v>6.9533962126505e-12</v>
      </c>
      <c r="AG206" s="13">
        <v>-1.9723965223534e-11</v>
      </c>
      <c r="AH206" s="13">
        <v>1.0942810336027e-11</v>
      </c>
      <c r="AI206" s="13">
        <v>-1.9356718028786e-10</v>
      </c>
      <c r="AJ206" s="13">
        <v>-1.4661681658861e-10</v>
      </c>
      <c r="AK206" s="13">
        <v>-2.5283509049062e-11</v>
      </c>
      <c r="AL206" s="13">
        <v>-9.7758155941723e-11</v>
      </c>
      <c r="AM206" s="13">
        <v>-5.5978533864137e-11</v>
      </c>
      <c r="AN206" s="13">
        <v>-5.7250464134261e-11</v>
      </c>
      <c r="AO206" s="13">
        <v>-8.0420739331174e-11</v>
      </c>
      <c r="AP206" s="13">
        <v>1.7826526422521e-11</v>
      </c>
      <c r="AQ206" s="13">
        <v>-6.6567827717351e-11</v>
      </c>
      <c r="AR206" s="13">
        <v>-9.1438180814477e-11</v>
      </c>
      <c r="AS206" s="13">
        <v>-1.3411069784927e-10</v>
      </c>
      <c r="AT206" s="13">
        <v>-8.4506301471165e-11</v>
      </c>
      <c r="AU206" s="13">
        <v>-8.9974656347702e-11</v>
      </c>
      <c r="AV206" s="13">
        <v>-6.6686108475653e-11</v>
      </c>
      <c r="AW206" s="13">
        <v>-2.1935786518536e-11</v>
      </c>
      <c r="AX206" s="13">
        <v>-3.2998753920747e-11</v>
      </c>
      <c r="AY206" s="13">
        <v>-7.384328383924e-12</v>
      </c>
      <c r="AZ206" s="13">
        <v>2.7080310583859e-11</v>
      </c>
      <c r="BA206" s="13">
        <v>1.527667482472e-11</v>
      </c>
      <c r="BB206" s="13">
        <v>-2.6283517324777e-12</v>
      </c>
      <c r="BC206" s="12">
        <v>10127161.446379</v>
      </c>
      <c r="BD206" s="12">
        <v>4961379.9324833</v>
      </c>
      <c r="BE206" s="12">
        <v>0.017138645737327</v>
      </c>
      <c r="BF206" s="12">
        <v>0.014808355504575</v>
      </c>
      <c r="BG206" s="12">
        <v>0.073583107521305</v>
      </c>
      <c r="BH206" s="12">
        <v>-0.010054695525084</v>
      </c>
      <c r="BI206" s="12">
        <v>-0.019015336488401</v>
      </c>
      <c r="BJ206" s="12">
        <v>74.57874426018</v>
      </c>
      <c r="BK206" s="12">
        <v>89.044614559962</v>
      </c>
      <c r="BL206" s="14"/>
      <c r="BM206" s="15"/>
    </row>
    <row r="207" spans="1:65">
      <c r="A207" s="12">
        <v>25855210.982481</v>
      </c>
      <c r="B207" s="12">
        <v>0.069847819542542</v>
      </c>
      <c r="C207" s="13">
        <f t="shared" si="4"/>
        <v>2.41158417024057e-9</v>
      </c>
      <c r="D207" s="13">
        <v>1.2386281435837e-10</v>
      </c>
      <c r="E207" s="13">
        <v>1.2424882436376e-10</v>
      </c>
      <c r="F207" s="13">
        <v>1.5369077969526e-10</v>
      </c>
      <c r="G207" s="13">
        <v>1.4170275949832e-10</v>
      </c>
      <c r="H207" s="13">
        <v>1.7665675941144e-10</v>
      </c>
      <c r="I207" s="13">
        <v>1.650824527719e-10</v>
      </c>
      <c r="J207" s="13">
        <v>9.4735436290384e-11</v>
      </c>
      <c r="K207" s="13">
        <v>1.3715741276333e-10</v>
      </c>
      <c r="L207" s="13">
        <v>1.2927001844539e-10</v>
      </c>
      <c r="M207" s="13">
        <v>1.2554307610112e-10</v>
      </c>
      <c r="N207" s="13">
        <v>1.320540461407e-10</v>
      </c>
      <c r="O207" s="13">
        <v>1.6100900752219e-10</v>
      </c>
      <c r="P207" s="13">
        <v>1.1646837167857e-10</v>
      </c>
      <c r="Q207" s="13">
        <v>1.205485636761e-10</v>
      </c>
      <c r="R207" s="13">
        <v>1.6654480488834e-10</v>
      </c>
      <c r="S207" s="13">
        <v>1.2782263637166e-10</v>
      </c>
      <c r="T207" s="13">
        <v>1.4364786123915e-10</v>
      </c>
      <c r="U207" s="13">
        <v>1.3588242579508e-10</v>
      </c>
      <c r="V207" s="13">
        <v>1.1600871492794e-10</v>
      </c>
      <c r="W207" s="13">
        <v>1.2019123466195e-10</v>
      </c>
      <c r="X207" s="13">
        <v>1.4091929599351e-10</v>
      </c>
      <c r="Y207" s="13">
        <v>1.1733427841752e-10</v>
      </c>
      <c r="Z207" s="13">
        <v>1.1446804859014e-10</v>
      </c>
      <c r="AA207" s="13">
        <v>1.2054809957857e-10</v>
      </c>
      <c r="AB207" s="12">
        <v>0.999386549667</v>
      </c>
      <c r="AC207" s="12">
        <v>0.55652572023501</v>
      </c>
      <c r="AD207" s="12">
        <v>0.070252394079115</v>
      </c>
      <c r="AE207" s="13">
        <v>5.0192170866787e-11</v>
      </c>
      <c r="AF207" s="13">
        <v>6.9785456165562e-12</v>
      </c>
      <c r="AG207" s="13">
        <v>-1.9684178240878e-11</v>
      </c>
      <c r="AH207" s="13">
        <v>1.096453890312e-11</v>
      </c>
      <c r="AI207" s="13">
        <v>-1.9359994081436e-10</v>
      </c>
      <c r="AJ207" s="13">
        <v>-1.4673033426443e-10</v>
      </c>
      <c r="AK207" s="13">
        <v>-2.5368304634802e-11</v>
      </c>
      <c r="AL207" s="13">
        <v>-9.7951914850885e-11</v>
      </c>
      <c r="AM207" s="13">
        <v>-5.6109808804402e-11</v>
      </c>
      <c r="AN207" s="13">
        <v>-5.7308988749127e-11</v>
      </c>
      <c r="AO207" s="13">
        <v>-8.0521951320235e-11</v>
      </c>
      <c r="AP207" s="13">
        <v>1.7810166071112e-11</v>
      </c>
      <c r="AQ207" s="13">
        <v>-6.6719187084179e-11</v>
      </c>
      <c r="AR207" s="13">
        <v>-9.1543453782595e-11</v>
      </c>
      <c r="AS207" s="13">
        <v>-1.3432798572467e-10</v>
      </c>
      <c r="AT207" s="13">
        <v>-8.4565424122672e-11</v>
      </c>
      <c r="AU207" s="13">
        <v>-9.0012961745063e-11</v>
      </c>
      <c r="AV207" s="13">
        <v>-6.6621427609661e-11</v>
      </c>
      <c r="AW207" s="13">
        <v>-2.1970237612296e-11</v>
      </c>
      <c r="AX207" s="13">
        <v>-3.3021556277608e-11</v>
      </c>
      <c r="AY207" s="13">
        <v>-7.3602958266447e-12</v>
      </c>
      <c r="AZ207" s="13">
        <v>2.7009032605742e-11</v>
      </c>
      <c r="BA207" s="13">
        <v>1.5272036517592e-11</v>
      </c>
      <c r="BB207" s="13">
        <v>-2.6293048203503e-12</v>
      </c>
      <c r="BC207" s="12">
        <v>10117414.237149</v>
      </c>
      <c r="BD207" s="12">
        <v>4966108.8791129</v>
      </c>
      <c r="BE207" s="12">
        <v>0.017186886450132</v>
      </c>
      <c r="BF207" s="12">
        <v>0.014848878022303</v>
      </c>
      <c r="BG207" s="12">
        <v>0.073814965144207</v>
      </c>
      <c r="BH207" s="12">
        <v>-0.017534768948705</v>
      </c>
      <c r="BI207" s="12">
        <v>-0.026179498449969</v>
      </c>
      <c r="BJ207" s="12">
        <v>74.576352458257</v>
      </c>
      <c r="BK207" s="12">
        <v>89.072611381814</v>
      </c>
      <c r="BL207" s="14"/>
      <c r="BM207" s="15"/>
    </row>
    <row r="208" spans="1:65">
      <c r="A208" s="12">
        <v>25978441.322406</v>
      </c>
      <c r="B208" s="12">
        <v>0.070145081401707</v>
      </c>
      <c r="C208" s="13">
        <f t="shared" si="4"/>
        <v>2.41224571275149e-9</v>
      </c>
      <c r="D208" s="13">
        <v>1.2376341751558e-10</v>
      </c>
      <c r="E208" s="13">
        <v>1.2418231056896e-10</v>
      </c>
      <c r="F208" s="13">
        <v>1.535340484589e-10</v>
      </c>
      <c r="G208" s="13">
        <v>1.4160151465072e-10</v>
      </c>
      <c r="H208" s="13">
        <v>1.7672942516608e-10</v>
      </c>
      <c r="I208" s="13">
        <v>1.6499602698239e-10</v>
      </c>
      <c r="J208" s="13">
        <v>9.4600363375635e-11</v>
      </c>
      <c r="K208" s="13">
        <v>1.3705483337095e-10</v>
      </c>
      <c r="L208" s="13">
        <v>1.2906870581994e-10</v>
      </c>
      <c r="M208" s="13">
        <v>1.2545201471311e-10</v>
      </c>
      <c r="N208" s="13">
        <v>1.3197389376905e-10</v>
      </c>
      <c r="O208" s="13">
        <v>1.6100253984597e-10</v>
      </c>
      <c r="P208" s="13">
        <v>1.1638206450893e-10</v>
      </c>
      <c r="Q208" s="13">
        <v>1.2046310232639e-10</v>
      </c>
      <c r="R208" s="13">
        <v>1.6643937881898e-10</v>
      </c>
      <c r="S208" s="13">
        <v>1.277321228896e-10</v>
      </c>
      <c r="T208" s="13">
        <v>1.4349613866519e-10</v>
      </c>
      <c r="U208" s="13">
        <v>1.3581368906448e-10</v>
      </c>
      <c r="V208" s="13">
        <v>1.1589122671077e-10</v>
      </c>
      <c r="W208" s="13">
        <v>1.2004234840275e-10</v>
      </c>
      <c r="X208" s="13">
        <v>1.4080476890301e-10</v>
      </c>
      <c r="Y208" s="13">
        <v>1.1725899381228e-10</v>
      </c>
      <c r="Z208" s="13">
        <v>1.1440457738295e-10</v>
      </c>
      <c r="AA208" s="13">
        <v>1.2044893276774e-10</v>
      </c>
      <c r="AB208" s="12">
        <v>0.99975701278051</v>
      </c>
      <c r="AC208" s="12">
        <v>0.55608931236114</v>
      </c>
      <c r="AD208" s="12">
        <v>0.070550000381114</v>
      </c>
      <c r="AE208" s="13">
        <v>5.0227377508754e-11</v>
      </c>
      <c r="AF208" s="13">
        <v>6.9877486913943e-12</v>
      </c>
      <c r="AG208" s="13">
        <v>-1.9657694224052e-11</v>
      </c>
      <c r="AH208" s="13">
        <v>1.0943198707796e-11</v>
      </c>
      <c r="AI208" s="13">
        <v>-1.9399735361356e-10</v>
      </c>
      <c r="AJ208" s="13">
        <v>-1.4695980742579e-10</v>
      </c>
      <c r="AK208" s="13">
        <v>-2.5467228394707e-11</v>
      </c>
      <c r="AL208" s="13">
        <v>-9.8168339103546e-11</v>
      </c>
      <c r="AM208" s="13">
        <v>-5.6287504969484e-11</v>
      </c>
      <c r="AN208" s="13">
        <v>-5.7401730551218e-11</v>
      </c>
      <c r="AO208" s="13">
        <v>-8.0663733679171e-11</v>
      </c>
      <c r="AP208" s="13">
        <v>1.7858362284961e-11</v>
      </c>
      <c r="AQ208" s="13">
        <v>-6.6856640386254e-11</v>
      </c>
      <c r="AR208" s="13">
        <v>-9.1726851061683e-11</v>
      </c>
      <c r="AS208" s="13">
        <v>-1.3464919409851e-10</v>
      </c>
      <c r="AT208" s="13">
        <v>-8.470186291369e-11</v>
      </c>
      <c r="AU208" s="13">
        <v>-9.0152073386893e-11</v>
      </c>
      <c r="AV208" s="13">
        <v>-6.6666623716584e-11</v>
      </c>
      <c r="AW208" s="13">
        <v>-2.2012769238085e-11</v>
      </c>
      <c r="AX208" s="13">
        <v>-3.3035937908952e-11</v>
      </c>
      <c r="AY208" s="13">
        <v>-7.3448657077605e-12</v>
      </c>
      <c r="AZ208" s="13">
        <v>2.6928550061833e-11</v>
      </c>
      <c r="BA208" s="13">
        <v>1.529532688172e-11</v>
      </c>
      <c r="BB208" s="13">
        <v>-2.6555242588911e-12</v>
      </c>
      <c r="BC208" s="12">
        <v>10105458.309281</v>
      </c>
      <c r="BD208" s="12">
        <v>4971948.718235</v>
      </c>
      <c r="BE208" s="12">
        <v>0.017246233629027</v>
      </c>
      <c r="BF208" s="12">
        <v>0.014898744477319</v>
      </c>
      <c r="BG208" s="12">
        <v>0.074100582374821</v>
      </c>
      <c r="BH208" s="12">
        <v>-0.011948188064107</v>
      </c>
      <c r="BI208" s="12">
        <v>-0.021315945079293</v>
      </c>
      <c r="BJ208" s="12">
        <v>74.574317360634</v>
      </c>
      <c r="BK208" s="12">
        <v>89.094963769218</v>
      </c>
      <c r="BL208" s="14"/>
      <c r="BM208" s="15"/>
    </row>
    <row r="209" spans="1:65">
      <c r="A209" s="12">
        <v>26103232.920856</v>
      </c>
      <c r="B209" s="12">
        <v>0.070446216145827</v>
      </c>
      <c r="C209" s="13">
        <f t="shared" si="4"/>
        <v>2.4131011050448e-9</v>
      </c>
      <c r="D209" s="13">
        <v>1.2363816829191e-10</v>
      </c>
      <c r="E209" s="13">
        <v>1.2411088849099e-10</v>
      </c>
      <c r="F209" s="13">
        <v>1.5336873887279e-10</v>
      </c>
      <c r="G209" s="13">
        <v>1.4149102196848e-10</v>
      </c>
      <c r="H209" s="13">
        <v>1.7656889567129e-10</v>
      </c>
      <c r="I209" s="13">
        <v>1.6486399494133e-10</v>
      </c>
      <c r="J209" s="13">
        <v>9.4471623562617e-11</v>
      </c>
      <c r="K209" s="13">
        <v>1.36953935045e-10</v>
      </c>
      <c r="L209" s="13">
        <v>1.2890319185265e-10</v>
      </c>
      <c r="M209" s="13">
        <v>1.2533537757955e-10</v>
      </c>
      <c r="N209" s="13">
        <v>1.3189876247846e-10</v>
      </c>
      <c r="O209" s="13">
        <v>1.6089072899762e-10</v>
      </c>
      <c r="P209" s="13">
        <v>1.1624639234077e-10</v>
      </c>
      <c r="Q209" s="13">
        <v>1.2032473584514e-10</v>
      </c>
      <c r="R209" s="13">
        <v>1.663023382581e-10</v>
      </c>
      <c r="S209" s="13">
        <v>1.276478769169e-10</v>
      </c>
      <c r="T209" s="13">
        <v>1.4334569221478e-10</v>
      </c>
      <c r="U209" s="13">
        <v>1.3564470455242e-10</v>
      </c>
      <c r="V209" s="13">
        <v>1.1578552716899e-10</v>
      </c>
      <c r="W209" s="13">
        <v>1.1991127805588e-10</v>
      </c>
      <c r="X209" s="13">
        <v>1.4067211859729e-10</v>
      </c>
      <c r="Y209" s="13">
        <v>1.1717957217155e-10</v>
      </c>
      <c r="Z209" s="13">
        <v>1.1430788535859e-10</v>
      </c>
      <c r="AA209" s="13">
        <v>1.2030550561212e-10</v>
      </c>
      <c r="AB209" s="12">
        <v>0.99990465541896</v>
      </c>
      <c r="AC209" s="12">
        <v>0.55574922460843</v>
      </c>
      <c r="AD209" s="12">
        <v>0.070851479480532</v>
      </c>
      <c r="AE209" s="13">
        <v>5.0218804842091e-11</v>
      </c>
      <c r="AF209" s="13">
        <v>7.0131294887372e-12</v>
      </c>
      <c r="AG209" s="13">
        <v>-1.9640395948654e-11</v>
      </c>
      <c r="AH209" s="13">
        <v>1.0973642512534e-11</v>
      </c>
      <c r="AI209" s="13">
        <v>-1.9419295489478e-10</v>
      </c>
      <c r="AJ209" s="13">
        <v>-1.4713572605121e-10</v>
      </c>
      <c r="AK209" s="13">
        <v>-2.5549827520342e-11</v>
      </c>
      <c r="AL209" s="13">
        <v>-9.8392168609285e-11</v>
      </c>
      <c r="AM209" s="13">
        <v>-5.6411625804542e-11</v>
      </c>
      <c r="AN209" s="13">
        <v>-5.7466448587222e-11</v>
      </c>
      <c r="AO209" s="13">
        <v>-8.0794315988013e-11</v>
      </c>
      <c r="AP209" s="13">
        <v>1.7862834909185e-11</v>
      </c>
      <c r="AQ209" s="13">
        <v>-6.7013137127606e-11</v>
      </c>
      <c r="AR209" s="13">
        <v>-9.1862271937806e-11</v>
      </c>
      <c r="AS209" s="13">
        <v>-1.3492105542979e-10</v>
      </c>
      <c r="AT209" s="13">
        <v>-8.4783358290224e-11</v>
      </c>
      <c r="AU209" s="13">
        <v>-9.0191609024664e-11</v>
      </c>
      <c r="AV209" s="13">
        <v>-6.6654491896115e-11</v>
      </c>
      <c r="AW209" s="13">
        <v>-2.2043113088235e-11</v>
      </c>
      <c r="AX209" s="13">
        <v>-3.3068830797188e-11</v>
      </c>
      <c r="AY209" s="13">
        <v>-7.3124515477941e-12</v>
      </c>
      <c r="AZ209" s="13">
        <v>2.6870173911409e-11</v>
      </c>
      <c r="BA209" s="13">
        <v>1.5297240411925e-11</v>
      </c>
      <c r="BB209" s="13">
        <v>-2.6655901221871e-12</v>
      </c>
      <c r="BC209" s="12">
        <v>10093413.540886</v>
      </c>
      <c r="BD209" s="12">
        <v>4977860.2434945</v>
      </c>
      <c r="BE209" s="12">
        <v>0.017306156846404</v>
      </c>
      <c r="BF209" s="12">
        <v>0.014949094055847</v>
      </c>
      <c r="BG209" s="12">
        <v>0.074389758642394</v>
      </c>
      <c r="BH209" s="12">
        <v>-0.010996038318185</v>
      </c>
      <c r="BI209" s="12">
        <v>-0.020487989551106</v>
      </c>
      <c r="BJ209" s="12">
        <v>74.571657869452</v>
      </c>
      <c r="BK209" s="12">
        <v>89.121169851329</v>
      </c>
      <c r="BL209" s="14"/>
      <c r="BM209" s="15"/>
    </row>
    <row r="210" spans="1:65">
      <c r="A210" s="12">
        <v>26181814.975802</v>
      </c>
      <c r="B210" s="12">
        <v>0.070635887638689</v>
      </c>
      <c r="C210" s="13">
        <f t="shared" si="4"/>
        <v>2.41367438141365e-9</v>
      </c>
      <c r="D210" s="13">
        <v>1.2358375678364e-10</v>
      </c>
      <c r="E210" s="13">
        <v>1.2404604772961e-10</v>
      </c>
      <c r="F210" s="13">
        <v>1.5325115191185e-10</v>
      </c>
      <c r="G210" s="13">
        <v>1.4140824938905e-10</v>
      </c>
      <c r="H210" s="13">
        <v>1.7656125930815e-10</v>
      </c>
      <c r="I210" s="13">
        <v>1.6483824064505e-10</v>
      </c>
      <c r="J210" s="13">
        <v>9.4377352543973e-11</v>
      </c>
      <c r="K210" s="13">
        <v>1.3686003606885e-10</v>
      </c>
      <c r="L210" s="13">
        <v>1.2875269315112e-10</v>
      </c>
      <c r="M210" s="13">
        <v>1.2527026162464e-10</v>
      </c>
      <c r="N210" s="13">
        <v>1.3183330921911e-10</v>
      </c>
      <c r="O210" s="13">
        <v>1.6087847427425e-10</v>
      </c>
      <c r="P210" s="13">
        <v>1.1615056647503e-10</v>
      </c>
      <c r="Q210" s="13">
        <v>1.2025865591396e-10</v>
      </c>
      <c r="R210" s="13">
        <v>1.6621390752292e-10</v>
      </c>
      <c r="S210" s="13">
        <v>1.2755891808514e-10</v>
      </c>
      <c r="T210" s="13">
        <v>1.4323727284875e-10</v>
      </c>
      <c r="U210" s="13">
        <v>1.3556608024103e-10</v>
      </c>
      <c r="V210" s="13">
        <v>1.1569756073581e-10</v>
      </c>
      <c r="W210" s="13">
        <v>1.1979309848593e-10</v>
      </c>
      <c r="X210" s="13">
        <v>1.4058051175526e-10</v>
      </c>
      <c r="Y210" s="13">
        <v>1.1710674425456e-10</v>
      </c>
      <c r="Z210" s="13">
        <v>1.1426152927197e-10</v>
      </c>
      <c r="AA210" s="13">
        <v>1.2021037718192e-10</v>
      </c>
      <c r="AB210" s="12">
        <v>0.99926270833051</v>
      </c>
      <c r="AC210" s="12">
        <v>0.55535807064736</v>
      </c>
      <c r="AD210" s="12">
        <v>0.071041369956698</v>
      </c>
      <c r="AE210" s="13">
        <v>5.02520948806e-11</v>
      </c>
      <c r="AF210" s="13">
        <v>7.0244484340307e-12</v>
      </c>
      <c r="AG210" s="13">
        <v>-1.9647149629651e-11</v>
      </c>
      <c r="AH210" s="13">
        <v>1.095792234507e-11</v>
      </c>
      <c r="AI210" s="13">
        <v>-1.9456722969195e-10</v>
      </c>
      <c r="AJ210" s="13">
        <v>-1.4736461167032e-10</v>
      </c>
      <c r="AK210" s="13">
        <v>-2.5622216709791e-11</v>
      </c>
      <c r="AL210" s="13">
        <v>-9.8579248754909e-11</v>
      </c>
      <c r="AM210" s="13">
        <v>-5.654517754023e-11</v>
      </c>
      <c r="AN210" s="13">
        <v>-5.7563884527934e-11</v>
      </c>
      <c r="AO210" s="13">
        <v>-8.09421970117e-11</v>
      </c>
      <c r="AP210" s="13">
        <v>1.7900424833073e-11</v>
      </c>
      <c r="AQ210" s="13">
        <v>-6.7157673841105e-11</v>
      </c>
      <c r="AR210" s="13">
        <v>-9.2026511011719e-11</v>
      </c>
      <c r="AS210" s="13">
        <v>-1.3525201037841e-10</v>
      </c>
      <c r="AT210" s="13">
        <v>-8.4909368696108e-11</v>
      </c>
      <c r="AU210" s="13">
        <v>-9.0294173124953e-11</v>
      </c>
      <c r="AV210" s="13">
        <v>-6.6704658485443e-11</v>
      </c>
      <c r="AW210" s="13">
        <v>-2.2075007577712e-11</v>
      </c>
      <c r="AX210" s="13">
        <v>-3.3091573688083e-11</v>
      </c>
      <c r="AY210" s="13">
        <v>-7.3114315795297e-12</v>
      </c>
      <c r="AZ210" s="13">
        <v>2.6820835305982e-11</v>
      </c>
      <c r="BA210" s="13">
        <v>1.5327329116056e-11</v>
      </c>
      <c r="BB210" s="13">
        <v>-2.6715254303376e-12</v>
      </c>
      <c r="BC210" s="12">
        <v>10085860.842571</v>
      </c>
      <c r="BD210" s="12">
        <v>4981584.2208576</v>
      </c>
      <c r="BE210" s="12">
        <v>0.017343794026851</v>
      </c>
      <c r="BF210" s="12">
        <v>0.014980725905812</v>
      </c>
      <c r="BG210" s="12">
        <v>0.074571816810921</v>
      </c>
      <c r="BH210" s="12">
        <v>-0.014605943521204</v>
      </c>
      <c r="BI210" s="12">
        <v>-0.023731134372205</v>
      </c>
      <c r="BJ210" s="12">
        <v>74.568636669031</v>
      </c>
      <c r="BK210" s="12">
        <v>89.138602089444</v>
      </c>
      <c r="BL210" s="14"/>
      <c r="BM210" s="15"/>
    </row>
    <row r="211" spans="1:65">
      <c r="A211" s="12">
        <v>26258022.255356</v>
      </c>
      <c r="B211" s="12">
        <v>0.070819856816907</v>
      </c>
      <c r="C211" s="13">
        <f t="shared" si="4"/>
        <v>2.41406305663551e-9</v>
      </c>
      <c r="D211" s="13">
        <v>1.2347738123277e-10</v>
      </c>
      <c r="E211" s="13">
        <v>1.2399413894681e-10</v>
      </c>
      <c r="F211" s="13">
        <v>1.5313383548265e-10</v>
      </c>
      <c r="G211" s="13">
        <v>1.4132147018729e-10</v>
      </c>
      <c r="H211" s="13">
        <v>1.7645689882768e-10</v>
      </c>
      <c r="I211" s="13">
        <v>1.6470944990853e-10</v>
      </c>
      <c r="J211" s="13">
        <v>9.4283657982787e-11</v>
      </c>
      <c r="K211" s="13">
        <v>1.3678438360704e-10</v>
      </c>
      <c r="L211" s="13">
        <v>1.2861530797297e-10</v>
      </c>
      <c r="M211" s="13">
        <v>1.2518458905725e-10</v>
      </c>
      <c r="N211" s="13">
        <v>1.3175740382819e-10</v>
      </c>
      <c r="O211" s="13">
        <v>1.6078836038692e-10</v>
      </c>
      <c r="P211" s="13">
        <v>1.1606266971898e-10</v>
      </c>
      <c r="Q211" s="13">
        <v>1.2017031258916e-10</v>
      </c>
      <c r="R211" s="13">
        <v>1.6611914878843e-10</v>
      </c>
      <c r="S211" s="13">
        <v>1.2748898424605e-10</v>
      </c>
      <c r="T211" s="13">
        <v>1.431213659213e-10</v>
      </c>
      <c r="U211" s="13">
        <v>1.3545409896193e-10</v>
      </c>
      <c r="V211" s="13">
        <v>1.1560576602246e-10</v>
      </c>
      <c r="W211" s="13">
        <v>1.196945099421e-10</v>
      </c>
      <c r="X211" s="13">
        <v>1.4048605008137e-10</v>
      </c>
      <c r="Y211" s="13">
        <v>1.1703646146076e-10</v>
      </c>
      <c r="Z211" s="13">
        <v>1.1419467044888e-10</v>
      </c>
      <c r="AA211" s="13">
        <v>1.2011837629157e-10</v>
      </c>
      <c r="AB211" s="12">
        <v>0.99970886545029</v>
      </c>
      <c r="AC211" s="12">
        <v>0.55506002811844</v>
      </c>
      <c r="AD211" s="12">
        <v>0.071225547575607</v>
      </c>
      <c r="AE211" s="13">
        <v>5.0289927631076e-11</v>
      </c>
      <c r="AF211" s="13">
        <v>7.0322231801537e-12</v>
      </c>
      <c r="AG211" s="13">
        <v>-1.9637421209726e-11</v>
      </c>
      <c r="AH211" s="13">
        <v>1.0941341852134e-11</v>
      </c>
      <c r="AI211" s="13">
        <v>-1.9478216664547e-10</v>
      </c>
      <c r="AJ211" s="13">
        <v>-1.4758585123494e-10</v>
      </c>
      <c r="AK211" s="13">
        <v>-2.5686860125846e-11</v>
      </c>
      <c r="AL211" s="13">
        <v>-9.873909485715e-11</v>
      </c>
      <c r="AM211" s="13">
        <v>-5.6684057270939e-11</v>
      </c>
      <c r="AN211" s="13">
        <v>-5.7669934767911e-11</v>
      </c>
      <c r="AO211" s="13">
        <v>-8.1055703298678e-11</v>
      </c>
      <c r="AP211" s="13">
        <v>1.7896298802644e-11</v>
      </c>
      <c r="AQ211" s="13">
        <v>-6.7265167598267e-11</v>
      </c>
      <c r="AR211" s="13">
        <v>-9.2181745689129e-11</v>
      </c>
      <c r="AS211" s="13">
        <v>-1.3545108775394e-10</v>
      </c>
      <c r="AT211" s="13">
        <v>-8.5002180282092e-11</v>
      </c>
      <c r="AU211" s="13">
        <v>-9.0402134447838e-11</v>
      </c>
      <c r="AV211" s="13">
        <v>-6.6729832361093e-11</v>
      </c>
      <c r="AW211" s="13">
        <v>-2.2113139780426e-11</v>
      </c>
      <c r="AX211" s="13">
        <v>-3.3103388375867e-11</v>
      </c>
      <c r="AY211" s="13">
        <v>-7.3265095969394e-12</v>
      </c>
      <c r="AZ211" s="13">
        <v>2.6792297176037e-11</v>
      </c>
      <c r="BA211" s="13">
        <v>1.5325990444129e-11</v>
      </c>
      <c r="BB211" s="13">
        <v>-2.7019686571543e-12</v>
      </c>
      <c r="BC211" s="12">
        <v>10078557.498944</v>
      </c>
      <c r="BD211" s="12">
        <v>4985166.6647724</v>
      </c>
      <c r="BE211" s="12">
        <v>0.017380292583996</v>
      </c>
      <c r="BF211" s="12">
        <v>0.015011402442099</v>
      </c>
      <c r="BG211" s="12">
        <v>0.074748309004172</v>
      </c>
      <c r="BH211" s="12">
        <v>-0.0087560130486588</v>
      </c>
      <c r="BI211" s="12">
        <v>-0.018326956877976</v>
      </c>
      <c r="BJ211" s="12">
        <v>74.566711706382</v>
      </c>
      <c r="BK211" s="12">
        <v>89.150545733327</v>
      </c>
      <c r="BL211" s="14"/>
      <c r="BM211" s="15"/>
    </row>
    <row r="212" spans="1:65">
      <c r="A212" s="12">
        <v>26397477.287599</v>
      </c>
      <c r="B212" s="12">
        <v>0.071156622231362</v>
      </c>
      <c r="C212" s="13">
        <f t="shared" si="4"/>
        <v>2.41486742384587e-9</v>
      </c>
      <c r="D212" s="13">
        <v>1.2333995946137e-10</v>
      </c>
      <c r="E212" s="13">
        <v>1.2389728024322e-10</v>
      </c>
      <c r="F212" s="13">
        <v>1.5295184098584e-10</v>
      </c>
      <c r="G212" s="13">
        <v>1.4117924033916e-10</v>
      </c>
      <c r="H212" s="13">
        <v>1.7627538027423e-10</v>
      </c>
      <c r="I212" s="13">
        <v>1.6456261995592e-10</v>
      </c>
      <c r="J212" s="13">
        <v>9.4137037279746e-11</v>
      </c>
      <c r="K212" s="13">
        <v>1.366409398189e-10</v>
      </c>
      <c r="L212" s="13">
        <v>1.2839424225527e-10</v>
      </c>
      <c r="M212" s="13">
        <v>1.2504219143451e-10</v>
      </c>
      <c r="N212" s="13">
        <v>1.3162669356516e-10</v>
      </c>
      <c r="O212" s="13">
        <v>1.6065653228558e-10</v>
      </c>
      <c r="P212" s="13">
        <v>1.1591608928195e-10</v>
      </c>
      <c r="Q212" s="13">
        <v>1.2002354504042e-10</v>
      </c>
      <c r="R212" s="13">
        <v>1.6597449936312e-10</v>
      </c>
      <c r="S212" s="13">
        <v>1.2735406252829e-10</v>
      </c>
      <c r="T212" s="13">
        <v>1.4294411443844e-10</v>
      </c>
      <c r="U212" s="13">
        <v>1.3526259847638e-10</v>
      </c>
      <c r="V212" s="13">
        <v>1.1546008944363e-10</v>
      </c>
      <c r="W212" s="13">
        <v>1.1952175526458e-10</v>
      </c>
      <c r="X212" s="13">
        <v>1.4032029710562e-10</v>
      </c>
      <c r="Y212" s="13">
        <v>1.1691198076829e-10</v>
      </c>
      <c r="Z212" s="13">
        <v>1.140866658155e-10</v>
      </c>
      <c r="AA212" s="13">
        <v>1.1995885442046e-10</v>
      </c>
      <c r="AB212" s="12">
        <v>0.99988564596234</v>
      </c>
      <c r="AC212" s="12">
        <v>0.55450467282752</v>
      </c>
      <c r="AD212" s="12">
        <v>0.071562692112983</v>
      </c>
      <c r="AE212" s="13">
        <v>5.0339486345772e-11</v>
      </c>
      <c r="AF212" s="13">
        <v>7.044659432436e-12</v>
      </c>
      <c r="AG212" s="13">
        <v>-1.9615429435213e-11</v>
      </c>
      <c r="AH212" s="13">
        <v>1.0929665587016e-11</v>
      </c>
      <c r="AI212" s="13">
        <v>-1.9527315979343e-10</v>
      </c>
      <c r="AJ212" s="13">
        <v>-1.4795251956989e-10</v>
      </c>
      <c r="AK212" s="13">
        <v>-2.5795179321307e-11</v>
      </c>
      <c r="AL212" s="13">
        <v>-9.8992801730974e-11</v>
      </c>
      <c r="AM212" s="13">
        <v>-5.6887188857198e-11</v>
      </c>
      <c r="AN212" s="13">
        <v>-5.782595737414e-11</v>
      </c>
      <c r="AO212" s="13">
        <v>-8.1253596540259e-11</v>
      </c>
      <c r="AP212" s="13">
        <v>1.7931182414506e-11</v>
      </c>
      <c r="AQ212" s="13">
        <v>-6.7443295935628e-11</v>
      </c>
      <c r="AR212" s="13">
        <v>-9.2444949401654e-11</v>
      </c>
      <c r="AS212" s="13">
        <v>-1.3582988585228e-10</v>
      </c>
      <c r="AT212" s="13">
        <v>-8.5168153762606e-11</v>
      </c>
      <c r="AU212" s="13">
        <v>-9.0553683720993e-11</v>
      </c>
      <c r="AV212" s="13">
        <v>-6.6794688800284e-11</v>
      </c>
      <c r="AW212" s="13">
        <v>-2.216537294314e-11</v>
      </c>
      <c r="AX212" s="13">
        <v>-3.3135634639348e-11</v>
      </c>
      <c r="AY212" s="13">
        <v>-7.3374002205379e-12</v>
      </c>
      <c r="AZ212" s="13">
        <v>2.673808665925e-11</v>
      </c>
      <c r="BA212" s="13">
        <v>1.5366504173802e-11</v>
      </c>
      <c r="BB212" s="13">
        <v>-2.7421309552027e-12</v>
      </c>
      <c r="BC212" s="12">
        <v>10065252.494692</v>
      </c>
      <c r="BD212" s="12">
        <v>4991758.4261323</v>
      </c>
      <c r="BE212" s="12">
        <v>0.017446866822525</v>
      </c>
      <c r="BF212" s="12">
        <v>0.015067362015987</v>
      </c>
      <c r="BG212" s="12">
        <v>0.075071251298559</v>
      </c>
      <c r="BH212" s="12">
        <v>-0.007983019586829</v>
      </c>
      <c r="BI212" s="12">
        <v>-0.017288968095826</v>
      </c>
      <c r="BJ212" s="12">
        <v>74.562296860941</v>
      </c>
      <c r="BK212" s="12">
        <v>89.177399897803</v>
      </c>
      <c r="BL212" s="14"/>
      <c r="BM212" s="15"/>
    </row>
    <row r="213" spans="1:65">
      <c r="A213" s="12">
        <v>26463396.693077</v>
      </c>
      <c r="B213" s="12">
        <v>0.071315838388455</v>
      </c>
      <c r="C213" s="13">
        <f t="shared" si="4"/>
        <v>2.41531542856724e-9</v>
      </c>
      <c r="D213" s="13">
        <v>1.2328149941603e-10</v>
      </c>
      <c r="E213" s="13">
        <v>1.2383636293229e-10</v>
      </c>
      <c r="F213" s="13">
        <v>1.5284299711795e-10</v>
      </c>
      <c r="G213" s="13">
        <v>1.4111669562757e-10</v>
      </c>
      <c r="H213" s="13">
        <v>1.7613221516532e-10</v>
      </c>
      <c r="I213" s="13">
        <v>1.6450132951036e-10</v>
      </c>
      <c r="J213" s="13">
        <v>9.4060026655751e-11</v>
      </c>
      <c r="K213" s="13">
        <v>1.3655846708881e-10</v>
      </c>
      <c r="L213" s="13">
        <v>1.2827639722331e-10</v>
      </c>
      <c r="M213" s="13">
        <v>1.2496747989596e-10</v>
      </c>
      <c r="N213" s="13">
        <v>1.3155397684335e-10</v>
      </c>
      <c r="O213" s="13">
        <v>1.6056930130337e-10</v>
      </c>
      <c r="P213" s="13">
        <v>1.1582147428502e-10</v>
      </c>
      <c r="Q213" s="13">
        <v>1.1994627808525e-10</v>
      </c>
      <c r="R213" s="13">
        <v>1.6587602499958e-10</v>
      </c>
      <c r="S213" s="13">
        <v>1.2728761216561e-10</v>
      </c>
      <c r="T213" s="13">
        <v>1.4285402099843e-10</v>
      </c>
      <c r="U213" s="13">
        <v>1.3513787152495e-10</v>
      </c>
      <c r="V213" s="13">
        <v>1.1538550365548e-10</v>
      </c>
      <c r="W213" s="13">
        <v>1.194256128505e-10</v>
      </c>
      <c r="X213" s="13">
        <v>1.4022951650641e-10</v>
      </c>
      <c r="Y213" s="13">
        <v>1.1684029101964e-10</v>
      </c>
      <c r="Z213" s="13">
        <v>1.1402703829386e-10</v>
      </c>
      <c r="AA213" s="13">
        <v>1.1986690422164e-10</v>
      </c>
      <c r="AB213" s="12">
        <v>0.9991155596437</v>
      </c>
      <c r="AC213" s="12">
        <v>0.55418965051556</v>
      </c>
      <c r="AD213" s="12">
        <v>0.071722103854754</v>
      </c>
      <c r="AE213" s="13">
        <v>5.0374337715092e-11</v>
      </c>
      <c r="AF213" s="13">
        <v>7.0550345337751e-12</v>
      </c>
      <c r="AG213" s="13">
        <v>-1.9632289378525e-11</v>
      </c>
      <c r="AH213" s="13">
        <v>1.0930740790026e-11</v>
      </c>
      <c r="AI213" s="13">
        <v>-1.9561069101948e-10</v>
      </c>
      <c r="AJ213" s="13">
        <v>-1.4816687791196e-10</v>
      </c>
      <c r="AK213" s="13">
        <v>-2.5849691563776e-11</v>
      </c>
      <c r="AL213" s="13">
        <v>-9.91666282354e-11</v>
      </c>
      <c r="AM213" s="13">
        <v>-5.699294099684e-11</v>
      </c>
      <c r="AN213" s="13">
        <v>-5.7908515569627e-11</v>
      </c>
      <c r="AO213" s="13">
        <v>-8.1393195265303e-11</v>
      </c>
      <c r="AP213" s="13">
        <v>1.7955136044812e-11</v>
      </c>
      <c r="AQ213" s="13">
        <v>-6.7570025220422e-11</v>
      </c>
      <c r="AR213" s="13">
        <v>-9.2588419941745e-11</v>
      </c>
      <c r="AS213" s="13">
        <v>-1.3611083946253e-10</v>
      </c>
      <c r="AT213" s="13">
        <v>-8.5277783092365e-11</v>
      </c>
      <c r="AU213" s="13">
        <v>-9.062428184826e-11</v>
      </c>
      <c r="AV213" s="13">
        <v>-6.6848990628373e-11</v>
      </c>
      <c r="AW213" s="13">
        <v>-2.2183256731239e-11</v>
      </c>
      <c r="AX213" s="13">
        <v>-3.3154484221401e-11</v>
      </c>
      <c r="AY213" s="13">
        <v>-7.3266389077014e-12</v>
      </c>
      <c r="AZ213" s="13">
        <v>2.6722083232299e-11</v>
      </c>
      <c r="BA213" s="13">
        <v>1.5376429414234e-11</v>
      </c>
      <c r="BB213" s="13">
        <v>-2.7502312440911e-12</v>
      </c>
      <c r="BC213" s="12">
        <v>10058988.509715</v>
      </c>
      <c r="BD213" s="12">
        <v>4994848.8395367</v>
      </c>
      <c r="BE213" s="12">
        <v>0.017478265078602</v>
      </c>
      <c r="BF213" s="12">
        <v>0.015093756993904</v>
      </c>
      <c r="BG213" s="12">
        <v>0.075223874209744</v>
      </c>
      <c r="BH213" s="12">
        <v>-0.01288500321921</v>
      </c>
      <c r="BI213" s="12">
        <v>-0.022380940995561</v>
      </c>
      <c r="BJ213" s="12">
        <v>74.562029721767</v>
      </c>
      <c r="BK213" s="12">
        <v>89.196845918669</v>
      </c>
      <c r="BL213" s="14"/>
      <c r="BM213" s="15"/>
    </row>
    <row r="214" spans="1:65">
      <c r="A214" s="12">
        <v>26586573.684782</v>
      </c>
      <c r="B214" s="12">
        <v>0.071613441006923</v>
      </c>
      <c r="C214" s="13">
        <f t="shared" si="4"/>
        <v>2.41605688163543e-9</v>
      </c>
      <c r="D214" s="13">
        <v>1.2321523369149e-10</v>
      </c>
      <c r="E214" s="13">
        <v>1.2383662011725e-10</v>
      </c>
      <c r="F214" s="13">
        <v>1.5273338367655e-10</v>
      </c>
      <c r="G214" s="13">
        <v>1.4104436769597e-10</v>
      </c>
      <c r="H214" s="13">
        <v>1.764102852186e-10</v>
      </c>
      <c r="I214" s="13">
        <v>1.6447980161436e-10</v>
      </c>
      <c r="J214" s="13">
        <v>9.3948944984515e-11</v>
      </c>
      <c r="K214" s="13">
        <v>1.3652924001154e-10</v>
      </c>
      <c r="L214" s="13">
        <v>1.2813226195252e-10</v>
      </c>
      <c r="M214" s="13">
        <v>1.2492127967476e-10</v>
      </c>
      <c r="N214" s="13">
        <v>1.3155082346012e-10</v>
      </c>
      <c r="O214" s="13">
        <v>1.6069048586895e-10</v>
      </c>
      <c r="P214" s="13">
        <v>1.158103231372e-10</v>
      </c>
      <c r="Q214" s="13">
        <v>1.1988547961602e-10</v>
      </c>
      <c r="R214" s="13">
        <v>1.6583497954306e-10</v>
      </c>
      <c r="S214" s="13">
        <v>1.2725474045721e-10</v>
      </c>
      <c r="T214" s="13">
        <v>1.4273409797818e-10</v>
      </c>
      <c r="U214" s="13">
        <v>1.3516338565706e-10</v>
      </c>
      <c r="V214" s="13">
        <v>1.1531724136552e-10</v>
      </c>
      <c r="W214" s="13">
        <v>1.1933541750851e-10</v>
      </c>
      <c r="X214" s="13">
        <v>1.4016095383787e-10</v>
      </c>
      <c r="Y214" s="13">
        <v>1.1684981161454e-10</v>
      </c>
      <c r="Z214" s="13">
        <v>1.1399028880611e-10</v>
      </c>
      <c r="AA214" s="13">
        <v>1.1981737965383e-10</v>
      </c>
      <c r="AB214" s="12">
        <v>0.9996521827721</v>
      </c>
      <c r="AC214" s="12">
        <v>0.55406759171622</v>
      </c>
      <c r="AD214" s="12">
        <v>0.072020055741599</v>
      </c>
      <c r="AE214" s="13">
        <v>5.0334332472195e-11</v>
      </c>
      <c r="AF214" s="13">
        <v>7.0639646112939e-12</v>
      </c>
      <c r="AG214" s="13">
        <v>-1.9579175596725e-11</v>
      </c>
      <c r="AH214" s="13">
        <v>1.0946824929495e-11</v>
      </c>
      <c r="AI214" s="13">
        <v>-1.9564874498965e-10</v>
      </c>
      <c r="AJ214" s="13">
        <v>-1.4813483272578e-10</v>
      </c>
      <c r="AK214" s="13">
        <v>-2.5919592932801e-11</v>
      </c>
      <c r="AL214" s="13">
        <v>-9.929614380718e-11</v>
      </c>
      <c r="AM214" s="13">
        <v>-5.7073547314394e-11</v>
      </c>
      <c r="AN214" s="13">
        <v>-5.7891847017108e-11</v>
      </c>
      <c r="AO214" s="13">
        <v>-8.1432611653442e-11</v>
      </c>
      <c r="AP214" s="13">
        <v>1.798514062327e-11</v>
      </c>
      <c r="AQ214" s="13">
        <v>-6.763211351595e-11</v>
      </c>
      <c r="AR214" s="13">
        <v>-9.2636689878745e-11</v>
      </c>
      <c r="AS214" s="13">
        <v>-1.3620498930963e-10</v>
      </c>
      <c r="AT214" s="13">
        <v>-8.5317842447907e-11</v>
      </c>
      <c r="AU214" s="13">
        <v>-9.062442611291e-11</v>
      </c>
      <c r="AV214" s="13">
        <v>-6.6786589612874e-11</v>
      </c>
      <c r="AW214" s="13">
        <v>-2.2199904214029e-11</v>
      </c>
      <c r="AX214" s="13">
        <v>-3.316710616911e-11</v>
      </c>
      <c r="AY214" s="13">
        <v>-7.285948604465e-12</v>
      </c>
      <c r="AZ214" s="13">
        <v>2.6626546104431e-11</v>
      </c>
      <c r="BA214" s="13">
        <v>1.5378230844896e-11</v>
      </c>
      <c r="BB214" s="13">
        <v>-2.7631074626695e-12</v>
      </c>
      <c r="BC214" s="12">
        <v>10047327.993789</v>
      </c>
      <c r="BD214" s="12">
        <v>5000648.0460317</v>
      </c>
      <c r="BE214" s="12">
        <v>0.017536841273065</v>
      </c>
      <c r="BF214" s="12">
        <v>0.015143007820052</v>
      </c>
      <c r="BG214" s="12">
        <v>0.075509000519914</v>
      </c>
      <c r="BH214" s="12">
        <v>-0.012497567005101</v>
      </c>
      <c r="BI214" s="12">
        <v>-0.022240181666498</v>
      </c>
      <c r="BJ214" s="12">
        <v>74.559717765438</v>
      </c>
      <c r="BK214" s="12">
        <v>89.222006452611</v>
      </c>
      <c r="BL214" s="14"/>
      <c r="BM214" s="15"/>
    </row>
    <row r="215" spans="1:65">
      <c r="A215" s="12">
        <v>26674387.96545</v>
      </c>
      <c r="B215" s="12">
        <v>0.071825681835229</v>
      </c>
      <c r="C215" s="13">
        <f t="shared" si="4"/>
        <v>2.4169283935538e-9</v>
      </c>
      <c r="D215" s="13">
        <v>1.2310057257435e-10</v>
      </c>
      <c r="E215" s="13">
        <v>1.2374518973249e-10</v>
      </c>
      <c r="F215" s="13">
        <v>1.5258492406877e-10</v>
      </c>
      <c r="G215" s="13">
        <v>1.4093908902738e-10</v>
      </c>
      <c r="H215" s="13">
        <v>1.7603279238092e-10</v>
      </c>
      <c r="I215" s="13">
        <v>1.6434376327021e-10</v>
      </c>
      <c r="J215" s="13">
        <v>9.3845341749985e-11</v>
      </c>
      <c r="K215" s="13">
        <v>1.3640491239505e-10</v>
      </c>
      <c r="L215" s="13">
        <v>1.2797167870299e-10</v>
      </c>
      <c r="M215" s="13">
        <v>1.2481613290471e-10</v>
      </c>
      <c r="N215" s="13">
        <v>1.3145673908462e-10</v>
      </c>
      <c r="O215" s="13">
        <v>1.6047905641056e-10</v>
      </c>
      <c r="P215" s="13">
        <v>1.1566031013035e-10</v>
      </c>
      <c r="Q215" s="13">
        <v>1.1978140191144e-10</v>
      </c>
      <c r="R215" s="13">
        <v>1.656979243155e-10</v>
      </c>
      <c r="S215" s="13">
        <v>1.2714575530564e-10</v>
      </c>
      <c r="T215" s="13">
        <v>1.4260342881515e-10</v>
      </c>
      <c r="U215" s="13">
        <v>1.349346710572e-10</v>
      </c>
      <c r="V215" s="13">
        <v>1.152010966951e-10</v>
      </c>
      <c r="W215" s="13">
        <v>1.1920256163891e-10</v>
      </c>
      <c r="X215" s="13">
        <v>1.4004203273218e-10</v>
      </c>
      <c r="Y215" s="13">
        <v>1.1673745846957e-10</v>
      </c>
      <c r="Z215" s="13">
        <v>1.1391418408648e-10</v>
      </c>
      <c r="AA215" s="13">
        <v>1.1968468158084e-10</v>
      </c>
      <c r="AB215" s="12">
        <v>0.99986327542174</v>
      </c>
      <c r="AC215" s="12">
        <v>0.55357365285418</v>
      </c>
      <c r="AD215" s="12">
        <v>0.072232550418766</v>
      </c>
      <c r="AE215" s="13">
        <v>5.0383334507999e-11</v>
      </c>
      <c r="AF215" s="13">
        <v>7.0874439802051e-12</v>
      </c>
      <c r="AG215" s="13">
        <v>-1.9599701257399e-11</v>
      </c>
      <c r="AH215" s="13">
        <v>1.0919486996644e-11</v>
      </c>
      <c r="AI215" s="13">
        <v>-1.9593448530517e-10</v>
      </c>
      <c r="AJ215" s="13">
        <v>-1.4842135707065e-10</v>
      </c>
      <c r="AK215" s="13">
        <v>-2.5996623136291e-11</v>
      </c>
      <c r="AL215" s="13">
        <v>-9.9518568924257e-11</v>
      </c>
      <c r="AM215" s="13">
        <v>-5.7245216063114e-11</v>
      </c>
      <c r="AN215" s="13">
        <v>-5.8023257818181e-11</v>
      </c>
      <c r="AO215" s="13">
        <v>-8.156338687858e-11</v>
      </c>
      <c r="AP215" s="13">
        <v>1.8004609470452e-11</v>
      </c>
      <c r="AQ215" s="13">
        <v>-6.7816279553405e-11</v>
      </c>
      <c r="AR215" s="13">
        <v>-9.2830861884317e-11</v>
      </c>
      <c r="AS215" s="13">
        <v>-1.3661040526886e-10</v>
      </c>
      <c r="AT215" s="13">
        <v>-8.5439824080283e-11</v>
      </c>
      <c r="AU215" s="13">
        <v>-9.0775811783459e-11</v>
      </c>
      <c r="AV215" s="13">
        <v>-6.681973395628e-11</v>
      </c>
      <c r="AW215" s="13">
        <v>-2.2251219420353e-11</v>
      </c>
      <c r="AX215" s="13">
        <v>-3.3193134196149e-11</v>
      </c>
      <c r="AY215" s="13">
        <v>-7.2930699982828e-12</v>
      </c>
      <c r="AZ215" s="13">
        <v>2.6596461788061e-11</v>
      </c>
      <c r="BA215" s="13">
        <v>1.541007804617e-11</v>
      </c>
      <c r="BB215" s="13">
        <v>-2.7694440342811e-12</v>
      </c>
      <c r="BC215" s="12">
        <v>10039055.28695</v>
      </c>
      <c r="BD215" s="12">
        <v>5004813.8536821</v>
      </c>
      <c r="BE215" s="12">
        <v>0.017578465049241</v>
      </c>
      <c r="BF215" s="12">
        <v>0.015178007421907</v>
      </c>
      <c r="BG215" s="12">
        <v>0.075712264400032</v>
      </c>
      <c r="BH215" s="12">
        <v>-0.013145482323756</v>
      </c>
      <c r="BI215" s="12">
        <v>-0.023035360267362</v>
      </c>
      <c r="BJ215" s="12">
        <v>74.558394674784</v>
      </c>
      <c r="BK215" s="12">
        <v>89.240206873903</v>
      </c>
      <c r="BL215" s="14"/>
      <c r="BM215" s="15"/>
    </row>
    <row r="216" spans="1:65">
      <c r="A216" s="12">
        <v>26783449.617526</v>
      </c>
      <c r="B216" s="12">
        <v>0.072089348129783</v>
      </c>
      <c r="C216" s="13">
        <f t="shared" si="4"/>
        <v>2.41758940503e-9</v>
      </c>
      <c r="D216" s="13">
        <v>1.2303995119218e-10</v>
      </c>
      <c r="E216" s="13">
        <v>1.2368737956981e-10</v>
      </c>
      <c r="F216" s="13">
        <v>1.5247595046233e-10</v>
      </c>
      <c r="G216" s="13">
        <v>1.4087419622155e-10</v>
      </c>
      <c r="H216" s="13">
        <v>1.7596123161703e-10</v>
      </c>
      <c r="I216" s="13">
        <v>1.6429470629566e-10</v>
      </c>
      <c r="J216" s="13">
        <v>9.3753068658101e-11</v>
      </c>
      <c r="K216" s="13">
        <v>1.3633190253962e-10</v>
      </c>
      <c r="L216" s="13">
        <v>1.2784623184894e-10</v>
      </c>
      <c r="M216" s="13">
        <v>1.2474646052983e-10</v>
      </c>
      <c r="N216" s="13">
        <v>1.3139279816865e-10</v>
      </c>
      <c r="O216" s="13">
        <v>1.6042691371078e-10</v>
      </c>
      <c r="P216" s="13">
        <v>1.1559198273104e-10</v>
      </c>
      <c r="Q216" s="13">
        <v>1.1970556796424e-10</v>
      </c>
      <c r="R216" s="13">
        <v>1.656091720483e-10</v>
      </c>
      <c r="S216" s="13">
        <v>1.2707577083903e-10</v>
      </c>
      <c r="T216" s="13">
        <v>1.4250816708881e-10</v>
      </c>
      <c r="U216" s="13">
        <v>1.3483081399865e-10</v>
      </c>
      <c r="V216" s="13">
        <v>1.1512973480887e-10</v>
      </c>
      <c r="W216" s="13">
        <v>1.191035470137e-10</v>
      </c>
      <c r="X216" s="13">
        <v>1.3995234469908e-10</v>
      </c>
      <c r="Y216" s="13">
        <v>1.1668347308055e-10</v>
      </c>
      <c r="Z216" s="13">
        <v>1.1385491132455e-10</v>
      </c>
      <c r="AA216" s="13">
        <v>1.1960439542817e-10</v>
      </c>
      <c r="AB216" s="12">
        <v>0.99994644628013</v>
      </c>
      <c r="AC216" s="12">
        <v>0.55330516565758</v>
      </c>
      <c r="AD216" s="12">
        <v>0.072496517730204</v>
      </c>
      <c r="AE216" s="13">
        <v>5.0392983818466e-11</v>
      </c>
      <c r="AF216" s="13">
        <v>7.0889331612535e-12</v>
      </c>
      <c r="AG216" s="13">
        <v>-1.9588385636079e-11</v>
      </c>
      <c r="AH216" s="13">
        <v>1.0938795673681e-11</v>
      </c>
      <c r="AI216" s="13">
        <v>-1.9623528604861e-10</v>
      </c>
      <c r="AJ216" s="13">
        <v>-1.4856931665602e-10</v>
      </c>
      <c r="AK216" s="13">
        <v>-2.6059685553721e-11</v>
      </c>
      <c r="AL216" s="13">
        <v>-9.9660790034012e-11</v>
      </c>
      <c r="AM216" s="13">
        <v>-5.7336337265412e-11</v>
      </c>
      <c r="AN216" s="13">
        <v>-5.8080805202572e-11</v>
      </c>
      <c r="AO216" s="13">
        <v>-8.1691007637045e-11</v>
      </c>
      <c r="AP216" s="13">
        <v>1.8038466938683e-11</v>
      </c>
      <c r="AQ216" s="13">
        <v>-6.7904800835444e-11</v>
      </c>
      <c r="AR216" s="13">
        <v>-9.2953839738701e-11</v>
      </c>
      <c r="AS216" s="13">
        <v>-1.3681594925508e-10</v>
      </c>
      <c r="AT216" s="13">
        <v>-8.5537319820804e-11</v>
      </c>
      <c r="AU216" s="13">
        <v>-9.0810974502727e-11</v>
      </c>
      <c r="AV216" s="13">
        <v>-6.6847445690793e-11</v>
      </c>
      <c r="AW216" s="13">
        <v>-2.2261694549134e-11</v>
      </c>
      <c r="AX216" s="13">
        <v>-3.3201132440607e-11</v>
      </c>
      <c r="AY216" s="13">
        <v>-7.2775677744791e-12</v>
      </c>
      <c r="AZ216" s="13">
        <v>2.6563539158751e-11</v>
      </c>
      <c r="BA216" s="13">
        <v>1.5418722416746e-11</v>
      </c>
      <c r="BB216" s="13">
        <v>-2.7834304987103e-12</v>
      </c>
      <c r="BC216" s="12">
        <v>10028818.115225</v>
      </c>
      <c r="BD216" s="12">
        <v>5009955.2819432</v>
      </c>
      <c r="BE216" s="12">
        <v>0.017630102520422</v>
      </c>
      <c r="BF216" s="12">
        <v>0.015221434296884</v>
      </c>
      <c r="BG216" s="12">
        <v>0.075964626456825</v>
      </c>
      <c r="BH216" s="12">
        <v>-0.010282409803083</v>
      </c>
      <c r="BI216" s="12">
        <v>-0.020262895944288</v>
      </c>
      <c r="BJ216" s="12">
        <v>74.554303484795</v>
      </c>
      <c r="BK216" s="12">
        <v>89.259136148495</v>
      </c>
      <c r="BL216" s="14"/>
      <c r="BM216" s="15"/>
    </row>
    <row r="217" spans="1:65">
      <c r="A217" s="12">
        <v>26925010.462874</v>
      </c>
      <c r="B217" s="12">
        <v>0.072431705218988</v>
      </c>
      <c r="C217" s="13">
        <f t="shared" si="4"/>
        <v>2.41844479215543e-9</v>
      </c>
      <c r="D217" s="13">
        <v>1.2290765671196e-10</v>
      </c>
      <c r="E217" s="13">
        <v>1.2365686334868e-10</v>
      </c>
      <c r="F217" s="13">
        <v>1.523177862607e-10</v>
      </c>
      <c r="G217" s="13">
        <v>1.4073071089328e-10</v>
      </c>
      <c r="H217" s="13">
        <v>1.7599823606685e-10</v>
      </c>
      <c r="I217" s="13">
        <v>1.6417912408687e-10</v>
      </c>
      <c r="J217" s="13">
        <v>9.3621989997367e-11</v>
      </c>
      <c r="K217" s="13">
        <v>1.3625873679359e-10</v>
      </c>
      <c r="L217" s="13">
        <v>1.276294560228e-10</v>
      </c>
      <c r="M217" s="13">
        <v>1.2464644802423e-10</v>
      </c>
      <c r="N217" s="13">
        <v>1.3132124495579e-10</v>
      </c>
      <c r="O217" s="13">
        <v>1.6041490235279e-10</v>
      </c>
      <c r="P217" s="13">
        <v>1.1551837912883e-10</v>
      </c>
      <c r="Q217" s="13">
        <v>1.1958636268052e-10</v>
      </c>
      <c r="R217" s="13">
        <v>1.6553858587963e-10</v>
      </c>
      <c r="S217" s="13">
        <v>1.2697093576754e-10</v>
      </c>
      <c r="T217" s="13">
        <v>1.4232315662103e-10</v>
      </c>
      <c r="U217" s="13">
        <v>1.3473834634943e-10</v>
      </c>
      <c r="V217" s="13">
        <v>1.1500489037952e-10</v>
      </c>
      <c r="W217" s="13">
        <v>1.1895874727519e-10</v>
      </c>
      <c r="X217" s="13">
        <v>1.3983295741079e-10</v>
      </c>
      <c r="Y217" s="13">
        <v>1.1663085979995e-10</v>
      </c>
      <c r="Z217" s="13">
        <v>1.1376788210695e-10</v>
      </c>
      <c r="AA217" s="13">
        <v>1.1949519378552e-10</v>
      </c>
      <c r="AB217" s="12">
        <v>0.99958170331066</v>
      </c>
      <c r="AC217" s="12">
        <v>0.55288328737368</v>
      </c>
      <c r="AD217" s="12">
        <v>0.072839267323969</v>
      </c>
      <c r="AE217" s="13">
        <v>5.0387634289808e-11</v>
      </c>
      <c r="AF217" s="13">
        <v>7.1096627081391e-12</v>
      </c>
      <c r="AG217" s="13">
        <v>-1.9540472059618e-11</v>
      </c>
      <c r="AH217" s="13">
        <v>1.0951153158971e-11</v>
      </c>
      <c r="AI217" s="13">
        <v>-1.9649744401028e-10</v>
      </c>
      <c r="AJ217" s="13">
        <v>-1.4877229992139e-10</v>
      </c>
      <c r="AK217" s="13">
        <v>-2.6178005568507e-11</v>
      </c>
      <c r="AL217" s="13">
        <v>-9.9936328214785e-11</v>
      </c>
      <c r="AM217" s="13">
        <v>-5.7550021201656e-11</v>
      </c>
      <c r="AN217" s="13">
        <v>-5.8198735298722e-11</v>
      </c>
      <c r="AO217" s="13">
        <v>-8.1856505576399e-11</v>
      </c>
      <c r="AP217" s="13">
        <v>1.8062286571428e-11</v>
      </c>
      <c r="AQ217" s="13">
        <v>-6.8079421402067e-11</v>
      </c>
      <c r="AR217" s="13">
        <v>-9.3162049538556e-11</v>
      </c>
      <c r="AS217" s="13">
        <v>-1.3712604811518e-10</v>
      </c>
      <c r="AT217" s="13">
        <v>-8.5656868762078e-11</v>
      </c>
      <c r="AU217" s="13">
        <v>-9.0908171290126e-11</v>
      </c>
      <c r="AV217" s="13">
        <v>-6.6850265851825e-11</v>
      </c>
      <c r="AW217" s="13">
        <v>-2.2322280129949e-11</v>
      </c>
      <c r="AX217" s="13">
        <v>-3.3247219485657e-11</v>
      </c>
      <c r="AY217" s="13">
        <v>-7.2690631850711e-12</v>
      </c>
      <c r="AZ217" s="13">
        <v>2.6465408541515e-11</v>
      </c>
      <c r="BA217" s="13">
        <v>1.5434682506769e-11</v>
      </c>
      <c r="BB217" s="13">
        <v>-2.8120966312287e-12</v>
      </c>
      <c r="BC217" s="12">
        <v>10015595.671147</v>
      </c>
      <c r="BD217" s="12">
        <v>5016621.9040131</v>
      </c>
      <c r="BE217" s="12">
        <v>0.017696960795782</v>
      </c>
      <c r="BF217" s="12">
        <v>0.015277668922944</v>
      </c>
      <c r="BG217" s="12">
        <v>0.076292116395495</v>
      </c>
      <c r="BH217" s="12">
        <v>-0.0055088352961212</v>
      </c>
      <c r="BI217" s="12">
        <v>-0.015693519150588</v>
      </c>
      <c r="BJ217" s="12">
        <v>74.550419369621</v>
      </c>
      <c r="BK217" s="12">
        <v>89.28268361847</v>
      </c>
      <c r="BL217" s="14"/>
      <c r="BM217" s="15"/>
    </row>
    <row r="218" spans="1:65">
      <c r="A218" s="12">
        <v>27003568.180037</v>
      </c>
      <c r="B218" s="12">
        <v>0.072621741550226</v>
      </c>
      <c r="C218" s="13">
        <f t="shared" si="4"/>
        <v>2.41906636420826e-9</v>
      </c>
      <c r="D218" s="13">
        <v>1.2282778092098e-10</v>
      </c>
      <c r="E218" s="13">
        <v>1.2357025319799e-10</v>
      </c>
      <c r="F218" s="13">
        <v>1.5216841142824e-10</v>
      </c>
      <c r="G218" s="13">
        <v>1.406560461163e-10</v>
      </c>
      <c r="H218" s="13">
        <v>1.7578644624012e-10</v>
      </c>
      <c r="I218" s="13">
        <v>1.640951910436e-10</v>
      </c>
      <c r="J218" s="13">
        <v>9.3506832408311e-11</v>
      </c>
      <c r="K218" s="13">
        <v>1.3613886633281e-10</v>
      </c>
      <c r="L218" s="13">
        <v>1.2748702466195e-10</v>
      </c>
      <c r="M218" s="13">
        <v>1.2454802632738e-10</v>
      </c>
      <c r="N218" s="13">
        <v>1.3125922956494e-10</v>
      </c>
      <c r="O218" s="13">
        <v>1.6028925254949e-10</v>
      </c>
      <c r="P218" s="13">
        <v>1.1538310641593e-10</v>
      </c>
      <c r="Q218" s="13">
        <v>1.1948530955219e-10</v>
      </c>
      <c r="R218" s="13">
        <v>1.6537407342267e-10</v>
      </c>
      <c r="S218" s="13">
        <v>1.2689993276758e-10</v>
      </c>
      <c r="T218" s="13">
        <v>1.4221376576709e-10</v>
      </c>
      <c r="U218" s="13">
        <v>1.3457071561916e-10</v>
      </c>
      <c r="V218" s="13">
        <v>1.1490545841967e-10</v>
      </c>
      <c r="W218" s="13">
        <v>1.1883642706193e-10</v>
      </c>
      <c r="X218" s="13">
        <v>1.3971460729507e-10</v>
      </c>
      <c r="Y218" s="13">
        <v>1.1655098358647e-10</v>
      </c>
      <c r="Z218" s="13">
        <v>1.1370024430968e-10</v>
      </c>
      <c r="AA218" s="13">
        <v>1.1937089787023e-10</v>
      </c>
      <c r="AB218" s="12">
        <v>0.99983618599266</v>
      </c>
      <c r="AC218" s="12">
        <v>0.55256695053874</v>
      </c>
      <c r="AD218" s="12">
        <v>0.073029527915434</v>
      </c>
      <c r="AE218" s="13">
        <v>5.0422875109105e-11</v>
      </c>
      <c r="AF218" s="13">
        <v>7.1325696036859e-12</v>
      </c>
      <c r="AG218" s="13">
        <v>-1.9565864616168e-11</v>
      </c>
      <c r="AH218" s="13">
        <v>1.0935695050745e-11</v>
      </c>
      <c r="AI218" s="13">
        <v>-1.9673441519015e-10</v>
      </c>
      <c r="AJ218" s="13">
        <v>-1.4898336974353e-10</v>
      </c>
      <c r="AK218" s="13">
        <v>-2.6239013232431e-11</v>
      </c>
      <c r="AL218" s="13">
        <v>-1.0011608305252e-10</v>
      </c>
      <c r="AM218" s="13">
        <v>-5.7641265320852e-11</v>
      </c>
      <c r="AN218" s="13">
        <v>-5.827676670836e-11</v>
      </c>
      <c r="AO218" s="13">
        <v>-8.1966626364291e-11</v>
      </c>
      <c r="AP218" s="13">
        <v>1.8069616705258e-11</v>
      </c>
      <c r="AQ218" s="13">
        <v>-6.8224066086759e-11</v>
      </c>
      <c r="AR218" s="13">
        <v>-9.3298549608688e-11</v>
      </c>
      <c r="AS218" s="13">
        <v>-1.3740893568384e-10</v>
      </c>
      <c r="AT218" s="13">
        <v>-8.5735765932231e-11</v>
      </c>
      <c r="AU218" s="13">
        <v>-9.0996587379172e-11</v>
      </c>
      <c r="AV218" s="13">
        <v>-6.6861080258489e-11</v>
      </c>
      <c r="AW218" s="13">
        <v>-2.2336849433843e-11</v>
      </c>
      <c r="AX218" s="13">
        <v>-3.3257132542162e-11</v>
      </c>
      <c r="AY218" s="13">
        <v>-7.2571210419433e-12</v>
      </c>
      <c r="AZ218" s="13">
        <v>2.6448024628136e-11</v>
      </c>
      <c r="BA218" s="13">
        <v>1.544916430488e-11</v>
      </c>
      <c r="BB218" s="13">
        <v>-2.8089904781284e-12</v>
      </c>
      <c r="BC218" s="12">
        <v>10008290.259491</v>
      </c>
      <c r="BD218" s="12">
        <v>5020302.6487331</v>
      </c>
      <c r="BE218" s="12">
        <v>0.0177339709918</v>
      </c>
      <c r="BF218" s="12">
        <v>0.015308804724218</v>
      </c>
      <c r="BG218" s="12">
        <v>0.076473812723349</v>
      </c>
      <c r="BH218" s="12">
        <v>-0.0082980093918948</v>
      </c>
      <c r="BI218" s="12">
        <v>-0.018459826755407</v>
      </c>
      <c r="BJ218" s="12">
        <v>74.548787645357</v>
      </c>
      <c r="BK218" s="12">
        <v>89.301378467184</v>
      </c>
      <c r="BL218" s="14"/>
      <c r="BM218" s="15"/>
    </row>
    <row r="219" spans="1:65">
      <c r="A219" s="12">
        <v>27116979.766992</v>
      </c>
      <c r="B219" s="12">
        <v>0.072896174881352</v>
      </c>
      <c r="C219" s="13">
        <f t="shared" si="4"/>
        <v>2.41979976203752e-9</v>
      </c>
      <c r="D219" s="13">
        <v>1.2276192320566e-10</v>
      </c>
      <c r="E219" s="13">
        <v>1.2353900361539e-10</v>
      </c>
      <c r="F219" s="13">
        <v>1.5205624653633e-10</v>
      </c>
      <c r="G219" s="13">
        <v>1.4058293949071e-10</v>
      </c>
      <c r="H219" s="13">
        <v>1.7583005982169e-10</v>
      </c>
      <c r="I219" s="13">
        <v>1.6406184726475e-10</v>
      </c>
      <c r="J219" s="13">
        <v>9.3407593300085e-11</v>
      </c>
      <c r="K219" s="13">
        <v>1.3609565172247e-10</v>
      </c>
      <c r="L219" s="13">
        <v>1.2736061653061e-10</v>
      </c>
      <c r="M219" s="13">
        <v>1.2450259980241e-10</v>
      </c>
      <c r="N219" s="13">
        <v>1.3124527354316e-10</v>
      </c>
      <c r="O219" s="13">
        <v>1.6030848073227e-10</v>
      </c>
      <c r="P219" s="13">
        <v>1.1533352892013e-10</v>
      </c>
      <c r="Q219" s="13">
        <v>1.1942492540953e-10</v>
      </c>
      <c r="R219" s="13">
        <v>1.6530426096326e-10</v>
      </c>
      <c r="S219" s="13">
        <v>1.2684955225793e-10</v>
      </c>
      <c r="T219" s="13">
        <v>1.4210128674788e-10</v>
      </c>
      <c r="U219" s="13">
        <v>1.3451519071013e-10</v>
      </c>
      <c r="V219" s="13">
        <v>1.1483846117168e-10</v>
      </c>
      <c r="W219" s="13">
        <v>1.187505560101e-10</v>
      </c>
      <c r="X219" s="13">
        <v>1.3964916294516e-10</v>
      </c>
      <c r="Y219" s="13">
        <v>1.1653214809743e-10</v>
      </c>
      <c r="Z219" s="13">
        <v>1.1366121795651e-10</v>
      </c>
      <c r="AA219" s="13">
        <v>1.1930750929533e-10</v>
      </c>
      <c r="AB219" s="12">
        <v>0.99993589016886</v>
      </c>
      <c r="AC219" s="12">
        <v>0.55240952232023</v>
      </c>
      <c r="AD219" s="12">
        <v>0.073304276552081</v>
      </c>
      <c r="AE219" s="13">
        <v>5.038220872462e-11</v>
      </c>
      <c r="AF219" s="13">
        <v>7.1609787762132e-12</v>
      </c>
      <c r="AG219" s="13">
        <v>-1.9534625147583e-11</v>
      </c>
      <c r="AH219" s="13">
        <v>1.0945328224497e-11</v>
      </c>
      <c r="AI219" s="13">
        <v>-1.9665845448422e-10</v>
      </c>
      <c r="AJ219" s="13">
        <v>-1.4896718573518e-10</v>
      </c>
      <c r="AK219" s="13">
        <v>-2.6305467219995e-11</v>
      </c>
      <c r="AL219" s="13">
        <v>-1.0025279816207e-10</v>
      </c>
      <c r="AM219" s="13">
        <v>-5.7726988438826e-11</v>
      </c>
      <c r="AN219" s="13">
        <v>-5.8291215856324e-11</v>
      </c>
      <c r="AO219" s="13">
        <v>-8.1972455248926e-11</v>
      </c>
      <c r="AP219" s="13">
        <v>1.8067682201591e-11</v>
      </c>
      <c r="AQ219" s="13">
        <v>-6.8314700561834e-11</v>
      </c>
      <c r="AR219" s="13">
        <v>-9.3346850327647e-11</v>
      </c>
      <c r="AS219" s="13">
        <v>-1.3755286120451e-10</v>
      </c>
      <c r="AT219" s="13">
        <v>-8.5745579799827e-11</v>
      </c>
      <c r="AU219" s="13">
        <v>-9.101641890556e-11</v>
      </c>
      <c r="AV219" s="13">
        <v>-6.6783597476697e-11</v>
      </c>
      <c r="AW219" s="13">
        <v>-2.2358019028089e-11</v>
      </c>
      <c r="AX219" s="13">
        <v>-3.3271865667638e-11</v>
      </c>
      <c r="AY219" s="13">
        <v>-7.2298251919047e-12</v>
      </c>
      <c r="AZ219" s="13">
        <v>2.6354228476894e-11</v>
      </c>
      <c r="BA219" s="13">
        <v>1.5457696625284e-11</v>
      </c>
      <c r="BB219" s="13">
        <v>-2.8042951949813e-12</v>
      </c>
      <c r="BC219" s="12">
        <v>9997783.2599524</v>
      </c>
      <c r="BD219" s="12">
        <v>5025614.9733595</v>
      </c>
      <c r="BE219" s="12">
        <v>0.01778731244363</v>
      </c>
      <c r="BF219" s="12">
        <v>0.015353686325102</v>
      </c>
      <c r="BG219" s="12">
        <v>0.076736068769751</v>
      </c>
      <c r="BH219" s="12">
        <v>-0.0080920999719675</v>
      </c>
      <c r="BI219" s="12">
        <v>-0.018008442284848</v>
      </c>
      <c r="BJ219" s="12">
        <v>74.545388285622</v>
      </c>
      <c r="BK219" s="12">
        <v>89.323759717879</v>
      </c>
      <c r="BL219" s="14"/>
      <c r="BM219" s="15"/>
    </row>
    <row r="220" spans="1:65">
      <c r="A220" s="12">
        <v>27178000.475731</v>
      </c>
      <c r="B220" s="12">
        <v>0.073043874868539</v>
      </c>
      <c r="C220" s="13">
        <f t="shared" ref="C220:C248" si="5">(B220-B219)/(A220-A219)</f>
        <v>2.42048953935859e-9</v>
      </c>
      <c r="D220" s="13">
        <v>1.2267976285947e-10</v>
      </c>
      <c r="E220" s="13">
        <v>1.2348249337074e-10</v>
      </c>
      <c r="F220" s="13">
        <v>1.5194651087829e-10</v>
      </c>
      <c r="G220" s="13">
        <v>1.4050278053376e-10</v>
      </c>
      <c r="H220" s="13">
        <v>1.7569985004831e-10</v>
      </c>
      <c r="I220" s="13">
        <v>1.639611968841e-10</v>
      </c>
      <c r="J220" s="13">
        <v>9.3323941518192e-11</v>
      </c>
      <c r="K220" s="13">
        <v>1.3599129933892e-10</v>
      </c>
      <c r="L220" s="13">
        <v>1.2721816989412e-10</v>
      </c>
      <c r="M220" s="13">
        <v>1.2440244903071e-10</v>
      </c>
      <c r="N220" s="13">
        <v>1.3115397705902e-10</v>
      </c>
      <c r="O220" s="13">
        <v>1.6020436945188e-10</v>
      </c>
      <c r="P220" s="13">
        <v>1.1523591781811e-10</v>
      </c>
      <c r="Q220" s="13">
        <v>1.1933334163106e-10</v>
      </c>
      <c r="R220" s="13">
        <v>1.6520996896161e-10</v>
      </c>
      <c r="S220" s="13">
        <v>1.2676848280404e-10</v>
      </c>
      <c r="T220" s="13">
        <v>1.4200027816133e-10</v>
      </c>
      <c r="U220" s="13">
        <v>1.3439497050861e-10</v>
      </c>
      <c r="V220" s="13">
        <v>1.1473792827522e-10</v>
      </c>
      <c r="W220" s="13">
        <v>1.1863569321285e-10</v>
      </c>
      <c r="X220" s="13">
        <v>1.3953694787777e-10</v>
      </c>
      <c r="Y220" s="13">
        <v>1.1644601007524e-10</v>
      </c>
      <c r="Z220" s="13">
        <v>1.1359240358571e-10</v>
      </c>
      <c r="AA220" s="13">
        <v>1.1920549645991e-10</v>
      </c>
      <c r="AB220" s="12">
        <v>0.99950131316059</v>
      </c>
      <c r="AC220" s="12">
        <v>0.5519955153804</v>
      </c>
      <c r="AD220" s="12">
        <v>0.073452166454752</v>
      </c>
      <c r="AE220" s="13">
        <v>5.0445145501861e-11</v>
      </c>
      <c r="AF220" s="13">
        <v>7.1568677730344e-12</v>
      </c>
      <c r="AG220" s="13">
        <v>-1.9545722007432e-11</v>
      </c>
      <c r="AH220" s="13">
        <v>1.092845163314e-11</v>
      </c>
      <c r="AI220" s="13">
        <v>-1.971095379789e-10</v>
      </c>
      <c r="AJ220" s="13">
        <v>-1.4925958163078e-10</v>
      </c>
      <c r="AK220" s="13">
        <v>-2.6369243032777e-11</v>
      </c>
      <c r="AL220" s="13">
        <v>-1.004221780748e-10</v>
      </c>
      <c r="AM220" s="13">
        <v>-5.7864174670695e-11</v>
      </c>
      <c r="AN220" s="13">
        <v>-5.8409332595309e-11</v>
      </c>
      <c r="AO220" s="13">
        <v>-8.2141211833781e-11</v>
      </c>
      <c r="AP220" s="13">
        <v>1.8108352262029e-11</v>
      </c>
      <c r="AQ220" s="13">
        <v>-6.8426918064995e-11</v>
      </c>
      <c r="AR220" s="13">
        <v>-9.3545760301291e-11</v>
      </c>
      <c r="AS220" s="13">
        <v>-1.3784905702981e-10</v>
      </c>
      <c r="AT220" s="13">
        <v>-8.5892656983126e-11</v>
      </c>
      <c r="AU220" s="13">
        <v>-9.113504001702e-11</v>
      </c>
      <c r="AV220" s="13">
        <v>-6.6869276017417e-11</v>
      </c>
      <c r="AW220" s="13">
        <v>-2.2389094567873e-11</v>
      </c>
      <c r="AX220" s="13">
        <v>-3.3286744398444e-11</v>
      </c>
      <c r="AY220" s="13">
        <v>-7.244624170764e-12</v>
      </c>
      <c r="AZ220" s="13">
        <v>2.6357482435249e-11</v>
      </c>
      <c r="BA220" s="13">
        <v>1.5485031592801e-11</v>
      </c>
      <c r="BB220" s="13">
        <v>-2.8328056058319e-12</v>
      </c>
      <c r="BC220" s="12">
        <v>9992152.6096261</v>
      </c>
      <c r="BD220" s="12">
        <v>5028499.6169747</v>
      </c>
      <c r="BE220" s="12">
        <v>0.017815918952893</v>
      </c>
      <c r="BF220" s="12">
        <v>0.015377759534392</v>
      </c>
      <c r="BG220" s="12">
        <v>0.076877190905873</v>
      </c>
      <c r="BH220" s="12">
        <v>-0.010368206785833</v>
      </c>
      <c r="BI220" s="12">
        <v>-0.020811455460086</v>
      </c>
      <c r="BJ220" s="12">
        <v>74.545567992872</v>
      </c>
      <c r="BK220" s="12">
        <v>89.337750196794</v>
      </c>
      <c r="BL220" s="14"/>
      <c r="BM220" s="15"/>
    </row>
    <row r="221" spans="1:65">
      <c r="A221" s="12">
        <v>27260320.196998</v>
      </c>
      <c r="B221" s="12">
        <v>0.073243170074104</v>
      </c>
      <c r="C221" s="13">
        <f t="shared" si="5"/>
        <v>2.4209898004707e-9</v>
      </c>
      <c r="D221" s="13">
        <v>1.226474811039e-10</v>
      </c>
      <c r="E221" s="13">
        <v>1.2347313412791e-10</v>
      </c>
      <c r="F221" s="13">
        <v>1.5188073702997e-10</v>
      </c>
      <c r="G221" s="13">
        <v>1.4046530942813e-10</v>
      </c>
      <c r="H221" s="13">
        <v>1.7570907667445e-10</v>
      </c>
      <c r="I221" s="13">
        <v>1.6395600837047e-10</v>
      </c>
      <c r="J221" s="13">
        <v>9.326307208053e-11</v>
      </c>
      <c r="K221" s="13">
        <v>1.3596886609892e-10</v>
      </c>
      <c r="L221" s="13">
        <v>1.2714173393601e-10</v>
      </c>
      <c r="M221" s="13">
        <v>1.2438053003802e-10</v>
      </c>
      <c r="N221" s="13">
        <v>1.3115340377833e-10</v>
      </c>
      <c r="O221" s="13">
        <v>1.6021368513711e-10</v>
      </c>
      <c r="P221" s="13">
        <v>1.1522019864353e-10</v>
      </c>
      <c r="Q221" s="13">
        <v>1.1930421968343e-10</v>
      </c>
      <c r="R221" s="13">
        <v>1.651744878059e-10</v>
      </c>
      <c r="S221" s="13">
        <v>1.2674252216783e-10</v>
      </c>
      <c r="T221" s="13">
        <v>1.4193669290186e-10</v>
      </c>
      <c r="U221" s="13">
        <v>1.3435221334982e-10</v>
      </c>
      <c r="V221" s="13">
        <v>1.1470503448306e-10</v>
      </c>
      <c r="W221" s="13">
        <v>1.1858112266229e-10</v>
      </c>
      <c r="X221" s="13">
        <v>1.3949957069225e-10</v>
      </c>
      <c r="Y221" s="13">
        <v>1.1644864246899e-10</v>
      </c>
      <c r="Z221" s="13">
        <v>1.1357376883893e-10</v>
      </c>
      <c r="AA221" s="13">
        <v>1.1917771382511e-10</v>
      </c>
      <c r="AB221" s="12">
        <v>0.99980456548226</v>
      </c>
      <c r="AC221" s="12">
        <v>0.55189421864603</v>
      </c>
      <c r="AD221" s="12">
        <v>0.073651703763498</v>
      </c>
      <c r="AE221" s="13">
        <v>5.0429876545887e-11</v>
      </c>
      <c r="AF221" s="13">
        <v>7.1629527903184e-12</v>
      </c>
      <c r="AG221" s="13">
        <v>-1.9519962256107e-11</v>
      </c>
      <c r="AH221" s="13">
        <v>1.0945203407967e-11</v>
      </c>
      <c r="AI221" s="13">
        <v>-1.9716196730854e-10</v>
      </c>
      <c r="AJ221" s="13">
        <v>-1.4927617034258e-10</v>
      </c>
      <c r="AK221" s="13">
        <v>-2.6414270640402e-11</v>
      </c>
      <c r="AL221" s="13">
        <v>-1.0052767329623e-10</v>
      </c>
      <c r="AM221" s="13">
        <v>-5.7922030153571e-11</v>
      </c>
      <c r="AN221" s="13">
        <v>-5.842573055242e-11</v>
      </c>
      <c r="AO221" s="13">
        <v>-8.2190174949311e-11</v>
      </c>
      <c r="AP221" s="13">
        <v>1.8128673280293e-11</v>
      </c>
      <c r="AQ221" s="13">
        <v>-6.8488173451108e-11</v>
      </c>
      <c r="AR221" s="13">
        <v>-9.3598616836241e-11</v>
      </c>
      <c r="AS221" s="13">
        <v>-1.3795657270765e-10</v>
      </c>
      <c r="AT221" s="13">
        <v>-8.5929598066536e-11</v>
      </c>
      <c r="AU221" s="13">
        <v>-9.113693991771e-11</v>
      </c>
      <c r="AV221" s="13">
        <v>-6.6839093009897e-11</v>
      </c>
      <c r="AW221" s="13">
        <v>-2.2398366015538e-11</v>
      </c>
      <c r="AX221" s="13">
        <v>-3.3294089364755e-11</v>
      </c>
      <c r="AY221" s="13">
        <v>-7.2190829119365e-12</v>
      </c>
      <c r="AZ221" s="13">
        <v>2.6312905575966e-11</v>
      </c>
      <c r="BA221" s="13">
        <v>1.5485812170418e-11</v>
      </c>
      <c r="BB221" s="13">
        <v>-2.8383100437662e-12</v>
      </c>
      <c r="BC221" s="12">
        <v>9984575.4756992</v>
      </c>
      <c r="BD221" s="12">
        <v>5032355.9810487</v>
      </c>
      <c r="BE221" s="12">
        <v>0.0178544844674</v>
      </c>
      <c r="BF221" s="12">
        <v>0.015410217354174</v>
      </c>
      <c r="BG221" s="12">
        <v>0.07706752169256</v>
      </c>
      <c r="BH221" s="12">
        <v>-0.014612062017583</v>
      </c>
      <c r="BI221" s="12">
        <v>-0.025024216071059</v>
      </c>
      <c r="BJ221" s="12">
        <v>74.544541342654</v>
      </c>
      <c r="BK221" s="12">
        <v>89.358623212967</v>
      </c>
      <c r="BL221" s="14"/>
      <c r="BM221" s="15"/>
    </row>
    <row r="222" spans="1:65">
      <c r="A222" s="12">
        <v>27350202.097384</v>
      </c>
      <c r="B222" s="12">
        <v>0.073460833262159</v>
      </c>
      <c r="C222" s="13">
        <f t="shared" si="5"/>
        <v>2.42165760982193e-9</v>
      </c>
      <c r="D222" s="13">
        <v>1.22546522693e-10</v>
      </c>
      <c r="E222" s="13">
        <v>1.2339479288041e-10</v>
      </c>
      <c r="F222" s="13">
        <v>1.5174703419575e-10</v>
      </c>
      <c r="G222" s="13">
        <v>1.4035493808863e-10</v>
      </c>
      <c r="H222" s="13">
        <v>1.7554217153444e-10</v>
      </c>
      <c r="I222" s="13">
        <v>1.6383459807718e-10</v>
      </c>
      <c r="J222" s="13">
        <v>9.3163227873396e-11</v>
      </c>
      <c r="K222" s="13">
        <v>1.35850853538e-10</v>
      </c>
      <c r="L222" s="13">
        <v>1.2697843709785e-10</v>
      </c>
      <c r="M222" s="13">
        <v>1.2426766299204e-10</v>
      </c>
      <c r="N222" s="13">
        <v>1.3103752581553e-10</v>
      </c>
      <c r="O222" s="13">
        <v>1.6009291850265e-10</v>
      </c>
      <c r="P222" s="13">
        <v>1.150899267202e-10</v>
      </c>
      <c r="Q222" s="13">
        <v>1.1918871689339e-10</v>
      </c>
      <c r="R222" s="13">
        <v>1.6505328703267e-10</v>
      </c>
      <c r="S222" s="13">
        <v>1.2663978014428e-10</v>
      </c>
      <c r="T222" s="13">
        <v>1.4180410493985e-10</v>
      </c>
      <c r="U222" s="13">
        <v>1.3420642662459e-10</v>
      </c>
      <c r="V222" s="13">
        <v>1.1458609612797e-10</v>
      </c>
      <c r="W222" s="13">
        <v>1.1845379227364e-10</v>
      </c>
      <c r="X222" s="13">
        <v>1.3937331803847e-10</v>
      </c>
      <c r="Y222" s="13">
        <v>1.1633506603242e-10</v>
      </c>
      <c r="Z222" s="13">
        <v>1.1348459158676e-10</v>
      </c>
      <c r="AA222" s="13">
        <v>1.1904810439571e-10</v>
      </c>
      <c r="AB222" s="12">
        <v>0.99992330132745</v>
      </c>
      <c r="AC222" s="12">
        <v>0.55143593509179</v>
      </c>
      <c r="AD222" s="12">
        <v>0.073869616839902</v>
      </c>
      <c r="AE222" s="13">
        <v>5.0484367985311e-11</v>
      </c>
      <c r="AF222" s="13">
        <v>7.182712506604e-12</v>
      </c>
      <c r="AG222" s="13">
        <v>-1.9543793633541e-11</v>
      </c>
      <c r="AH222" s="13">
        <v>1.09192506392e-11</v>
      </c>
      <c r="AI222" s="13">
        <v>-1.9755126806472e-10</v>
      </c>
      <c r="AJ222" s="13">
        <v>-1.495878960884e-10</v>
      </c>
      <c r="AK222" s="13">
        <v>-2.6491466089103e-11</v>
      </c>
      <c r="AL222" s="13">
        <v>-1.0072374041062e-10</v>
      </c>
      <c r="AM222" s="13">
        <v>-5.8089154228718e-11</v>
      </c>
      <c r="AN222" s="13">
        <v>-5.856915427741e-11</v>
      </c>
      <c r="AO222" s="13">
        <v>-8.2352762935903e-11</v>
      </c>
      <c r="AP222" s="13">
        <v>1.8134393836843e-11</v>
      </c>
      <c r="AQ222" s="13">
        <v>-6.8627829936953e-11</v>
      </c>
      <c r="AR222" s="13">
        <v>-9.3802672383643e-11</v>
      </c>
      <c r="AS222" s="13">
        <v>-1.3828033458519e-10</v>
      </c>
      <c r="AT222" s="13">
        <v>-8.6055999958607e-11</v>
      </c>
      <c r="AU222" s="13">
        <v>-9.1287274191173e-11</v>
      </c>
      <c r="AV222" s="13">
        <v>-6.6921015212232e-11</v>
      </c>
      <c r="AW222" s="13">
        <v>-2.2451037719482e-11</v>
      </c>
      <c r="AX222" s="13">
        <v>-3.3318517239541e-11</v>
      </c>
      <c r="AY222" s="13">
        <v>-7.2519721924509e-12</v>
      </c>
      <c r="AZ222" s="13">
        <v>2.6300100154333e-11</v>
      </c>
      <c r="BA222" s="13">
        <v>1.5504627877682e-11</v>
      </c>
      <c r="BB222" s="13">
        <v>-2.861339269939e-12</v>
      </c>
      <c r="BC222" s="12">
        <v>9976331.915976</v>
      </c>
      <c r="BD222" s="12">
        <v>5036580.6433407</v>
      </c>
      <c r="BE222" s="12">
        <v>0.017896531872945</v>
      </c>
      <c r="BF222" s="12">
        <v>0.015445610965472</v>
      </c>
      <c r="BG222" s="12">
        <v>0.077275288951197</v>
      </c>
      <c r="BH222" s="12">
        <v>-0.012301306351427</v>
      </c>
      <c r="BI222" s="12">
        <v>-0.022756268684324</v>
      </c>
      <c r="BJ222" s="12">
        <v>74.541744927441</v>
      </c>
      <c r="BK222" s="12">
        <v>89.37339278577</v>
      </c>
      <c r="BL222" s="14"/>
      <c r="BM222" s="15"/>
    </row>
    <row r="223" spans="1:65">
      <c r="A223" s="12">
        <v>27483446.345232</v>
      </c>
      <c r="B223" s="12">
        <v>0.073783608260131</v>
      </c>
      <c r="C223" s="13">
        <f t="shared" si="5"/>
        <v>2.42243101060695e-9</v>
      </c>
      <c r="D223" s="13">
        <v>1.2244081457135e-10</v>
      </c>
      <c r="E223" s="13">
        <v>1.2335361493659e-10</v>
      </c>
      <c r="F223" s="13">
        <v>1.5158699516851e-10</v>
      </c>
      <c r="G223" s="13">
        <v>1.4026894551266e-10</v>
      </c>
      <c r="H223" s="13">
        <v>1.7534148618583e-10</v>
      </c>
      <c r="I223" s="13">
        <v>1.6374879618846e-10</v>
      </c>
      <c r="J223" s="13">
        <v>9.3028757352557e-11</v>
      </c>
      <c r="K223" s="13">
        <v>1.3576764299605e-10</v>
      </c>
      <c r="L223" s="13">
        <v>1.2680882077619e-10</v>
      </c>
      <c r="M223" s="13">
        <v>1.2418978882404e-10</v>
      </c>
      <c r="N223" s="13">
        <v>1.3101145858821e-10</v>
      </c>
      <c r="O223" s="13">
        <v>1.5998775350691e-10</v>
      </c>
      <c r="P223" s="13">
        <v>1.1501140710773e-10</v>
      </c>
      <c r="Q223" s="13">
        <v>1.1908949899158e-10</v>
      </c>
      <c r="R223" s="13">
        <v>1.6493246464882e-10</v>
      </c>
      <c r="S223" s="13">
        <v>1.2657982596091e-10</v>
      </c>
      <c r="T223" s="13">
        <v>1.416619637653e-10</v>
      </c>
      <c r="U223" s="13">
        <v>1.3401786395885e-10</v>
      </c>
      <c r="V223" s="13">
        <v>1.1449614614338e-10</v>
      </c>
      <c r="W223" s="13">
        <v>1.1832396442536e-10</v>
      </c>
      <c r="X223" s="13">
        <v>1.3926406713762e-10</v>
      </c>
      <c r="Y223" s="13">
        <v>1.1631030804908e-10</v>
      </c>
      <c r="Z223" s="13">
        <v>1.1341704478795e-10</v>
      </c>
      <c r="AA223" s="13">
        <v>1.1895147873055e-10</v>
      </c>
      <c r="AB223" s="12">
        <v>0.99940738412487</v>
      </c>
      <c r="AC223" s="12">
        <v>0.55122519087966</v>
      </c>
      <c r="AD223" s="12">
        <v>0.074192770187833</v>
      </c>
      <c r="AE223" s="13">
        <v>5.0439372924965e-11</v>
      </c>
      <c r="AF223" s="13">
        <v>7.2075090865854e-12</v>
      </c>
      <c r="AG223" s="13">
        <v>-1.9524284217642e-11</v>
      </c>
      <c r="AH223" s="13">
        <v>1.0953124574427e-11</v>
      </c>
      <c r="AI223" s="13">
        <v>-1.9761741678995e-10</v>
      </c>
      <c r="AJ223" s="13">
        <v>-1.4961866307355e-10</v>
      </c>
      <c r="AK223" s="13">
        <v>-2.6577162767719e-11</v>
      </c>
      <c r="AL223" s="13">
        <v>-1.0092142336583e-10</v>
      </c>
      <c r="AM223" s="13">
        <v>-5.8193625109239e-11</v>
      </c>
      <c r="AN223" s="13">
        <v>-5.8632216196241e-11</v>
      </c>
      <c r="AO223" s="13">
        <v>-8.2441496125848e-11</v>
      </c>
      <c r="AP223" s="13">
        <v>1.8134831775952e-11</v>
      </c>
      <c r="AQ223" s="13">
        <v>-6.8765200904339e-11</v>
      </c>
      <c r="AR223" s="13">
        <v>-9.3928064881917e-11</v>
      </c>
      <c r="AS223" s="13">
        <v>-1.3852845192358e-10</v>
      </c>
      <c r="AT223" s="13">
        <v>-8.608387513787e-11</v>
      </c>
      <c r="AU223" s="13">
        <v>-9.1265157725707e-11</v>
      </c>
      <c r="AV223" s="13">
        <v>-6.6856820386391e-11</v>
      </c>
      <c r="AW223" s="13">
        <v>-2.2453152137527e-11</v>
      </c>
      <c r="AX223" s="13">
        <v>-3.3324120270147e-11</v>
      </c>
      <c r="AY223" s="13">
        <v>-7.2054375909139e-12</v>
      </c>
      <c r="AZ223" s="13">
        <v>2.6235724152751e-11</v>
      </c>
      <c r="BA223" s="13">
        <v>1.5509822901477e-11</v>
      </c>
      <c r="BB223" s="13">
        <v>-2.8691969595495e-12</v>
      </c>
      <c r="BC223" s="12">
        <v>9964160.1393578</v>
      </c>
      <c r="BD223" s="12">
        <v>5042801.2250436</v>
      </c>
      <c r="BE223" s="12">
        <v>0.017958753492717</v>
      </c>
      <c r="BF223" s="12">
        <v>0.015497996368384</v>
      </c>
      <c r="BG223" s="12">
        <v>0.07758322427995</v>
      </c>
      <c r="BH223" s="12">
        <v>-0.0090921974064607</v>
      </c>
      <c r="BI223" s="12">
        <v>-0.01983306169276</v>
      </c>
      <c r="BJ223" s="12">
        <v>74.538137439464</v>
      </c>
      <c r="BK223" s="12">
        <v>89.39711429962</v>
      </c>
      <c r="BL223" s="14"/>
      <c r="BM223" s="15"/>
    </row>
    <row r="224" spans="1:65">
      <c r="A224" s="12">
        <v>27586937.903008</v>
      </c>
      <c r="B224" s="12">
        <v>0.074034386960934</v>
      </c>
      <c r="C224" s="13">
        <f t="shared" si="5"/>
        <v>2.42318026892394e-9</v>
      </c>
      <c r="D224" s="13">
        <v>1.2238005022248e-10</v>
      </c>
      <c r="E224" s="13">
        <v>1.232782729888e-10</v>
      </c>
      <c r="F224" s="13">
        <v>1.5146405386975e-10</v>
      </c>
      <c r="G224" s="13">
        <v>1.4017650128e-10</v>
      </c>
      <c r="H224" s="13">
        <v>1.7536965478798e-10</v>
      </c>
      <c r="I224" s="13">
        <v>1.636928549159e-10</v>
      </c>
      <c r="J224" s="13">
        <v>9.2934996472455e-11</v>
      </c>
      <c r="K224" s="13">
        <v>1.3567183368739e-10</v>
      </c>
      <c r="L224" s="13">
        <v>1.2665092004338e-10</v>
      </c>
      <c r="M224" s="13">
        <v>1.2409637382352e-10</v>
      </c>
      <c r="N224" s="13">
        <v>1.3091508214963e-10</v>
      </c>
      <c r="O224" s="13">
        <v>1.5996889830736e-10</v>
      </c>
      <c r="P224" s="13">
        <v>1.1491298346712e-10</v>
      </c>
      <c r="Q224" s="13">
        <v>1.1900759471359e-10</v>
      </c>
      <c r="R224" s="13">
        <v>1.6483097166868e-10</v>
      </c>
      <c r="S224" s="13">
        <v>1.2647058289456e-10</v>
      </c>
      <c r="T224" s="13">
        <v>1.4154713996088e-10</v>
      </c>
      <c r="U224" s="13">
        <v>1.3396105232688e-10</v>
      </c>
      <c r="V224" s="13">
        <v>1.143927648715e-10</v>
      </c>
      <c r="W224" s="13">
        <v>1.1820456183649e-10</v>
      </c>
      <c r="X224" s="13">
        <v>1.3915536764662e-10</v>
      </c>
      <c r="Y224" s="13">
        <v>1.1621788840908e-10</v>
      </c>
      <c r="Z224" s="13">
        <v>1.1335358200967e-10</v>
      </c>
      <c r="AA224" s="13">
        <v>1.1885145983202e-10</v>
      </c>
      <c r="AB224" s="12">
        <v>0.99976581590071</v>
      </c>
      <c r="AC224" s="12">
        <v>0.55076790782881</v>
      </c>
      <c r="AD224" s="12">
        <v>0.074443850970242</v>
      </c>
      <c r="AE224" s="13">
        <v>5.0528301268985e-11</v>
      </c>
      <c r="AF224" s="13">
        <v>7.2072083070553e-12</v>
      </c>
      <c r="AG224" s="13">
        <v>-1.9520185910363e-11</v>
      </c>
      <c r="AH224" s="13">
        <v>1.0933713077452e-11</v>
      </c>
      <c r="AI224" s="13">
        <v>-1.980959608043e-10</v>
      </c>
      <c r="AJ224" s="13">
        <v>-1.4994655087977e-10</v>
      </c>
      <c r="AK224" s="13">
        <v>-2.6647800086081e-11</v>
      </c>
      <c r="AL224" s="13">
        <v>-1.0115308817997e-10</v>
      </c>
      <c r="AM224" s="13">
        <v>-5.8342471718345e-11</v>
      </c>
      <c r="AN224" s="13">
        <v>-5.8738934213874e-11</v>
      </c>
      <c r="AO224" s="13">
        <v>-8.2630209770058e-11</v>
      </c>
      <c r="AP224" s="13">
        <v>1.8205601792214e-11</v>
      </c>
      <c r="AQ224" s="13">
        <v>-6.8906299492101e-11</v>
      </c>
      <c r="AR224" s="13">
        <v>-9.4134158699792e-11</v>
      </c>
      <c r="AS224" s="13">
        <v>-1.3885216360908e-10</v>
      </c>
      <c r="AT224" s="13">
        <v>-8.6268889948604e-11</v>
      </c>
      <c r="AU224" s="13">
        <v>-9.1411980623523e-11</v>
      </c>
      <c r="AV224" s="13">
        <v>-6.6935429820123e-11</v>
      </c>
      <c r="AW224" s="13">
        <v>-2.2485682359513e-11</v>
      </c>
      <c r="AX224" s="13">
        <v>-3.3355933326947e-11</v>
      </c>
      <c r="AY224" s="13">
        <v>-7.2108682159839e-12</v>
      </c>
      <c r="AZ224" s="13">
        <v>2.6199475967403e-11</v>
      </c>
      <c r="BA224" s="13">
        <v>1.5536944586955e-11</v>
      </c>
      <c r="BB224" s="13">
        <v>-2.8933279209827e-12</v>
      </c>
      <c r="BC224" s="12">
        <v>9954748.7727066</v>
      </c>
      <c r="BD224" s="12">
        <v>5047622.2564733</v>
      </c>
      <c r="BE224" s="12">
        <v>0.018006959968986</v>
      </c>
      <c r="BF224" s="12">
        <v>0.015538594620921</v>
      </c>
      <c r="BG224" s="12">
        <v>0.077822346568753</v>
      </c>
      <c r="BH224" s="12">
        <v>-0.011937631485481</v>
      </c>
      <c r="BI224" s="12">
        <v>-0.022675864160545</v>
      </c>
      <c r="BJ224" s="12">
        <v>74.536217901221</v>
      </c>
      <c r="BK224" s="12">
        <v>89.419863471141</v>
      </c>
      <c r="BL224" s="14"/>
      <c r="BM224" s="15"/>
    </row>
    <row r="225" spans="1:65">
      <c r="A225" s="12">
        <v>27719639.092047</v>
      </c>
      <c r="B225" s="12">
        <v>0.074356068297706</v>
      </c>
      <c r="C225" s="13">
        <f t="shared" si="5"/>
        <v>2.42410289690359e-9</v>
      </c>
      <c r="D225" s="13">
        <v>1.2229488549817e-10</v>
      </c>
      <c r="E225" s="13">
        <v>1.2325034389453e-10</v>
      </c>
      <c r="F225" s="13">
        <v>1.5133882997855e-10</v>
      </c>
      <c r="G225" s="13">
        <v>1.4009157369505e-10</v>
      </c>
      <c r="H225" s="13">
        <v>1.7535717345123e-10</v>
      </c>
      <c r="I225" s="13">
        <v>1.6362922834362e-10</v>
      </c>
      <c r="J225" s="13">
        <v>9.2818128945178e-11</v>
      </c>
      <c r="K225" s="13">
        <v>1.3560706680811e-10</v>
      </c>
      <c r="L225" s="13">
        <v>1.2649391067689e-10</v>
      </c>
      <c r="M225" s="13">
        <v>1.2401582321059e-10</v>
      </c>
      <c r="N225" s="13">
        <v>1.3088677182832e-10</v>
      </c>
      <c r="O225" s="13">
        <v>1.5994777005555e-10</v>
      </c>
      <c r="P225" s="13">
        <v>1.1486822689231e-10</v>
      </c>
      <c r="Q225" s="13">
        <v>1.1891812276489e-10</v>
      </c>
      <c r="R225" s="13">
        <v>1.6474855766968e-10</v>
      </c>
      <c r="S225" s="13">
        <v>1.2641443932737e-10</v>
      </c>
      <c r="T225" s="13">
        <v>1.4141812308106e-10</v>
      </c>
      <c r="U225" s="13">
        <v>1.3387154362822e-10</v>
      </c>
      <c r="V225" s="13">
        <v>1.1430050201046e-10</v>
      </c>
      <c r="W225" s="13">
        <v>1.1809427259095e-10</v>
      </c>
      <c r="X225" s="13">
        <v>1.3905809244987e-10</v>
      </c>
      <c r="Y225" s="13">
        <v>1.1619853209272e-10</v>
      </c>
      <c r="Z225" s="13">
        <v>1.1329484182765e-10</v>
      </c>
      <c r="AA225" s="13">
        <v>1.1877656814082e-10</v>
      </c>
      <c r="AB225" s="12">
        <v>0.99990822268883</v>
      </c>
      <c r="AC225" s="12">
        <v>0.55056033461107</v>
      </c>
      <c r="AD225" s="12">
        <v>0.074765911715427</v>
      </c>
      <c r="AE225" s="13">
        <v>5.0485863296385e-11</v>
      </c>
      <c r="AF225" s="13">
        <v>7.2279980520808e-12</v>
      </c>
      <c r="AG225" s="13">
        <v>-1.9479691729551e-11</v>
      </c>
      <c r="AH225" s="13">
        <v>1.0935216155889e-11</v>
      </c>
      <c r="AI225" s="13">
        <v>-1.9813618483648e-10</v>
      </c>
      <c r="AJ225" s="13">
        <v>-1.4993032961733e-10</v>
      </c>
      <c r="AK225" s="13">
        <v>-2.6728621778545e-11</v>
      </c>
      <c r="AL225" s="13">
        <v>-1.0131627098206e-10</v>
      </c>
      <c r="AM225" s="13">
        <v>-5.8449524674193e-11</v>
      </c>
      <c r="AN225" s="13">
        <v>-5.8769052522207e-11</v>
      </c>
      <c r="AO225" s="13">
        <v>-8.2669335575979e-11</v>
      </c>
      <c r="AP225" s="13">
        <v>1.822058157686e-11</v>
      </c>
      <c r="AQ225" s="13">
        <v>-6.8995674187665e-11</v>
      </c>
      <c r="AR225" s="13">
        <v>-9.421727884861e-11</v>
      </c>
      <c r="AS225" s="13">
        <v>-1.3900027786641e-10</v>
      </c>
      <c r="AT225" s="13">
        <v>-8.6284013646356e-11</v>
      </c>
      <c r="AU225" s="13">
        <v>-9.1437816363704e-11</v>
      </c>
      <c r="AV225" s="13">
        <v>-6.6880176330113e-11</v>
      </c>
      <c r="AW225" s="13">
        <v>-2.2510343897033e-11</v>
      </c>
      <c r="AX225" s="13">
        <v>-3.3365529725321e-11</v>
      </c>
      <c r="AY225" s="13">
        <v>-7.1769365910905e-12</v>
      </c>
      <c r="AZ225" s="13">
        <v>2.6123577792676e-11</v>
      </c>
      <c r="BA225" s="13">
        <v>1.5553765086061e-11</v>
      </c>
      <c r="BB225" s="13">
        <v>-2.8983883461145e-12</v>
      </c>
      <c r="BC225" s="12">
        <v>9942735.9876168</v>
      </c>
      <c r="BD225" s="12">
        <v>5053786.0868115</v>
      </c>
      <c r="BE225" s="12">
        <v>0.018068653689161</v>
      </c>
      <c r="BF225" s="12">
        <v>0.015590562193617</v>
      </c>
      <c r="BG225" s="12">
        <v>0.078128886292213</v>
      </c>
      <c r="BH225" s="12">
        <v>-0.010559496992393</v>
      </c>
      <c r="BI225" s="12">
        <v>-0.021553440166213</v>
      </c>
      <c r="BJ225" s="12">
        <v>74.533032901869</v>
      </c>
      <c r="BK225" s="12">
        <v>89.444787848875</v>
      </c>
      <c r="BL225" s="14"/>
      <c r="BM225" s="15"/>
    </row>
    <row r="226" spans="1:65">
      <c r="A226" s="12">
        <v>27867522.039496</v>
      </c>
      <c r="B226" s="12">
        <v>0.074714741243709</v>
      </c>
      <c r="C226" s="13">
        <f t="shared" si="5"/>
        <v>2.42538407700246e-9</v>
      </c>
      <c r="D226" s="13">
        <v>1.2218574185507e-10</v>
      </c>
      <c r="E226" s="13">
        <v>1.2315939578409e-10</v>
      </c>
      <c r="F226" s="13">
        <v>1.5116191378225e-10</v>
      </c>
      <c r="G226" s="13">
        <v>1.3997294524973e-10</v>
      </c>
      <c r="H226" s="13">
        <v>1.7518675282618e-10</v>
      </c>
      <c r="I226" s="13">
        <v>1.6351364047821e-10</v>
      </c>
      <c r="J226" s="13">
        <v>9.2687807317506e-11</v>
      </c>
      <c r="K226" s="13">
        <v>1.3545767725402e-10</v>
      </c>
      <c r="L226" s="13">
        <v>1.2628841316412e-10</v>
      </c>
      <c r="M226" s="13">
        <v>1.2389841160021e-10</v>
      </c>
      <c r="N226" s="13">
        <v>1.307764372698e-10</v>
      </c>
      <c r="O226" s="13">
        <v>1.5982755942402e-10</v>
      </c>
      <c r="P226" s="13">
        <v>1.1470734412127e-10</v>
      </c>
      <c r="Q226" s="13">
        <v>1.1880765939252e-10</v>
      </c>
      <c r="R226" s="13">
        <v>1.6459103652171e-10</v>
      </c>
      <c r="S226" s="13">
        <v>1.2630149544342e-10</v>
      </c>
      <c r="T226" s="13">
        <v>1.4125798443384e-10</v>
      </c>
      <c r="U226" s="13">
        <v>1.3369892709052e-10</v>
      </c>
      <c r="V226" s="13">
        <v>1.1416503388225e-10</v>
      </c>
      <c r="W226" s="13">
        <v>1.1792745753261e-10</v>
      </c>
      <c r="X226" s="13">
        <v>1.3890973948982e-10</v>
      </c>
      <c r="Y226" s="13">
        <v>1.1607259563963e-10</v>
      </c>
      <c r="Z226" s="13">
        <v>1.132142043661e-10</v>
      </c>
      <c r="AA226" s="13">
        <v>1.1863003996481e-10</v>
      </c>
      <c r="AB226" s="12">
        <v>0.99996402696498</v>
      </c>
      <c r="AC226" s="12">
        <v>0.54999015777977</v>
      </c>
      <c r="AD226" s="12">
        <v>0.075125012491998</v>
      </c>
      <c r="AE226" s="13">
        <v>5.0557056727735e-11</v>
      </c>
      <c r="AF226" s="13">
        <v>7.2485666956388e-12</v>
      </c>
      <c r="AG226" s="13">
        <v>-1.9507237753613e-11</v>
      </c>
      <c r="AH226" s="13">
        <v>1.0913119065289e-11</v>
      </c>
      <c r="AI226" s="13">
        <v>-1.9861756213677e-10</v>
      </c>
      <c r="AJ226" s="13">
        <v>-1.5029565079913e-10</v>
      </c>
      <c r="AK226" s="13">
        <v>-2.6819685962091e-11</v>
      </c>
      <c r="AL226" s="13">
        <v>-1.0157564723308e-10</v>
      </c>
      <c r="AM226" s="13">
        <v>-5.8641544313313e-11</v>
      </c>
      <c r="AN226" s="13">
        <v>-5.8937947500688e-11</v>
      </c>
      <c r="AO226" s="13">
        <v>-8.2851711412187e-11</v>
      </c>
      <c r="AP226" s="13">
        <v>1.8261125869496e-11</v>
      </c>
      <c r="AQ226" s="13">
        <v>-6.917896447233e-11</v>
      </c>
      <c r="AR226" s="13">
        <v>-9.4483516860443e-11</v>
      </c>
      <c r="AS226" s="13">
        <v>-1.3946911692957e-10</v>
      </c>
      <c r="AT226" s="13">
        <v>-8.6454467996349e-11</v>
      </c>
      <c r="AU226" s="13">
        <v>-9.1606813713948e-11</v>
      </c>
      <c r="AV226" s="13">
        <v>-6.6957482133952e-11</v>
      </c>
      <c r="AW226" s="13">
        <v>-2.2553098728831e-11</v>
      </c>
      <c r="AX226" s="13">
        <v>-3.3398735775322e-11</v>
      </c>
      <c r="AY226" s="13">
        <v>-7.2060700112125e-12</v>
      </c>
      <c r="AZ226" s="13">
        <v>2.609389602274e-11</v>
      </c>
      <c r="BA226" s="13">
        <v>1.5600093013893e-11</v>
      </c>
      <c r="BB226" s="13">
        <v>-2.9279508102508e-12</v>
      </c>
      <c r="BC226" s="12">
        <v>9929427.7984591</v>
      </c>
      <c r="BD226" s="12">
        <v>5060714.9271596</v>
      </c>
      <c r="BE226" s="12">
        <v>0.018137141731806</v>
      </c>
      <c r="BF226" s="12">
        <v>0.015648265537632</v>
      </c>
      <c r="BG226" s="12">
        <v>0.078470479761467</v>
      </c>
      <c r="BH226" s="12">
        <v>-0.010311476243068</v>
      </c>
      <c r="BI226" s="12">
        <v>-0.021570942516883</v>
      </c>
      <c r="BJ226" s="12">
        <v>74.529855339848</v>
      </c>
      <c r="BK226" s="12">
        <v>89.472212938964</v>
      </c>
      <c r="BL226" s="14"/>
      <c r="BM226" s="15"/>
    </row>
    <row r="227" spans="1:65">
      <c r="A227" s="12">
        <v>27948559.519069</v>
      </c>
      <c r="B227" s="12">
        <v>0.074911355915607</v>
      </c>
      <c r="C227" s="13">
        <f t="shared" si="5"/>
        <v>2.42621899069421e-9</v>
      </c>
      <c r="D227" s="13">
        <v>1.2211959068355e-10</v>
      </c>
      <c r="E227" s="13">
        <v>1.2313765865076e-10</v>
      </c>
      <c r="F227" s="13">
        <v>1.5105435853416e-10</v>
      </c>
      <c r="G227" s="13">
        <v>1.399023113098e-10</v>
      </c>
      <c r="H227" s="13">
        <v>1.7523240778258e-10</v>
      </c>
      <c r="I227" s="13">
        <v>1.6347024953387e-10</v>
      </c>
      <c r="J227" s="13">
        <v>9.2589759726351e-11</v>
      </c>
      <c r="K227" s="13">
        <v>1.3540011306969e-10</v>
      </c>
      <c r="L227" s="13">
        <v>1.261475425652e-10</v>
      </c>
      <c r="M227" s="13">
        <v>1.2383125404128e-10</v>
      </c>
      <c r="N227" s="13">
        <v>1.3075474395764e-10</v>
      </c>
      <c r="O227" s="13">
        <v>1.5983756003871e-10</v>
      </c>
      <c r="P227" s="13">
        <v>1.1465898603933e-10</v>
      </c>
      <c r="Q227" s="13">
        <v>1.1873705681896e-10</v>
      </c>
      <c r="R227" s="13">
        <v>1.6452424088261e-10</v>
      </c>
      <c r="S227" s="13">
        <v>1.2625058416931e-10</v>
      </c>
      <c r="T227" s="13">
        <v>1.4114803713993e-10</v>
      </c>
      <c r="U227" s="13">
        <v>1.3364691912624e-10</v>
      </c>
      <c r="V227" s="13">
        <v>1.1408388382849e-10</v>
      </c>
      <c r="W227" s="13">
        <v>1.1782746639912e-10</v>
      </c>
      <c r="X227" s="13">
        <v>1.3882736185323e-10</v>
      </c>
      <c r="Y227" s="13">
        <v>1.1605240079782e-10</v>
      </c>
      <c r="Z227" s="13">
        <v>1.1316930699244e-10</v>
      </c>
      <c r="AA227" s="13">
        <v>1.1856362530532e-10</v>
      </c>
      <c r="AB227" s="12">
        <v>0.99971991246021</v>
      </c>
      <c r="AC227" s="12">
        <v>0.54975423492304</v>
      </c>
      <c r="AD227" s="12">
        <v>0.075321871413096</v>
      </c>
      <c r="AE227" s="13">
        <v>5.057043220341e-11</v>
      </c>
      <c r="AF227" s="13">
        <v>7.2649824769502e-12</v>
      </c>
      <c r="AG227" s="13">
        <v>-1.9481027981458e-11</v>
      </c>
      <c r="AH227" s="13">
        <v>1.0923900553475e-11</v>
      </c>
      <c r="AI227" s="13">
        <v>-1.9875011368571e-10</v>
      </c>
      <c r="AJ227" s="13">
        <v>-1.5043330033793e-10</v>
      </c>
      <c r="AK227" s="13">
        <v>-2.6892449100441e-11</v>
      </c>
      <c r="AL227" s="13">
        <v>-1.0175890737664e-10</v>
      </c>
      <c r="AM227" s="13">
        <v>-5.8769072503491e-11</v>
      </c>
      <c r="AN227" s="13">
        <v>-5.8994669431241e-11</v>
      </c>
      <c r="AO227" s="13">
        <v>-8.2954077612093e-11</v>
      </c>
      <c r="AP227" s="13">
        <v>1.8272596945132e-11</v>
      </c>
      <c r="AQ227" s="13">
        <v>-6.9283964203848e-11</v>
      </c>
      <c r="AR227" s="13">
        <v>-9.461940150818e-11</v>
      </c>
      <c r="AS227" s="13">
        <v>-1.3967306626223e-10</v>
      </c>
      <c r="AT227" s="13">
        <v>-8.65351719244e-11</v>
      </c>
      <c r="AU227" s="13">
        <v>-9.1657018836426e-11</v>
      </c>
      <c r="AV227" s="13">
        <v>-6.6935892982022e-11</v>
      </c>
      <c r="AW227" s="13">
        <v>-2.2576808970004e-11</v>
      </c>
      <c r="AX227" s="13">
        <v>-3.3405343056363e-11</v>
      </c>
      <c r="AY227" s="13">
        <v>-7.1804475843753e-12</v>
      </c>
      <c r="AZ227" s="13">
        <v>2.6036036852686e-11</v>
      </c>
      <c r="BA227" s="13">
        <v>1.5607661569292e-11</v>
      </c>
      <c r="BB227" s="13">
        <v>-2.9411339889351e-12</v>
      </c>
      <c r="BC227" s="12">
        <v>9922167.7370593</v>
      </c>
      <c r="BD227" s="12">
        <v>5064487.0947747</v>
      </c>
      <c r="BE227" s="12">
        <v>0.018174584059859</v>
      </c>
      <c r="BF227" s="12">
        <v>0.015679821114834</v>
      </c>
      <c r="BG227" s="12">
        <v>0.078657639771634</v>
      </c>
      <c r="BH227" s="12">
        <v>-0.011783053280772</v>
      </c>
      <c r="BI227" s="12">
        <v>-0.02295916563039</v>
      </c>
      <c r="BJ227" s="12">
        <v>74.528037985848</v>
      </c>
      <c r="BK227" s="12">
        <v>89.487982629001</v>
      </c>
      <c r="BL227" s="14"/>
      <c r="BM227" s="15"/>
    </row>
    <row r="228" spans="1:65">
      <c r="A228" s="12">
        <v>28041389.244262</v>
      </c>
      <c r="B228" s="12">
        <v>0.075136638856353</v>
      </c>
      <c r="C228" s="13">
        <f t="shared" si="5"/>
        <v>2.42684054356095e-9</v>
      </c>
      <c r="D228" s="13">
        <v>1.220367398434e-10</v>
      </c>
      <c r="E228" s="13">
        <v>1.2304712400388e-10</v>
      </c>
      <c r="F228" s="13">
        <v>1.5093344579788e-10</v>
      </c>
      <c r="G228" s="13">
        <v>1.3979102969074e-10</v>
      </c>
      <c r="H228" s="13">
        <v>1.7504742327391e-10</v>
      </c>
      <c r="I228" s="13">
        <v>1.6337671378386e-10</v>
      </c>
      <c r="J228" s="13">
        <v>9.2496340730519e-11</v>
      </c>
      <c r="K228" s="13">
        <v>1.3527959648137e-10</v>
      </c>
      <c r="L228" s="13">
        <v>1.2599633201e-10</v>
      </c>
      <c r="M228" s="13">
        <v>1.2373707416485e-10</v>
      </c>
      <c r="N228" s="13">
        <v>1.306117272396e-10</v>
      </c>
      <c r="O228" s="13">
        <v>1.5972088539169e-10</v>
      </c>
      <c r="P228" s="13">
        <v>1.1453238918223e-10</v>
      </c>
      <c r="Q228" s="13">
        <v>1.1863471340684e-10</v>
      </c>
      <c r="R228" s="13">
        <v>1.6441006378644e-10</v>
      </c>
      <c r="S228" s="13">
        <v>1.2611882790951e-10</v>
      </c>
      <c r="T228" s="13">
        <v>1.4103003297508e-10</v>
      </c>
      <c r="U228" s="13">
        <v>1.3349351555994e-10</v>
      </c>
      <c r="V228" s="13">
        <v>1.139810470334e-10</v>
      </c>
      <c r="W228" s="13">
        <v>1.1770442862808e-10</v>
      </c>
      <c r="X228" s="13">
        <v>1.3870764588344e-10</v>
      </c>
      <c r="Y228" s="13">
        <v>1.1592257240907e-10</v>
      </c>
      <c r="Z228" s="13">
        <v>1.1308024798629e-10</v>
      </c>
      <c r="AA228" s="13">
        <v>1.1844436295967e-10</v>
      </c>
      <c r="AB228" s="12">
        <v>0.9998899030536</v>
      </c>
      <c r="AC228" s="12">
        <v>0.54927741277585</v>
      </c>
      <c r="AD228" s="12">
        <v>0.075547405531985</v>
      </c>
      <c r="AE228" s="13">
        <v>5.0649556995026e-11</v>
      </c>
      <c r="AF228" s="13">
        <v>7.2809196327385e-12</v>
      </c>
      <c r="AG228" s="13">
        <v>-1.9494968817818e-11</v>
      </c>
      <c r="AH228" s="13">
        <v>1.0899854568033e-11</v>
      </c>
      <c r="AI228" s="13">
        <v>-1.9927467097982e-10</v>
      </c>
      <c r="AJ228" s="13">
        <v>-1.5080769385546e-10</v>
      </c>
      <c r="AK228" s="13">
        <v>-2.6967040562089e-11</v>
      </c>
      <c r="AL228" s="13">
        <v>-1.0198348945046e-10</v>
      </c>
      <c r="AM228" s="13">
        <v>-5.8928791591543e-11</v>
      </c>
      <c r="AN228" s="13">
        <v>-5.9171149241034e-11</v>
      </c>
      <c r="AO228" s="13">
        <v>-8.3158153815943e-11</v>
      </c>
      <c r="AP228" s="13">
        <v>1.8304151317948e-11</v>
      </c>
      <c r="AQ228" s="13">
        <v>-6.944240033017e-11</v>
      </c>
      <c r="AR228" s="13">
        <v>-9.4863915019836e-11</v>
      </c>
      <c r="AS228" s="13">
        <v>-1.4002219086437e-10</v>
      </c>
      <c r="AT228" s="13">
        <v>-8.6689767853627e-11</v>
      </c>
      <c r="AU228" s="13">
        <v>-9.1810770519017e-11</v>
      </c>
      <c r="AV228" s="13">
        <v>-6.7049190371835e-11</v>
      </c>
      <c r="AW228" s="13">
        <v>-2.2614635598775e-11</v>
      </c>
      <c r="AX228" s="13">
        <v>-3.3442341443665e-11</v>
      </c>
      <c r="AY228" s="13">
        <v>-7.2186071115333e-12</v>
      </c>
      <c r="AZ228" s="13">
        <v>2.6030169107479e-11</v>
      </c>
      <c r="BA228" s="13">
        <v>1.5635571658725e-11</v>
      </c>
      <c r="BB228" s="13">
        <v>-2.9724714446444e-12</v>
      </c>
      <c r="BC228" s="12">
        <v>9913877.0568618</v>
      </c>
      <c r="BD228" s="12">
        <v>5068791.1846623</v>
      </c>
      <c r="BE228" s="12">
        <v>0.018217453975237</v>
      </c>
      <c r="BF228" s="12">
        <v>0.015715955706776</v>
      </c>
      <c r="BG228" s="12">
        <v>0.07887195425937</v>
      </c>
      <c r="BH228" s="12">
        <v>-0.0077080593309535</v>
      </c>
      <c r="BI228" s="12">
        <v>-0.018814229221485</v>
      </c>
      <c r="BJ228" s="12">
        <v>74.523789734127</v>
      </c>
      <c r="BK228" s="12">
        <v>89.500657624814</v>
      </c>
      <c r="BL228" s="14"/>
      <c r="BM228" s="15"/>
    </row>
    <row r="229" spans="1:65">
      <c r="A229" s="12">
        <v>28165442.451865</v>
      </c>
      <c r="B229" s="12">
        <v>0.075437782937095</v>
      </c>
      <c r="C229" s="13">
        <f t="shared" si="5"/>
        <v>2.42753965464345e-9</v>
      </c>
      <c r="D229" s="13">
        <v>1.2198237213589e-10</v>
      </c>
      <c r="E229" s="13">
        <v>1.2301805837571e-10</v>
      </c>
      <c r="F229" s="13">
        <v>1.5081580629587e-10</v>
      </c>
      <c r="G229" s="13">
        <v>1.3973684309106e-10</v>
      </c>
      <c r="H229" s="13">
        <v>1.7497875382078e-10</v>
      </c>
      <c r="I229" s="13">
        <v>1.6333166506918e-10</v>
      </c>
      <c r="J229" s="13">
        <v>9.2410961430969e-11</v>
      </c>
      <c r="K229" s="13">
        <v>1.3522135352952e-10</v>
      </c>
      <c r="L229" s="13">
        <v>1.2587217660233e-10</v>
      </c>
      <c r="M229" s="13">
        <v>1.2366635215259e-10</v>
      </c>
      <c r="N229" s="13">
        <v>1.3059488905172e-10</v>
      </c>
      <c r="O229" s="13">
        <v>1.5967487279936e-10</v>
      </c>
      <c r="P229" s="13">
        <v>1.1447382541199e-10</v>
      </c>
      <c r="Q229" s="13">
        <v>1.1855548319902e-10</v>
      </c>
      <c r="R229" s="13">
        <v>1.6431146480948e-10</v>
      </c>
      <c r="S229" s="13">
        <v>1.260922608976e-10</v>
      </c>
      <c r="T229" s="13">
        <v>1.4092698276115e-10</v>
      </c>
      <c r="U229" s="13">
        <v>1.3339667403325e-10</v>
      </c>
      <c r="V229" s="13">
        <v>1.1390550086844e-10</v>
      </c>
      <c r="W229" s="13">
        <v>1.1761294603796e-10</v>
      </c>
      <c r="X229" s="13">
        <v>1.3862420713396e-10</v>
      </c>
      <c r="Y229" s="13">
        <v>1.1590381121951e-10</v>
      </c>
      <c r="Z229" s="13">
        <v>1.1302821078824e-10</v>
      </c>
      <c r="AA229" s="13">
        <v>1.1836944351304e-10</v>
      </c>
      <c r="AB229" s="12">
        <v>0.99995695523793</v>
      </c>
      <c r="AC229" s="12">
        <v>0.54909536136124</v>
      </c>
      <c r="AD229" s="12">
        <v>0.075848925633229</v>
      </c>
      <c r="AE229" s="13">
        <v>5.0627031351152e-11</v>
      </c>
      <c r="AF229" s="13">
        <v>7.2966887730256e-12</v>
      </c>
      <c r="AG229" s="13">
        <v>-1.9495141697302e-11</v>
      </c>
      <c r="AH229" s="13">
        <v>1.0923509880104e-11</v>
      </c>
      <c r="AI229" s="13">
        <v>-1.9937298658192e-10</v>
      </c>
      <c r="AJ229" s="13">
        <v>-1.5083023971077e-10</v>
      </c>
      <c r="AK229" s="13">
        <v>-2.7024693092846e-11</v>
      </c>
      <c r="AL229" s="13">
        <v>-1.0213689207252e-10</v>
      </c>
      <c r="AM229" s="13">
        <v>-5.8990786894316e-11</v>
      </c>
      <c r="AN229" s="13">
        <v>-5.9198907673379e-11</v>
      </c>
      <c r="AO229" s="13">
        <v>-8.3228707008051e-11</v>
      </c>
      <c r="AP229" s="13">
        <v>1.8316873098468e-11</v>
      </c>
      <c r="AQ229" s="13">
        <v>-6.9533365898797e-11</v>
      </c>
      <c r="AR229" s="13">
        <v>-9.4952933770115e-11</v>
      </c>
      <c r="AS229" s="13">
        <v>-1.4020466338076e-10</v>
      </c>
      <c r="AT229" s="13">
        <v>-8.6728871793249e-11</v>
      </c>
      <c r="AU229" s="13">
        <v>-9.1814489824172e-11</v>
      </c>
      <c r="AV229" s="13">
        <v>-6.7031167195146e-11</v>
      </c>
      <c r="AW229" s="13">
        <v>-2.2609354424747e-11</v>
      </c>
      <c r="AX229" s="13">
        <v>-3.345483509324e-11</v>
      </c>
      <c r="AY229" s="13">
        <v>-7.1815984665259e-12</v>
      </c>
      <c r="AZ229" s="13">
        <v>2.5992981543461e-11</v>
      </c>
      <c r="BA229" s="13">
        <v>1.564076462702e-11</v>
      </c>
      <c r="BB229" s="13">
        <v>-2.9709156702715e-12</v>
      </c>
      <c r="BC229" s="12">
        <v>9902841.1930003</v>
      </c>
      <c r="BD229" s="12">
        <v>5074520.2719083</v>
      </c>
      <c r="BE229" s="12">
        <v>0.018274602872042</v>
      </c>
      <c r="BF229" s="12">
        <v>0.015764139616311</v>
      </c>
      <c r="BG229" s="12">
        <v>0.079158332322054</v>
      </c>
      <c r="BH229" s="12">
        <v>-0.0093147822832242</v>
      </c>
      <c r="BI229" s="12">
        <v>-0.021310211618523</v>
      </c>
      <c r="BJ229" s="12">
        <v>74.524972718901</v>
      </c>
      <c r="BK229" s="12">
        <v>89.529461319573</v>
      </c>
      <c r="BL229" s="14"/>
      <c r="BM229" s="15"/>
    </row>
    <row r="230" spans="1:65">
      <c r="A230" s="12">
        <v>28238268.161402</v>
      </c>
      <c r="B230" s="12">
        <v>0.075614647502538</v>
      </c>
      <c r="C230" s="13">
        <f t="shared" si="5"/>
        <v>2.42860064896661e-9</v>
      </c>
      <c r="D230" s="13">
        <v>1.2190881764657e-10</v>
      </c>
      <c r="E230" s="13">
        <v>1.2297641199771e-10</v>
      </c>
      <c r="F230" s="13">
        <v>1.5070630258524e-10</v>
      </c>
      <c r="G230" s="13">
        <v>1.3966153280282e-10</v>
      </c>
      <c r="H230" s="13">
        <v>1.7497070646522e-10</v>
      </c>
      <c r="I230" s="13">
        <v>1.6326576998759e-10</v>
      </c>
      <c r="J230" s="13">
        <v>9.2316104495356e-11</v>
      </c>
      <c r="K230" s="13">
        <v>1.3514004776589e-10</v>
      </c>
      <c r="L230" s="13">
        <v>1.2573069361562e-10</v>
      </c>
      <c r="M230" s="13">
        <v>1.2359117870285e-10</v>
      </c>
      <c r="N230" s="13">
        <v>1.305396179257e-10</v>
      </c>
      <c r="O230" s="13">
        <v>1.5964304867424e-10</v>
      </c>
      <c r="P230" s="13">
        <v>1.1440756559539e-10</v>
      </c>
      <c r="Q230" s="13">
        <v>1.1848950107045e-10</v>
      </c>
      <c r="R230" s="13">
        <v>1.642342316666e-10</v>
      </c>
      <c r="S230" s="13">
        <v>1.2601768065169e-10</v>
      </c>
      <c r="T230" s="13">
        <v>1.4082250530163e-10</v>
      </c>
      <c r="U230" s="13">
        <v>1.3332518179759e-10</v>
      </c>
      <c r="V230" s="13">
        <v>1.1381466423235e-10</v>
      </c>
      <c r="W230" s="13">
        <v>1.1750534754529e-10</v>
      </c>
      <c r="X230" s="13">
        <v>1.3853310461324e-10</v>
      </c>
      <c r="Y230" s="13">
        <v>1.1584833458178e-10</v>
      </c>
      <c r="Z230" s="13">
        <v>1.1298176878246e-10</v>
      </c>
      <c r="AA230" s="13">
        <v>1.1829561327881e-10</v>
      </c>
      <c r="AB230" s="12">
        <v>0.99966455785425</v>
      </c>
      <c r="AC230" s="12">
        <v>0.54877338890187</v>
      </c>
      <c r="AD230" s="12">
        <v>0.076026000430425</v>
      </c>
      <c r="AE230" s="13">
        <v>5.0651502856877e-11</v>
      </c>
      <c r="AF230" s="13">
        <v>7.306763748593e-12</v>
      </c>
      <c r="AG230" s="13">
        <v>-1.9479301707327e-11</v>
      </c>
      <c r="AH230" s="13">
        <v>1.090536746105e-11</v>
      </c>
      <c r="AI230" s="13">
        <v>-1.9957404317023e-10</v>
      </c>
      <c r="AJ230" s="13">
        <v>-1.509625130053e-10</v>
      </c>
      <c r="AK230" s="13">
        <v>-2.7089347742426e-11</v>
      </c>
      <c r="AL230" s="13">
        <v>-1.022828718536e-10</v>
      </c>
      <c r="AM230" s="13">
        <v>-5.912285845239e-11</v>
      </c>
      <c r="AN230" s="13">
        <v>-5.9263843780748e-11</v>
      </c>
      <c r="AO230" s="13">
        <v>-8.3303845542083e-11</v>
      </c>
      <c r="AP230" s="13">
        <v>1.8356033175662e-11</v>
      </c>
      <c r="AQ230" s="13">
        <v>-6.9617025322665e-11</v>
      </c>
      <c r="AR230" s="13">
        <v>-9.5088718041445e-11</v>
      </c>
      <c r="AS230" s="13">
        <v>-1.4044079787453e-10</v>
      </c>
      <c r="AT230" s="13">
        <v>-8.6817221702574e-11</v>
      </c>
      <c r="AU230" s="13">
        <v>-9.1905127669095e-11</v>
      </c>
      <c r="AV230" s="13">
        <v>-6.7032976402694e-11</v>
      </c>
      <c r="AW230" s="13">
        <v>-2.2641321263118e-11</v>
      </c>
      <c r="AX230" s="13">
        <v>-3.346274944876e-11</v>
      </c>
      <c r="AY230" s="13">
        <v>-7.1828118100626e-12</v>
      </c>
      <c r="AZ230" s="13">
        <v>2.5943854143913e-11</v>
      </c>
      <c r="BA230" s="13">
        <v>1.5670778525417e-11</v>
      </c>
      <c r="BB230" s="13">
        <v>-2.9889720916551e-12</v>
      </c>
      <c r="BC230" s="12">
        <v>9896391.4101524</v>
      </c>
      <c r="BD230" s="12">
        <v>5077912.7870367</v>
      </c>
      <c r="BE230" s="12">
        <v>0.018308049576287</v>
      </c>
      <c r="BF230" s="12">
        <v>0.015792345897029</v>
      </c>
      <c r="BG230" s="12">
        <v>0.079326448086843</v>
      </c>
      <c r="BH230" s="12">
        <v>-0.010414307336945</v>
      </c>
      <c r="BI230" s="12">
        <v>-0.021982245571521</v>
      </c>
      <c r="BJ230" s="12">
        <v>74.520896451066</v>
      </c>
      <c r="BK230" s="12">
        <v>89.540634376594</v>
      </c>
      <c r="BL230" s="14"/>
      <c r="BM230" s="15"/>
    </row>
    <row r="231" spans="1:65">
      <c r="A231" s="12">
        <v>28362666.207031</v>
      </c>
      <c r="B231" s="12">
        <v>0.075916846979662</v>
      </c>
      <c r="C231" s="13">
        <f t="shared" si="5"/>
        <v>2.42929441211045e-9</v>
      </c>
      <c r="D231" s="13">
        <v>1.2181220571911e-10</v>
      </c>
      <c r="E231" s="13">
        <v>1.2290798148419e-10</v>
      </c>
      <c r="F231" s="13">
        <v>1.5056761056235e-10</v>
      </c>
      <c r="G231" s="13">
        <v>1.395528691807e-10</v>
      </c>
      <c r="H231" s="13">
        <v>1.7484047691186e-10</v>
      </c>
      <c r="I231" s="13">
        <v>1.6316439886176e-10</v>
      </c>
      <c r="J231" s="13">
        <v>9.219855196891e-11</v>
      </c>
      <c r="K231" s="13">
        <v>1.3503149136606e-10</v>
      </c>
      <c r="L231" s="13">
        <v>1.2555609643496e-10</v>
      </c>
      <c r="M231" s="13">
        <v>1.2348422087099e-10</v>
      </c>
      <c r="N231" s="13">
        <v>1.3044618402453e-10</v>
      </c>
      <c r="O231" s="13">
        <v>1.5954856120158e-10</v>
      </c>
      <c r="P231" s="13">
        <v>1.1430233434806e-10</v>
      </c>
      <c r="Q231" s="13">
        <v>1.1837937279407e-10</v>
      </c>
      <c r="R231" s="13">
        <v>1.6411818008269e-10</v>
      </c>
      <c r="S231" s="13">
        <v>1.2591373638648e-10</v>
      </c>
      <c r="T231" s="13">
        <v>1.4068414288898e-10</v>
      </c>
      <c r="U231" s="13">
        <v>1.3318340765632e-10</v>
      </c>
      <c r="V231" s="13">
        <v>1.1369892288147e-10</v>
      </c>
      <c r="W231" s="13">
        <v>1.1737196497616e-10</v>
      </c>
      <c r="X231" s="13">
        <v>1.3840698887047e-10</v>
      </c>
      <c r="Y231" s="13">
        <v>1.1576155096896e-10</v>
      </c>
      <c r="Z231" s="13">
        <v>1.1290028372858e-10</v>
      </c>
      <c r="AA231" s="13">
        <v>1.1818113471244e-10</v>
      </c>
      <c r="AB231" s="12">
        <v>0.99986840852576</v>
      </c>
      <c r="AC231" s="12">
        <v>0.54835868716224</v>
      </c>
      <c r="AD231" s="12">
        <v>0.076328569733478</v>
      </c>
      <c r="AE231" s="13">
        <v>5.0698675002783e-11</v>
      </c>
      <c r="AF231" s="13">
        <v>7.3213784804881e-12</v>
      </c>
      <c r="AG231" s="13">
        <v>-1.9466332761799e-11</v>
      </c>
      <c r="AH231" s="13">
        <v>1.089408912066e-11</v>
      </c>
      <c r="AI231" s="13">
        <v>-1.999416774006e-10</v>
      </c>
      <c r="AJ231" s="13">
        <v>-1.5122633026777e-10</v>
      </c>
      <c r="AK231" s="13">
        <v>-2.7172479101771e-11</v>
      </c>
      <c r="AL231" s="13">
        <v>-1.0250293288722e-10</v>
      </c>
      <c r="AM231" s="13">
        <v>-5.9283998697164e-11</v>
      </c>
      <c r="AN231" s="13">
        <v>-5.9395268936956e-11</v>
      </c>
      <c r="AO231" s="13">
        <v>-8.3464110443523e-11</v>
      </c>
      <c r="AP231" s="13">
        <v>1.8386106985772e-11</v>
      </c>
      <c r="AQ231" s="13">
        <v>-6.9755482201487e-11</v>
      </c>
      <c r="AR231" s="13">
        <v>-9.5302380700788e-11</v>
      </c>
      <c r="AS231" s="13">
        <v>-1.4075410235621e-10</v>
      </c>
      <c r="AT231" s="13">
        <v>-8.6943248798502e-11</v>
      </c>
      <c r="AU231" s="13">
        <v>-9.2026545568254e-11</v>
      </c>
      <c r="AV231" s="13">
        <v>-6.708336827609e-11</v>
      </c>
      <c r="AW231" s="13">
        <v>-2.267296728234e-11</v>
      </c>
      <c r="AX231" s="13">
        <v>-3.3482718109469e-11</v>
      </c>
      <c r="AY231" s="13">
        <v>-7.1896723745875e-12</v>
      </c>
      <c r="AZ231" s="13">
        <v>2.5916028558292e-11</v>
      </c>
      <c r="BA231" s="13">
        <v>1.5702140156987e-11</v>
      </c>
      <c r="BB231" s="13">
        <v>-3.0158442505339e-12</v>
      </c>
      <c r="BC231" s="12">
        <v>9885411.2544678</v>
      </c>
      <c r="BD231" s="12">
        <v>5083664.9235378</v>
      </c>
      <c r="BE231" s="12">
        <v>0.018365110489784</v>
      </c>
      <c r="BF231" s="12">
        <v>0.015840473722029</v>
      </c>
      <c r="BG231" s="12">
        <v>0.079613562899249</v>
      </c>
      <c r="BH231" s="12">
        <v>-0.012271009898859</v>
      </c>
      <c r="BI231" s="12">
        <v>-0.024231975069033</v>
      </c>
      <c r="BJ231" s="12">
        <v>74.519275160417</v>
      </c>
      <c r="BK231" s="12">
        <v>89.566875225289</v>
      </c>
      <c r="BL231" s="14"/>
      <c r="BM231" s="15"/>
    </row>
    <row r="232" spans="1:65">
      <c r="A232" s="12">
        <v>28473082.042932</v>
      </c>
      <c r="B232" s="12">
        <v>0.076185185632233</v>
      </c>
      <c r="C232" s="13">
        <f t="shared" si="5"/>
        <v>2.43025513850749e-9</v>
      </c>
      <c r="D232" s="13">
        <v>1.2176718472172e-10</v>
      </c>
      <c r="E232" s="13">
        <v>1.2284192156759e-10</v>
      </c>
      <c r="F232" s="13">
        <v>1.504339752871e-10</v>
      </c>
      <c r="G232" s="13">
        <v>1.3947817193968e-10</v>
      </c>
      <c r="H232" s="13">
        <v>1.7473052566001e-10</v>
      </c>
      <c r="I232" s="13">
        <v>1.6314033237724e-10</v>
      </c>
      <c r="J232" s="13">
        <v>9.2103117353501e-11</v>
      </c>
      <c r="K232" s="13">
        <v>1.3492773293667e-10</v>
      </c>
      <c r="L232" s="13">
        <v>1.2540275441591e-10</v>
      </c>
      <c r="M232" s="13">
        <v>1.2341075897016e-10</v>
      </c>
      <c r="N232" s="13">
        <v>1.3036771273668e-10</v>
      </c>
      <c r="O232" s="13">
        <v>1.5948589127296e-10</v>
      </c>
      <c r="P232" s="13">
        <v>1.1420923185278e-10</v>
      </c>
      <c r="Q232" s="13">
        <v>1.182939646568e-10</v>
      </c>
      <c r="R232" s="13">
        <v>1.6400172131369e-10</v>
      </c>
      <c r="S232" s="13">
        <v>1.2582932383639e-10</v>
      </c>
      <c r="T232" s="13">
        <v>1.4057091403652e-10</v>
      </c>
      <c r="U232" s="13">
        <v>1.3305767117107e-10</v>
      </c>
      <c r="V232" s="13">
        <v>1.1360770556374e-10</v>
      </c>
      <c r="W232" s="13">
        <v>1.1724809568881e-10</v>
      </c>
      <c r="X232" s="13">
        <v>1.3830168256841e-10</v>
      </c>
      <c r="Y232" s="13">
        <v>1.156877924656e-10</v>
      </c>
      <c r="Z232" s="13">
        <v>1.1283354678046e-10</v>
      </c>
      <c r="AA232" s="13">
        <v>1.180826471375e-10</v>
      </c>
      <c r="AB232" s="12">
        <v>0.99898216859528</v>
      </c>
      <c r="AC232" s="12">
        <v>0.54799066937731</v>
      </c>
      <c r="AD232" s="12">
        <v>0.076597226910139</v>
      </c>
      <c r="AE232" s="13">
        <v>5.0721219271915e-11</v>
      </c>
      <c r="AF232" s="13">
        <v>7.3364944773425e-12</v>
      </c>
      <c r="AG232" s="13">
        <v>-1.9480995835534e-11</v>
      </c>
      <c r="AH232" s="13">
        <v>1.0894965091345e-11</v>
      </c>
      <c r="AI232" s="13">
        <v>-2.0029122429708e-10</v>
      </c>
      <c r="AJ232" s="13">
        <v>-1.5137490238709e-10</v>
      </c>
      <c r="AK232" s="13">
        <v>-2.7243083263909e-11</v>
      </c>
      <c r="AL232" s="13">
        <v>-1.0270335375643e-10</v>
      </c>
      <c r="AM232" s="13">
        <v>-5.9400543322257e-11</v>
      </c>
      <c r="AN232" s="13">
        <v>-5.9466736863047e-11</v>
      </c>
      <c r="AO232" s="13">
        <v>-8.3603148531722e-11</v>
      </c>
      <c r="AP232" s="13">
        <v>1.8441525147099e-11</v>
      </c>
      <c r="AQ232" s="13">
        <v>-6.9875502024028e-11</v>
      </c>
      <c r="AR232" s="13">
        <v>-9.5457087719455e-11</v>
      </c>
      <c r="AS232" s="13">
        <v>-1.4106864088084e-10</v>
      </c>
      <c r="AT232" s="13">
        <v>-8.7057003066826e-11</v>
      </c>
      <c r="AU232" s="13">
        <v>-9.2099184017304e-11</v>
      </c>
      <c r="AV232" s="13">
        <v>-6.7125482777827e-11</v>
      </c>
      <c r="AW232" s="13">
        <v>-2.268214458189e-11</v>
      </c>
      <c r="AX232" s="13">
        <v>-3.3502678002842e-11</v>
      </c>
      <c r="AY232" s="13">
        <v>-7.1749045350882e-12</v>
      </c>
      <c r="AZ232" s="13">
        <v>2.5879041228862e-11</v>
      </c>
      <c r="BA232" s="13">
        <v>1.5722060850546e-11</v>
      </c>
      <c r="BB232" s="13">
        <v>-3.0189868317364e-12</v>
      </c>
      <c r="BC232" s="12">
        <v>9875709.3728574</v>
      </c>
      <c r="BD232" s="12">
        <v>5088770.0979475</v>
      </c>
      <c r="BE232" s="12">
        <v>0.018415645198965</v>
      </c>
      <c r="BF232" s="12">
        <v>0.015883112341918</v>
      </c>
      <c r="BG232" s="12">
        <v>0.079868351193677</v>
      </c>
      <c r="BH232" s="12">
        <v>-0.012210509039421</v>
      </c>
      <c r="BI232" s="12">
        <v>-0.024019345367298</v>
      </c>
      <c r="BJ232" s="12">
        <v>74.515443349233</v>
      </c>
      <c r="BK232" s="12">
        <v>89.585425506448</v>
      </c>
      <c r="BL232" s="14"/>
      <c r="BM232" s="15"/>
    </row>
    <row r="233" spans="1:65">
      <c r="A233" s="12">
        <v>28582959.591186</v>
      </c>
      <c r="B233" s="12">
        <v>0.076452322375093</v>
      </c>
      <c r="C233" s="13">
        <f t="shared" si="5"/>
        <v>2.43122227520468e-9</v>
      </c>
      <c r="D233" s="13">
        <v>1.2166869736043e-10</v>
      </c>
      <c r="E233" s="13">
        <v>1.2279455905504e-10</v>
      </c>
      <c r="F233" s="13">
        <v>1.5029123396363e-10</v>
      </c>
      <c r="G233" s="13">
        <v>1.3938026917211e-10</v>
      </c>
      <c r="H233" s="13">
        <v>1.7444299516639e-10</v>
      </c>
      <c r="I233" s="13">
        <v>1.6303186142323e-10</v>
      </c>
      <c r="J233" s="13">
        <v>9.2022605344168e-11</v>
      </c>
      <c r="K233" s="13">
        <v>1.3484353394692e-10</v>
      </c>
      <c r="L233" s="13">
        <v>1.2526794745834e-10</v>
      </c>
      <c r="M233" s="13">
        <v>1.2331146642173e-10</v>
      </c>
      <c r="N233" s="13">
        <v>1.3032175042594e-10</v>
      </c>
      <c r="O233" s="13">
        <v>1.5933753879195e-10</v>
      </c>
      <c r="P233" s="13">
        <v>1.1410910178444e-10</v>
      </c>
      <c r="Q233" s="13">
        <v>1.1818031482203e-10</v>
      </c>
      <c r="R233" s="13">
        <v>1.6387718584445e-10</v>
      </c>
      <c r="S233" s="13">
        <v>1.2576374822477e-10</v>
      </c>
      <c r="T233" s="13">
        <v>1.4043939816768e-10</v>
      </c>
      <c r="U233" s="13">
        <v>1.3287612417783e-10</v>
      </c>
      <c r="V233" s="13">
        <v>1.1351286870857e-10</v>
      </c>
      <c r="W233" s="13">
        <v>1.1714253185485e-10</v>
      </c>
      <c r="X233" s="13">
        <v>1.3818817803942e-10</v>
      </c>
      <c r="Y233" s="13">
        <v>1.1563243979676e-10</v>
      </c>
      <c r="Z233" s="13">
        <v>1.1276049142175e-10</v>
      </c>
      <c r="AA233" s="13">
        <v>1.179693556387e-10</v>
      </c>
      <c r="AB233" s="12">
        <v>0.99959704087162</v>
      </c>
      <c r="AC233" s="12">
        <v>0.54770498947504</v>
      </c>
      <c r="AD233" s="12">
        <v>0.076864673074898</v>
      </c>
      <c r="AE233" s="13">
        <v>5.0718778271015e-11</v>
      </c>
      <c r="AF233" s="13">
        <v>7.3549839560526e-12</v>
      </c>
      <c r="AG233" s="13">
        <v>-1.9489320263545e-11</v>
      </c>
      <c r="AH233" s="13">
        <v>1.0905863309691e-11</v>
      </c>
      <c r="AI233" s="13">
        <v>-2.0035613820931e-10</v>
      </c>
      <c r="AJ233" s="13">
        <v>-1.515505433034e-10</v>
      </c>
      <c r="AK233" s="13">
        <v>-2.7299302956177e-11</v>
      </c>
      <c r="AL233" s="13">
        <v>-1.0292475016399e-10</v>
      </c>
      <c r="AM233" s="13">
        <v>-5.9470018052152e-11</v>
      </c>
      <c r="AN233" s="13">
        <v>-5.9555846853881e-11</v>
      </c>
      <c r="AO233" s="13">
        <v>-8.371067149097e-11</v>
      </c>
      <c r="AP233" s="13">
        <v>1.8424715283448e-11</v>
      </c>
      <c r="AQ233" s="13">
        <v>-7.0028133744718e-11</v>
      </c>
      <c r="AR233" s="13">
        <v>-9.5604370543141e-11</v>
      </c>
      <c r="AS233" s="13">
        <v>-1.4132114806816e-10</v>
      </c>
      <c r="AT233" s="13">
        <v>-8.7133878480064e-11</v>
      </c>
      <c r="AU233" s="13">
        <v>-9.2138409198974e-11</v>
      </c>
      <c r="AV233" s="13">
        <v>-6.7103792271189e-11</v>
      </c>
      <c r="AW233" s="13">
        <v>-2.2695644907712e-11</v>
      </c>
      <c r="AX233" s="13">
        <v>-3.3555575335777e-11</v>
      </c>
      <c r="AY233" s="13">
        <v>-7.1689413441117e-12</v>
      </c>
      <c r="AZ233" s="13">
        <v>2.5857433965131e-11</v>
      </c>
      <c r="BA233" s="13">
        <v>1.5733086560896e-11</v>
      </c>
      <c r="BB233" s="13">
        <v>-3.0151196830826e-12</v>
      </c>
      <c r="BC233" s="12">
        <v>9866097.7531675</v>
      </c>
      <c r="BD233" s="12">
        <v>5093860.0395405</v>
      </c>
      <c r="BE233" s="12">
        <v>0.018465831516702</v>
      </c>
      <c r="BF233" s="12">
        <v>0.015925463909347</v>
      </c>
      <c r="BG233" s="12">
        <v>0.080121856746204</v>
      </c>
      <c r="BH233" s="12">
        <v>-0.0039849462511873</v>
      </c>
      <c r="BI233" s="12">
        <v>-0.016098537831245</v>
      </c>
      <c r="BJ233" s="12">
        <v>74.511785878078</v>
      </c>
      <c r="BK233" s="12">
        <v>89.597277291742</v>
      </c>
      <c r="BL233" s="14"/>
      <c r="BM233" s="15"/>
    </row>
    <row r="234" spans="1:65">
      <c r="A234" s="12">
        <v>28687312.23526</v>
      </c>
      <c r="B234" s="12">
        <v>0.076706117995784</v>
      </c>
      <c r="C234" s="13">
        <f t="shared" si="5"/>
        <v>2.43209573598369e-9</v>
      </c>
      <c r="D234" s="13">
        <v>1.216747886222e-10</v>
      </c>
      <c r="E234" s="13">
        <v>1.22827485034e-10</v>
      </c>
      <c r="F234" s="13">
        <v>1.5025720810184e-10</v>
      </c>
      <c r="G234" s="13">
        <v>1.3938361347111e-10</v>
      </c>
      <c r="H234" s="13">
        <v>1.7475926062676e-10</v>
      </c>
      <c r="I234" s="13">
        <v>1.6311111714466e-10</v>
      </c>
      <c r="J234" s="13">
        <v>9.1930107351361e-11</v>
      </c>
      <c r="K234" s="13">
        <v>1.3485429574758e-10</v>
      </c>
      <c r="L234" s="13">
        <v>1.2519280720285e-10</v>
      </c>
      <c r="M234" s="13">
        <v>1.2333797031435e-10</v>
      </c>
      <c r="N234" s="13">
        <v>1.3037684477589e-10</v>
      </c>
      <c r="O234" s="13">
        <v>1.5950154403899e-10</v>
      </c>
      <c r="P234" s="13">
        <v>1.1416364573562e-10</v>
      </c>
      <c r="Q234" s="13">
        <v>1.1822554870689e-10</v>
      </c>
      <c r="R234" s="13">
        <v>1.638876210561e-10</v>
      </c>
      <c r="S234" s="13">
        <v>1.2578341485576e-10</v>
      </c>
      <c r="T234" s="13">
        <v>1.4039975925415e-10</v>
      </c>
      <c r="U234" s="13">
        <v>1.3294788967036e-10</v>
      </c>
      <c r="V234" s="13">
        <v>1.1349946979494e-10</v>
      </c>
      <c r="W234" s="13">
        <v>1.1709736835084e-10</v>
      </c>
      <c r="X234" s="13">
        <v>1.3819380107755e-10</v>
      </c>
      <c r="Y234" s="13">
        <v>1.1569241883604e-10</v>
      </c>
      <c r="Z234" s="13">
        <v>1.1279076428181e-10</v>
      </c>
      <c r="AA234" s="13">
        <v>1.1801549451642e-10</v>
      </c>
      <c r="AB234" s="12">
        <v>0.9998428602075</v>
      </c>
      <c r="AC234" s="12">
        <v>0.54773232862076</v>
      </c>
      <c r="AD234" s="12">
        <v>0.077118795782911</v>
      </c>
      <c r="AE234" s="13">
        <v>5.0677311695378e-11</v>
      </c>
      <c r="AF234" s="13">
        <v>7.3567170896549e-12</v>
      </c>
      <c r="AG234" s="13">
        <v>-1.9411589278526e-11</v>
      </c>
      <c r="AH234" s="13">
        <v>1.0930628382789e-11</v>
      </c>
      <c r="AI234" s="13">
        <v>-2.0034504575374e-10</v>
      </c>
      <c r="AJ234" s="13">
        <v>-1.5140514371522e-10</v>
      </c>
      <c r="AK234" s="13">
        <v>-2.7353836998973e-11</v>
      </c>
      <c r="AL234" s="13">
        <v>-1.0295565825196e-10</v>
      </c>
      <c r="AM234" s="13">
        <v>-5.9554674476064e-11</v>
      </c>
      <c r="AN234" s="13">
        <v>-5.9519826032213e-11</v>
      </c>
      <c r="AO234" s="13">
        <v>-8.3673928928306e-11</v>
      </c>
      <c r="AP234" s="13">
        <v>1.8477911233163e-11</v>
      </c>
      <c r="AQ234" s="13">
        <v>-7.0000701249377e-11</v>
      </c>
      <c r="AR234" s="13">
        <v>-9.5617799112609e-11</v>
      </c>
      <c r="AS234" s="13">
        <v>-1.4129849679642e-10</v>
      </c>
      <c r="AT234" s="13">
        <v>-8.7108775553523e-11</v>
      </c>
      <c r="AU234" s="13">
        <v>-9.2108033996154e-11</v>
      </c>
      <c r="AV234" s="13">
        <v>-6.7035654551186e-11</v>
      </c>
      <c r="AW234" s="13">
        <v>-2.2695601487815e-11</v>
      </c>
      <c r="AX234" s="13">
        <v>-3.3515223976614e-11</v>
      </c>
      <c r="AY234" s="13">
        <v>-7.118181835475e-12</v>
      </c>
      <c r="AZ234" s="13">
        <v>2.5776595450043e-11</v>
      </c>
      <c r="BA234" s="13">
        <v>1.5757249342023e-11</v>
      </c>
      <c r="BB234" s="13">
        <v>-3.0359921600047e-12</v>
      </c>
      <c r="BC234" s="12">
        <v>9857005.5689995</v>
      </c>
      <c r="BD234" s="12">
        <v>5098674.5128834</v>
      </c>
      <c r="BE234" s="12">
        <v>0.018513339700046</v>
      </c>
      <c r="BF234" s="12">
        <v>0.015965567043161</v>
      </c>
      <c r="BG234" s="12">
        <v>0.0803626307666</v>
      </c>
      <c r="BH234" s="12">
        <v>-0.013554160643169</v>
      </c>
      <c r="BI234" s="12">
        <v>-0.025717206612679</v>
      </c>
      <c r="BJ234" s="12">
        <v>74.511756132084</v>
      </c>
      <c r="BK234" s="12">
        <v>89.62669743842</v>
      </c>
      <c r="BL234" s="14"/>
      <c r="BM234" s="15"/>
    </row>
    <row r="235" spans="1:65">
      <c r="A235" s="12">
        <v>28774606.919563</v>
      </c>
      <c r="B235" s="12">
        <v>0.076918498959582</v>
      </c>
      <c r="C235" s="13">
        <f t="shared" si="5"/>
        <v>2.43291977620105e-9</v>
      </c>
      <c r="D235" s="13">
        <v>1.215700869786e-10</v>
      </c>
      <c r="E235" s="13">
        <v>1.2274169248327e-10</v>
      </c>
      <c r="F235" s="13">
        <v>1.5013648848718e-10</v>
      </c>
      <c r="G235" s="13">
        <v>1.3926108727143e-10</v>
      </c>
      <c r="H235" s="13">
        <v>1.7471937372435e-10</v>
      </c>
      <c r="I235" s="13">
        <v>1.6298491700326e-10</v>
      </c>
      <c r="J235" s="13">
        <v>9.1835966325658e-11</v>
      </c>
      <c r="K235" s="13">
        <v>1.3476508614353e-10</v>
      </c>
      <c r="L235" s="13">
        <v>1.2504823634964e-10</v>
      </c>
      <c r="M235" s="13">
        <v>1.2323140331207e-10</v>
      </c>
      <c r="N235" s="13">
        <v>1.3026504057523e-10</v>
      </c>
      <c r="O235" s="13">
        <v>1.5943830367923e-10</v>
      </c>
      <c r="P235" s="13">
        <v>1.1404863878595e-10</v>
      </c>
      <c r="Q235" s="13">
        <v>1.1809982833602e-10</v>
      </c>
      <c r="R235" s="13">
        <v>1.6378175621618e-10</v>
      </c>
      <c r="S235" s="13">
        <v>1.2565272862541e-10</v>
      </c>
      <c r="T235" s="13">
        <v>1.4027140585926e-10</v>
      </c>
      <c r="U235" s="13">
        <v>1.3286335850691e-10</v>
      </c>
      <c r="V235" s="13">
        <v>1.1338783706695e-10</v>
      </c>
      <c r="W235" s="13">
        <v>1.1699305874911e-10</v>
      </c>
      <c r="X235" s="13">
        <v>1.380829400289e-10</v>
      </c>
      <c r="Y235" s="13">
        <v>1.1558893591406e-10</v>
      </c>
      <c r="Z235" s="13">
        <v>1.1269460379514e-10</v>
      </c>
      <c r="AA235" s="13">
        <v>1.1789025214575e-10</v>
      </c>
      <c r="AB235" s="12">
        <v>0.99993834389896</v>
      </c>
      <c r="AC235" s="12">
        <v>0.54735611201545</v>
      </c>
      <c r="AD235" s="12">
        <v>0.077331408824136</v>
      </c>
      <c r="AE235" s="13">
        <v>5.0715947685582e-11</v>
      </c>
      <c r="AF235" s="13">
        <v>7.3918836981864e-12</v>
      </c>
      <c r="AG235" s="13">
        <v>-1.942963579813e-11</v>
      </c>
      <c r="AH235" s="13">
        <v>1.0911384864026e-11</v>
      </c>
      <c r="AI235" s="13">
        <v>-2.0055628325404e-10</v>
      </c>
      <c r="AJ235" s="13">
        <v>-1.5163578635994e-10</v>
      </c>
      <c r="AK235" s="13">
        <v>-2.7422423458362e-11</v>
      </c>
      <c r="AL235" s="13">
        <v>-1.0313825430093e-10</v>
      </c>
      <c r="AM235" s="13">
        <v>-5.9692838452714e-11</v>
      </c>
      <c r="AN235" s="13">
        <v>-5.9630171618279e-11</v>
      </c>
      <c r="AO235" s="13">
        <v>-8.3792608118341e-11</v>
      </c>
      <c r="AP235" s="13">
        <v>1.8479700082494e-11</v>
      </c>
      <c r="AQ235" s="13">
        <v>-7.0139650902714e-11</v>
      </c>
      <c r="AR235" s="13">
        <v>-9.5778060399446e-11</v>
      </c>
      <c r="AS235" s="13">
        <v>-1.4158884595765e-10</v>
      </c>
      <c r="AT235" s="13">
        <v>-8.7210283405249e-11</v>
      </c>
      <c r="AU235" s="13">
        <v>-9.2248189391413e-11</v>
      </c>
      <c r="AV235" s="13">
        <v>-6.7062725557107e-11</v>
      </c>
      <c r="AW235" s="13">
        <v>-2.2736127553777e-11</v>
      </c>
      <c r="AX235" s="13">
        <v>-3.3549889288673e-11</v>
      </c>
      <c r="AY235" s="13">
        <v>-7.1468454152433e-12</v>
      </c>
      <c r="AZ235" s="13">
        <v>2.5732126504789e-11</v>
      </c>
      <c r="BA235" s="13">
        <v>1.576514759967e-11</v>
      </c>
      <c r="BB235" s="13">
        <v>-3.0427170190347e-12</v>
      </c>
      <c r="BC235" s="12">
        <v>9849429.0457939</v>
      </c>
      <c r="BD235" s="12">
        <v>5102699.4445934</v>
      </c>
      <c r="BE235" s="12">
        <v>0.018553055999836</v>
      </c>
      <c r="BF235" s="12">
        <v>0.015999097287552</v>
      </c>
      <c r="BG235" s="12">
        <v>0.080563965115595</v>
      </c>
      <c r="BH235" s="12">
        <v>-0.008393001494575</v>
      </c>
      <c r="BI235" s="12">
        <v>-0.020121970672121</v>
      </c>
      <c r="BJ235" s="12">
        <v>74.506577679076</v>
      </c>
      <c r="BK235" s="12">
        <v>89.636127966867</v>
      </c>
      <c r="BL235" s="14"/>
      <c r="BM235" s="15"/>
    </row>
    <row r="236" spans="1:65">
      <c r="A236" s="12">
        <v>28839495.267066</v>
      </c>
      <c r="B236" s="12">
        <v>0.077076409346514</v>
      </c>
      <c r="C236" s="13">
        <f t="shared" si="5"/>
        <v>2.43357078749307e-9</v>
      </c>
      <c r="D236" s="13">
        <v>1.215075314869e-10</v>
      </c>
      <c r="E236" s="13">
        <v>1.2269758613202e-10</v>
      </c>
      <c r="F236" s="13">
        <v>1.500303135582e-10</v>
      </c>
      <c r="G236" s="13">
        <v>1.3919583918975e-10</v>
      </c>
      <c r="H236" s="13">
        <v>1.7458319883817e-10</v>
      </c>
      <c r="I236" s="13">
        <v>1.6290980339484e-10</v>
      </c>
      <c r="J236" s="13">
        <v>9.1754543901355e-11</v>
      </c>
      <c r="K236" s="13">
        <v>1.3465475825855e-10</v>
      </c>
      <c r="L236" s="13">
        <v>1.2490736025584e-10</v>
      </c>
      <c r="M236" s="13">
        <v>1.2313710797445e-10</v>
      </c>
      <c r="N236" s="13">
        <v>1.3018609221597e-10</v>
      </c>
      <c r="O236" s="13">
        <v>1.5933836599513e-10</v>
      </c>
      <c r="P236" s="13">
        <v>1.1395741648043e-10</v>
      </c>
      <c r="Q236" s="13">
        <v>1.180237615395e-10</v>
      </c>
      <c r="R236" s="13">
        <v>1.6368493730701e-10</v>
      </c>
      <c r="S236" s="13">
        <v>1.2559461476562e-10</v>
      </c>
      <c r="T236" s="13">
        <v>1.401766812006e-10</v>
      </c>
      <c r="U236" s="13">
        <v>1.3274362543261e-10</v>
      </c>
      <c r="V236" s="13">
        <v>1.1328584956277e-10</v>
      </c>
      <c r="W236" s="13">
        <v>1.1687684142805e-10</v>
      </c>
      <c r="X236" s="13">
        <v>1.3797346130762e-10</v>
      </c>
      <c r="Y236" s="13">
        <v>1.1550987583952e-10</v>
      </c>
      <c r="Z236" s="13">
        <v>1.1263619787752e-10</v>
      </c>
      <c r="AA236" s="13">
        <v>1.1780151289143e-10</v>
      </c>
      <c r="AB236" s="12">
        <v>0.99951987199831</v>
      </c>
      <c r="AC236" s="12">
        <v>0.54696830244253</v>
      </c>
      <c r="AD236" s="12">
        <v>0.077489526469754</v>
      </c>
      <c r="AE236" s="13">
        <v>5.0765683203683e-11</v>
      </c>
      <c r="AF236" s="13">
        <v>7.3967166689273e-12</v>
      </c>
      <c r="AG236" s="13">
        <v>-1.9445027838107e-11</v>
      </c>
      <c r="AH236" s="13">
        <v>1.0887753983546e-11</v>
      </c>
      <c r="AI236" s="13">
        <v>-2.009700501198e-10</v>
      </c>
      <c r="AJ236" s="13">
        <v>-1.5186919875165e-10</v>
      </c>
      <c r="AK236" s="13">
        <v>-2.7483215312503e-11</v>
      </c>
      <c r="AL236" s="13">
        <v>-1.0330349653311e-10</v>
      </c>
      <c r="AM236" s="13">
        <v>-5.9822478423016e-11</v>
      </c>
      <c r="AN236" s="13">
        <v>-5.9744704492935e-11</v>
      </c>
      <c r="AO236" s="13">
        <v>-8.3928374118322e-11</v>
      </c>
      <c r="AP236" s="13">
        <v>1.8517716781171e-11</v>
      </c>
      <c r="AQ236" s="13">
        <v>-7.0239450231819e-11</v>
      </c>
      <c r="AR236" s="13">
        <v>-9.5970161499886e-11</v>
      </c>
      <c r="AS236" s="13">
        <v>-1.4188109465337e-10</v>
      </c>
      <c r="AT236" s="13">
        <v>-8.7322559255754e-11</v>
      </c>
      <c r="AU236" s="13">
        <v>-9.2362978700377e-11</v>
      </c>
      <c r="AV236" s="13">
        <v>-6.7146046191992e-11</v>
      </c>
      <c r="AW236" s="13">
        <v>-2.275543412474e-11</v>
      </c>
      <c r="AX236" s="13">
        <v>-3.3561294182428e-11</v>
      </c>
      <c r="AY236" s="13">
        <v>-7.1608903787648e-12</v>
      </c>
      <c r="AZ236" s="13">
        <v>2.5738707316414e-11</v>
      </c>
      <c r="BA236" s="13">
        <v>1.5806469095764e-11</v>
      </c>
      <c r="BB236" s="13">
        <v>-3.0622974287009e-12</v>
      </c>
      <c r="BC236" s="12">
        <v>9843815.9550675</v>
      </c>
      <c r="BD236" s="12">
        <v>5105722.4936611</v>
      </c>
      <c r="BE236" s="12">
        <v>0.018582477761854</v>
      </c>
      <c r="BF236" s="12">
        <v>0.016023942539385</v>
      </c>
      <c r="BG236" s="12">
        <v>0.080713660459532</v>
      </c>
      <c r="BH236" s="12">
        <v>-0.0092695121373186</v>
      </c>
      <c r="BI236" s="12">
        <v>-0.021616564721035</v>
      </c>
      <c r="BJ236" s="12">
        <v>74.506897869771</v>
      </c>
      <c r="BK236" s="12">
        <v>89.648350182505</v>
      </c>
      <c r="BL236" s="14"/>
      <c r="BM236" s="15"/>
    </row>
    <row r="237" spans="1:65">
      <c r="A237" s="12">
        <v>28961955.643831</v>
      </c>
      <c r="B237" s="12">
        <v>0.077374505652844</v>
      </c>
      <c r="C237" s="13">
        <f t="shared" si="5"/>
        <v>2.43422659806151e-9</v>
      </c>
      <c r="D237" s="13">
        <v>1.2143471209374e-10</v>
      </c>
      <c r="E237" s="13">
        <v>1.2262941993769e-10</v>
      </c>
      <c r="F237" s="13">
        <v>1.4990068014807e-10</v>
      </c>
      <c r="G237" s="13">
        <v>1.3910243197789e-10</v>
      </c>
      <c r="H237" s="13">
        <v>1.7442012724003e-10</v>
      </c>
      <c r="I237" s="13">
        <v>1.628388924491e-10</v>
      </c>
      <c r="J237" s="13">
        <v>9.1656454656281e-11</v>
      </c>
      <c r="K237" s="13">
        <v>1.3455029770083e-10</v>
      </c>
      <c r="L237" s="13">
        <v>1.2475487191762e-10</v>
      </c>
      <c r="M237" s="13">
        <v>1.2304630299965e-10</v>
      </c>
      <c r="N237" s="13">
        <v>1.3010515036969e-10</v>
      </c>
      <c r="O237" s="13">
        <v>1.5924050969512e-10</v>
      </c>
      <c r="P237" s="13">
        <v>1.1385811201332e-10</v>
      </c>
      <c r="Q237" s="13">
        <v>1.1792829242485e-10</v>
      </c>
      <c r="R237" s="13">
        <v>1.635678568197e-10</v>
      </c>
      <c r="S237" s="13">
        <v>1.2549419890619e-10</v>
      </c>
      <c r="T237" s="13">
        <v>1.400582997346e-10</v>
      </c>
      <c r="U237" s="13">
        <v>1.3259972440221e-10</v>
      </c>
      <c r="V237" s="13">
        <v>1.131862829201e-10</v>
      </c>
      <c r="W237" s="13">
        <v>1.1675410841156e-10</v>
      </c>
      <c r="X237" s="13">
        <v>1.3785909605904e-10</v>
      </c>
      <c r="Y237" s="13">
        <v>1.1543279108136e-10</v>
      </c>
      <c r="Z237" s="13">
        <v>1.1256314500896e-10</v>
      </c>
      <c r="AA237" s="13">
        <v>1.1769900646409e-10</v>
      </c>
      <c r="AB237" s="12">
        <v>0.99981151967425</v>
      </c>
      <c r="AC237" s="12">
        <v>0.5465866769112</v>
      </c>
      <c r="AD237" s="12">
        <v>0.077787981460632</v>
      </c>
      <c r="AE237" s="13">
        <v>5.0812053562726e-11</v>
      </c>
      <c r="AF237" s="13">
        <v>7.4170883497704e-12</v>
      </c>
      <c r="AG237" s="13">
        <v>-1.9452032192679e-11</v>
      </c>
      <c r="AH237" s="13">
        <v>1.0884316063904e-11</v>
      </c>
      <c r="AI237" s="13">
        <v>-2.0131108002764e-10</v>
      </c>
      <c r="AJ237" s="13">
        <v>-1.5211621460372e-10</v>
      </c>
      <c r="AK237" s="13">
        <v>-2.7556993947825e-11</v>
      </c>
      <c r="AL237" s="13">
        <v>-1.0353146301064e-10</v>
      </c>
      <c r="AM237" s="13">
        <v>-5.9966643468069e-11</v>
      </c>
      <c r="AN237" s="13">
        <v>-5.9869876463113e-11</v>
      </c>
      <c r="AO237" s="13">
        <v>-8.4099235324552e-11</v>
      </c>
      <c r="AP237" s="13">
        <v>1.8540970943383e-11</v>
      </c>
      <c r="AQ237" s="13">
        <v>-7.0379774302453e-11</v>
      </c>
      <c r="AR237" s="13">
        <v>-9.616951537111e-11</v>
      </c>
      <c r="AS237" s="13">
        <v>-1.4220528004829e-10</v>
      </c>
      <c r="AT237" s="13">
        <v>-8.7444943331381e-11</v>
      </c>
      <c r="AU237" s="13">
        <v>-9.246082662118e-11</v>
      </c>
      <c r="AV237" s="13">
        <v>-6.7187590267541e-11</v>
      </c>
      <c r="AW237" s="13">
        <v>-2.277406081195e-11</v>
      </c>
      <c r="AX237" s="13">
        <v>-3.3582010420786e-11</v>
      </c>
      <c r="AY237" s="13">
        <v>-7.1598155169219e-12</v>
      </c>
      <c r="AZ237" s="13">
        <v>2.5713085591787e-11</v>
      </c>
      <c r="BA237" s="13">
        <v>1.5821792899383e-11</v>
      </c>
      <c r="BB237" s="13">
        <v>-3.0794689993511e-12</v>
      </c>
      <c r="BC237" s="12">
        <v>9833250.5606146</v>
      </c>
      <c r="BD237" s="12">
        <v>5111331.333346</v>
      </c>
      <c r="BE237" s="12">
        <v>0.01863801309028</v>
      </c>
      <c r="BF237" s="12">
        <v>0.016070852555264</v>
      </c>
      <c r="BG237" s="12">
        <v>0.080996049856197</v>
      </c>
      <c r="BH237" s="12">
        <v>-0.0082177576402458</v>
      </c>
      <c r="BI237" s="12">
        <v>-0.020633537251998</v>
      </c>
      <c r="BJ237" s="12">
        <v>74.504207464321</v>
      </c>
      <c r="BK237" s="12">
        <v>89.670323677978</v>
      </c>
      <c r="BL237" s="14"/>
      <c r="BM237" s="15"/>
    </row>
    <row r="238" spans="1:65">
      <c r="A238" s="12">
        <v>29057534.474476</v>
      </c>
      <c r="B238" s="12">
        <v>0.077607258777677</v>
      </c>
      <c r="C238" s="13">
        <f t="shared" si="5"/>
        <v>2.43519535928939e-9</v>
      </c>
      <c r="D238" s="13">
        <v>1.2137531981785e-10</v>
      </c>
      <c r="E238" s="13">
        <v>1.2262237830853e-10</v>
      </c>
      <c r="F238" s="13">
        <v>1.4982134595554e-10</v>
      </c>
      <c r="G238" s="13">
        <v>1.3904312401943e-10</v>
      </c>
      <c r="H238" s="13">
        <v>1.7442947736459e-10</v>
      </c>
      <c r="I238" s="13">
        <v>1.6279135553814e-10</v>
      </c>
      <c r="J238" s="13">
        <v>9.1580350427388e-11</v>
      </c>
      <c r="K238" s="13">
        <v>1.3452349133577e-10</v>
      </c>
      <c r="L238" s="13">
        <v>1.2465159404345e-10</v>
      </c>
      <c r="M238" s="13">
        <v>1.2299713275547e-10</v>
      </c>
      <c r="N238" s="13">
        <v>1.3008775411744e-10</v>
      </c>
      <c r="O238" s="13">
        <v>1.592353756326e-10</v>
      </c>
      <c r="P238" s="13">
        <v>1.1383684486038e-10</v>
      </c>
      <c r="Q238" s="13">
        <v>1.1787713326777e-10</v>
      </c>
      <c r="R238" s="13">
        <v>1.6351972911976e-10</v>
      </c>
      <c r="S238" s="13">
        <v>1.2546568688793e-10</v>
      </c>
      <c r="T238" s="13">
        <v>1.3996812027327e-10</v>
      </c>
      <c r="U238" s="13">
        <v>1.3254646601334e-10</v>
      </c>
      <c r="V238" s="13">
        <v>1.1312049090087e-10</v>
      </c>
      <c r="W238" s="13">
        <v>1.1669080023456e-10</v>
      </c>
      <c r="X238" s="13">
        <v>1.3780628703284e-10</v>
      </c>
      <c r="Y238" s="13">
        <v>1.154218832032e-10</v>
      </c>
      <c r="Z238" s="13">
        <v>1.1253075156362e-10</v>
      </c>
      <c r="AA238" s="13">
        <v>1.1765708192903e-10</v>
      </c>
      <c r="AB238" s="12">
        <v>0.99992625029847</v>
      </c>
      <c r="AC238" s="12">
        <v>0.54642949659655</v>
      </c>
      <c r="AD238" s="12">
        <v>0.078021018556882</v>
      </c>
      <c r="AE238" s="13">
        <v>5.08018223553e-11</v>
      </c>
      <c r="AF238" s="13">
        <v>7.4354115077037e-12</v>
      </c>
      <c r="AG238" s="13">
        <v>-1.9422157524198e-11</v>
      </c>
      <c r="AH238" s="13">
        <v>1.0873959620728e-11</v>
      </c>
      <c r="AI238" s="13">
        <v>-2.0130597126151e-10</v>
      </c>
      <c r="AJ238" s="13">
        <v>-1.5215655953898e-10</v>
      </c>
      <c r="AK238" s="13">
        <v>-2.7612856032366e-11</v>
      </c>
      <c r="AL238" s="13">
        <v>-1.0363638493141e-10</v>
      </c>
      <c r="AM238" s="13">
        <v>-6.0061261768074e-11</v>
      </c>
      <c r="AN238" s="13">
        <v>-5.9926886539928e-11</v>
      </c>
      <c r="AO238" s="13">
        <v>-8.4116102667936e-11</v>
      </c>
      <c r="AP238" s="13">
        <v>1.8525871675869e-11</v>
      </c>
      <c r="AQ238" s="13">
        <v>-7.0432770012946e-11</v>
      </c>
      <c r="AR238" s="13">
        <v>-9.625903444221e-11</v>
      </c>
      <c r="AS238" s="13">
        <v>-1.4228533257667e-10</v>
      </c>
      <c r="AT238" s="13">
        <v>-8.74405668074e-11</v>
      </c>
      <c r="AU238" s="13">
        <v>-9.2513003126272e-11</v>
      </c>
      <c r="AV238" s="13">
        <v>-6.7163358084244e-11</v>
      </c>
      <c r="AW238" s="13">
        <v>-2.2798436672003e-11</v>
      </c>
      <c r="AX238" s="13">
        <v>-3.3587756205415e-11</v>
      </c>
      <c r="AY238" s="13">
        <v>-7.1692589758703e-12</v>
      </c>
      <c r="AZ238" s="13">
        <v>2.5671303779304e-11</v>
      </c>
      <c r="BA238" s="13">
        <v>1.5833335796395e-11</v>
      </c>
      <c r="BB238" s="13">
        <v>-3.0964652320117e-12</v>
      </c>
      <c r="BC238" s="12">
        <v>9825039.4516502</v>
      </c>
      <c r="BD238" s="12">
        <v>5115705.6274905</v>
      </c>
      <c r="BE238" s="12">
        <v>0.018681249173143</v>
      </c>
      <c r="BF238" s="12">
        <v>0.016107381228855</v>
      </c>
      <c r="BG238" s="12">
        <v>0.081216435515693</v>
      </c>
      <c r="BH238" s="12">
        <v>-0.010789759558662</v>
      </c>
      <c r="BI238" s="12">
        <v>-0.023129331431516</v>
      </c>
      <c r="BJ238" s="12">
        <v>74.502396684651</v>
      </c>
      <c r="BK238" s="12">
        <v>89.69047419367</v>
      </c>
      <c r="BL238" s="14"/>
      <c r="BM238" s="15"/>
    </row>
    <row r="239" spans="1:65">
      <c r="A239" s="12">
        <v>29134853.925316</v>
      </c>
      <c r="B239" s="12">
        <v>0.077795600951149</v>
      </c>
      <c r="C239" s="13">
        <f t="shared" si="5"/>
        <v>2.43589641966985e-9</v>
      </c>
      <c r="D239" s="13">
        <v>1.213761657336e-10</v>
      </c>
      <c r="E239" s="13">
        <v>1.2258328278646e-10</v>
      </c>
      <c r="F239" s="13">
        <v>1.497384187853e-10</v>
      </c>
      <c r="G239" s="13">
        <v>1.3902441523184e-10</v>
      </c>
      <c r="H239" s="13">
        <v>1.744905036596e-10</v>
      </c>
      <c r="I239" s="13">
        <v>1.6282287412262e-10</v>
      </c>
      <c r="J239" s="13">
        <v>9.1513353753553e-11</v>
      </c>
      <c r="K239" s="13">
        <v>1.3444489983129e-10</v>
      </c>
      <c r="L239" s="13">
        <v>1.2457331409784e-10</v>
      </c>
      <c r="M239" s="13">
        <v>1.2297068383411e-10</v>
      </c>
      <c r="N239" s="13">
        <v>1.3006329363859e-10</v>
      </c>
      <c r="O239" s="13">
        <v>1.592659409601e-10</v>
      </c>
      <c r="P239" s="13">
        <v>1.1376948416831e-10</v>
      </c>
      <c r="Q239" s="13">
        <v>1.1785379177359e-10</v>
      </c>
      <c r="R239" s="13">
        <v>1.6342801176632e-10</v>
      </c>
      <c r="S239" s="13">
        <v>1.2543809599203e-10</v>
      </c>
      <c r="T239" s="13">
        <v>1.3991617635055e-10</v>
      </c>
      <c r="U239" s="13">
        <v>1.3252238343409e-10</v>
      </c>
      <c r="V239" s="13">
        <v>1.1309166942547e-10</v>
      </c>
      <c r="W239" s="13">
        <v>1.1660735530807e-10</v>
      </c>
      <c r="X239" s="13">
        <v>1.377394787461e-10</v>
      </c>
      <c r="Y239" s="13">
        <v>1.1539211963119e-10</v>
      </c>
      <c r="Z239" s="13">
        <v>1.1250723599672e-10</v>
      </c>
      <c r="AA239" s="13">
        <v>1.1760862575713e-10</v>
      </c>
      <c r="AB239" s="12">
        <v>0.99942980549594</v>
      </c>
      <c r="AC239" s="12">
        <v>0.54633455622712</v>
      </c>
      <c r="AD239" s="12">
        <v>0.078209591420663</v>
      </c>
      <c r="AE239" s="13">
        <v>5.0798774175336e-11</v>
      </c>
      <c r="AF239" s="13">
        <v>7.4350647873936e-12</v>
      </c>
      <c r="AG239" s="13">
        <v>-1.9425906394802e-11</v>
      </c>
      <c r="AH239" s="13">
        <v>1.0920223172855e-11</v>
      </c>
      <c r="AI239" s="13">
        <v>-2.0150073841925e-10</v>
      </c>
      <c r="AJ239" s="13">
        <v>-1.5216453224712e-10</v>
      </c>
      <c r="AK239" s="13">
        <v>-2.7641619714428e-11</v>
      </c>
      <c r="AL239" s="13">
        <v>-1.037700872493e-10</v>
      </c>
      <c r="AM239" s="13">
        <v>-6.0077521402541e-11</v>
      </c>
      <c r="AN239" s="13">
        <v>-5.9925832049913e-11</v>
      </c>
      <c r="AO239" s="13">
        <v>-8.418623660305e-11</v>
      </c>
      <c r="AP239" s="13">
        <v>1.8578055684134e-11</v>
      </c>
      <c r="AQ239" s="13">
        <v>-7.0492912591594e-11</v>
      </c>
      <c r="AR239" s="13">
        <v>-9.6319223133199e-11</v>
      </c>
      <c r="AS239" s="13">
        <v>-1.4247026079316e-10</v>
      </c>
      <c r="AT239" s="13">
        <v>-8.7521316801192e-11</v>
      </c>
      <c r="AU239" s="13">
        <v>-9.2460335260523e-11</v>
      </c>
      <c r="AV239" s="13">
        <v>-6.7157545341985e-11</v>
      </c>
      <c r="AW239" s="13">
        <v>-2.2768122777149e-11</v>
      </c>
      <c r="AX239" s="13">
        <v>-3.3590785587254e-11</v>
      </c>
      <c r="AY239" s="13">
        <v>-7.0951309809976e-12</v>
      </c>
      <c r="AZ239" s="13">
        <v>2.5636630434873e-11</v>
      </c>
      <c r="BA239" s="13">
        <v>1.5842965285033e-11</v>
      </c>
      <c r="BB239" s="13">
        <v>-3.0907724210873e-12</v>
      </c>
      <c r="BC239" s="12">
        <v>9818418.3545139</v>
      </c>
      <c r="BD239" s="12">
        <v>5119239.5066186</v>
      </c>
      <c r="BE239" s="12">
        <v>0.018716182982229</v>
      </c>
      <c r="BF239" s="12">
        <v>0.016136902457526</v>
      </c>
      <c r="BG239" s="12">
        <v>0.081394688575667</v>
      </c>
      <c r="BH239" s="12">
        <v>-0.0086988207909771</v>
      </c>
      <c r="BI239" s="12">
        <v>-0.021400251273665</v>
      </c>
      <c r="BJ239" s="12">
        <v>74.499973862271</v>
      </c>
      <c r="BK239" s="12">
        <v>89.701970443468</v>
      </c>
      <c r="BL239" s="14"/>
      <c r="BM239" s="15"/>
    </row>
    <row r="240" spans="1:65">
      <c r="A240" s="12">
        <v>29219271.407143</v>
      </c>
      <c r="B240" s="12">
        <v>0.078001299360328</v>
      </c>
      <c r="C240" s="13">
        <f t="shared" si="5"/>
        <v>2.43668023171481e-9</v>
      </c>
      <c r="D240" s="13">
        <v>1.2132616239818e-10</v>
      </c>
      <c r="E240" s="13">
        <v>1.2258178577543e-10</v>
      </c>
      <c r="F240" s="13">
        <v>1.4967303041414e-10</v>
      </c>
      <c r="G240" s="13">
        <v>1.3896723161035e-10</v>
      </c>
      <c r="H240" s="13">
        <v>1.743925665142e-10</v>
      </c>
      <c r="I240" s="13">
        <v>1.6278421688909e-10</v>
      </c>
      <c r="J240" s="13">
        <v>9.1455247640582e-11</v>
      </c>
      <c r="K240" s="13">
        <v>1.3442217594852e-10</v>
      </c>
      <c r="L240" s="13">
        <v>1.2447659202428e-10</v>
      </c>
      <c r="M240" s="13">
        <v>1.2292974375437e-10</v>
      </c>
      <c r="N240" s="13">
        <v>1.3004292089209e-10</v>
      </c>
      <c r="O240" s="13">
        <v>1.5921419509755e-10</v>
      </c>
      <c r="P240" s="13">
        <v>1.1376194243012e-10</v>
      </c>
      <c r="Q240" s="13">
        <v>1.1780753740515e-10</v>
      </c>
      <c r="R240" s="13">
        <v>1.6340669315514e-10</v>
      </c>
      <c r="S240" s="13">
        <v>1.2539424562113e-10</v>
      </c>
      <c r="T240" s="13">
        <v>1.3983787183125e-10</v>
      </c>
      <c r="U240" s="13">
        <v>1.32436106123e-10</v>
      </c>
      <c r="V240" s="13">
        <v>1.1302844523752e-10</v>
      </c>
      <c r="W240" s="13">
        <v>1.1654946292206e-10</v>
      </c>
      <c r="X240" s="13">
        <v>1.376962910907e-10</v>
      </c>
      <c r="Y240" s="13">
        <v>1.1537981480816e-10</v>
      </c>
      <c r="Z240" s="13">
        <v>1.1247548818999e-10</v>
      </c>
      <c r="AA240" s="13">
        <v>1.1757859518231e-10</v>
      </c>
      <c r="AB240" s="12">
        <v>0.99977548449061</v>
      </c>
      <c r="AC240" s="12">
        <v>0.54610171011095</v>
      </c>
      <c r="AD240" s="12">
        <v>0.078415550056106</v>
      </c>
      <c r="AE240" s="13">
        <v>5.0804944817922e-11</v>
      </c>
      <c r="AF240" s="13">
        <v>7.4542313359505e-12</v>
      </c>
      <c r="AG240" s="13">
        <v>-1.9412316902113e-11</v>
      </c>
      <c r="AH240" s="13">
        <v>1.0904827649307e-11</v>
      </c>
      <c r="AI240" s="13">
        <v>-2.016280512542e-10</v>
      </c>
      <c r="AJ240" s="13">
        <v>-1.5225838049055e-10</v>
      </c>
      <c r="AK240" s="13">
        <v>-2.7696159506606e-11</v>
      </c>
      <c r="AL240" s="13">
        <v>-1.0389132523878e-10</v>
      </c>
      <c r="AM240" s="13">
        <v>-6.0184154167513e-11</v>
      </c>
      <c r="AN240" s="13">
        <v>-5.9990816835769e-11</v>
      </c>
      <c r="AO240" s="13">
        <v>-8.4264658428434e-11</v>
      </c>
      <c r="AP240" s="13">
        <v>1.8597446793078e-11</v>
      </c>
      <c r="AQ240" s="13">
        <v>-7.0563861978853e-11</v>
      </c>
      <c r="AR240" s="13">
        <v>-9.6437286929113e-11</v>
      </c>
      <c r="AS240" s="13">
        <v>-1.4264482771824e-10</v>
      </c>
      <c r="AT240" s="13">
        <v>-8.7567480291044e-11</v>
      </c>
      <c r="AU240" s="13">
        <v>-9.254479207268e-11</v>
      </c>
      <c r="AV240" s="13">
        <v>-6.7168345535233e-11</v>
      </c>
      <c r="AW240" s="13">
        <v>-2.2787108964864e-11</v>
      </c>
      <c r="AX240" s="13">
        <v>-3.3606045779588e-11</v>
      </c>
      <c r="AY240" s="13">
        <v>-7.1145500342725e-12</v>
      </c>
      <c r="AZ240" s="13">
        <v>2.5613213370726e-11</v>
      </c>
      <c r="BA240" s="13">
        <v>1.5860941459661e-11</v>
      </c>
      <c r="BB240" s="13">
        <v>-3.1012722938379e-12</v>
      </c>
      <c r="BC240" s="12">
        <v>9811212.3351793</v>
      </c>
      <c r="BD240" s="12">
        <v>5123106.2121101</v>
      </c>
      <c r="BE240" s="12">
        <v>0.018754226708595</v>
      </c>
      <c r="BF240" s="12">
        <v>0.016169053156327</v>
      </c>
      <c r="BG240" s="12">
        <v>0.081589318786138</v>
      </c>
      <c r="BH240" s="12">
        <v>-0.013561038169695</v>
      </c>
      <c r="BI240" s="12">
        <v>-0.0264613167099</v>
      </c>
      <c r="BJ240" s="12">
        <v>74.499649972221</v>
      </c>
      <c r="BK240" s="12">
        <v>89.722169959535</v>
      </c>
      <c r="BL240" s="14"/>
      <c r="BM240" s="15"/>
    </row>
    <row r="241" spans="1:65">
      <c r="A241" s="12">
        <v>29299448.741482</v>
      </c>
      <c r="B241" s="12">
        <v>0.078196724935792</v>
      </c>
      <c r="C241" s="13">
        <f t="shared" si="5"/>
        <v>2.43741672225856e-9</v>
      </c>
      <c r="D241" s="13">
        <v>1.2126579278557e-10</v>
      </c>
      <c r="E241" s="13">
        <v>1.2253446270229e-10</v>
      </c>
      <c r="F241" s="13">
        <v>1.4958054995331e-10</v>
      </c>
      <c r="G241" s="13">
        <v>1.3889687454351e-10</v>
      </c>
      <c r="H241" s="13">
        <v>1.7430779330597e-10</v>
      </c>
      <c r="I241" s="13">
        <v>1.627268829681e-10</v>
      </c>
      <c r="J241" s="13">
        <v>9.1381529578918e-11</v>
      </c>
      <c r="K241" s="13">
        <v>1.3435722450108e-10</v>
      </c>
      <c r="L241" s="13">
        <v>1.2438304349694e-10</v>
      </c>
      <c r="M241" s="13">
        <v>1.2287178680462e-10</v>
      </c>
      <c r="N241" s="13">
        <v>1.2998944178772e-10</v>
      </c>
      <c r="O241" s="13">
        <v>1.5916015778683e-10</v>
      </c>
      <c r="P241" s="13">
        <v>1.1368678732306e-10</v>
      </c>
      <c r="Q241" s="13">
        <v>1.1774147354279e-10</v>
      </c>
      <c r="R241" s="13">
        <v>1.6331930078025e-10</v>
      </c>
      <c r="S241" s="13">
        <v>1.2532860418991e-10</v>
      </c>
      <c r="T241" s="13">
        <v>1.3975230443559e-10</v>
      </c>
      <c r="U241" s="13">
        <v>1.3234910744678e-10</v>
      </c>
      <c r="V241" s="13">
        <v>1.1296628489858e-10</v>
      </c>
      <c r="W241" s="13">
        <v>1.1647404770421e-10</v>
      </c>
      <c r="X241" s="13">
        <v>1.3762347843107e-10</v>
      </c>
      <c r="Y241" s="13">
        <v>1.153295638047e-10</v>
      </c>
      <c r="Z241" s="13">
        <v>1.1242142859878e-10</v>
      </c>
      <c r="AA241" s="13">
        <v>1.1750443730582e-10</v>
      </c>
      <c r="AB241" s="12">
        <v>0.99991189303469</v>
      </c>
      <c r="AC241" s="12">
        <v>0.54590052399071</v>
      </c>
      <c r="AD241" s="12">
        <v>0.078611204885638</v>
      </c>
      <c r="AE241" s="13">
        <v>5.0806454937432e-11</v>
      </c>
      <c r="AF241" s="13">
        <v>7.4725718061429e-12</v>
      </c>
      <c r="AG241" s="13">
        <v>-1.9413046731155e-11</v>
      </c>
      <c r="AH241" s="13">
        <v>1.0910370027444e-11</v>
      </c>
      <c r="AI241" s="13">
        <v>-2.0168121262543e-10</v>
      </c>
      <c r="AJ241" s="13">
        <v>-1.5233418354238e-10</v>
      </c>
      <c r="AK241" s="13">
        <v>-2.7742409069598e-11</v>
      </c>
      <c r="AL241" s="13">
        <v>-1.0401222432351e-10</v>
      </c>
      <c r="AM241" s="13">
        <v>-6.026230076462e-11</v>
      </c>
      <c r="AN241" s="13">
        <v>-6.0034347266583e-11</v>
      </c>
      <c r="AO241" s="13">
        <v>-8.431337928229e-11</v>
      </c>
      <c r="AP241" s="13">
        <v>1.8595083340076e-11</v>
      </c>
      <c r="AQ241" s="13">
        <v>-7.0633949824988e-11</v>
      </c>
      <c r="AR241" s="13">
        <v>-9.6516927344028e-11</v>
      </c>
      <c r="AS241" s="13">
        <v>-1.4280454233805e-10</v>
      </c>
      <c r="AT241" s="13">
        <v>-8.7605348355723e-11</v>
      </c>
      <c r="AU241" s="13">
        <v>-9.2587419384414e-11</v>
      </c>
      <c r="AV241" s="13">
        <v>-6.7153242373982e-11</v>
      </c>
      <c r="AW241" s="13">
        <v>-2.2802271870553e-11</v>
      </c>
      <c r="AX241" s="13">
        <v>-3.3618493045127e-11</v>
      </c>
      <c r="AY241" s="13">
        <v>-7.1043590830604e-12</v>
      </c>
      <c r="AZ241" s="13">
        <v>2.5586623191659e-11</v>
      </c>
      <c r="BA241" s="13">
        <v>1.5868148092425e-11</v>
      </c>
      <c r="BB241" s="13">
        <v>-3.1050754122073e-12</v>
      </c>
      <c r="BC241" s="12">
        <v>9804390.1726409</v>
      </c>
      <c r="BD241" s="12">
        <v>5126774.2547724</v>
      </c>
      <c r="BE241" s="12">
        <v>0.018790335530872</v>
      </c>
      <c r="BF241" s="12">
        <v>0.016199577155057</v>
      </c>
      <c r="BG241" s="12">
        <v>0.081774124536022</v>
      </c>
      <c r="BH241" s="12">
        <v>-0.0093110053524641</v>
      </c>
      <c r="BI241" s="12">
        <v>-0.022273620139081</v>
      </c>
      <c r="BJ241" s="12">
        <v>74.496876504399</v>
      </c>
      <c r="BK241" s="12">
        <v>89.732290577493</v>
      </c>
      <c r="BL241" s="14"/>
      <c r="BM241" s="15"/>
    </row>
    <row r="242" spans="1:65">
      <c r="A242" s="12">
        <v>29394307.655885</v>
      </c>
      <c r="B242" s="12">
        <v>0.078428017379988</v>
      </c>
      <c r="C242" s="13">
        <f t="shared" si="5"/>
        <v>2.43827842276777e-9</v>
      </c>
      <c r="D242" s="13">
        <v>1.212229149649e-10</v>
      </c>
      <c r="E242" s="13">
        <v>1.2247604736887e-10</v>
      </c>
      <c r="F242" s="13">
        <v>1.4946930308874e-10</v>
      </c>
      <c r="G242" s="13">
        <v>1.3883741130264e-10</v>
      </c>
      <c r="H242" s="13">
        <v>1.7438332055775e-10</v>
      </c>
      <c r="I242" s="13">
        <v>1.6268554054432e-10</v>
      </c>
      <c r="J242" s="13">
        <v>9.1299116535877e-11</v>
      </c>
      <c r="K242" s="13">
        <v>1.3424368443144e-10</v>
      </c>
      <c r="L242" s="13">
        <v>1.2423859359678e-10</v>
      </c>
      <c r="M242" s="13">
        <v>1.2279446014753e-10</v>
      </c>
      <c r="N242" s="13">
        <v>1.2989909968217e-10</v>
      </c>
      <c r="O242" s="13">
        <v>1.5915980000985e-10</v>
      </c>
      <c r="P242" s="13">
        <v>1.1359286281247e-10</v>
      </c>
      <c r="Q242" s="13">
        <v>1.176727454751e-10</v>
      </c>
      <c r="R242" s="13">
        <v>1.6321668593383e-10</v>
      </c>
      <c r="S242" s="13">
        <v>1.2525999598058e-10</v>
      </c>
      <c r="T242" s="13">
        <v>1.3965385702402e-10</v>
      </c>
      <c r="U242" s="13">
        <v>1.3230990444198e-10</v>
      </c>
      <c r="V242" s="13">
        <v>1.1287504044774e-10</v>
      </c>
      <c r="W242" s="13">
        <v>1.1635114674221e-10</v>
      </c>
      <c r="X242" s="13">
        <v>1.3751710258265e-10</v>
      </c>
      <c r="Y242" s="13">
        <v>1.1523929431693e-10</v>
      </c>
      <c r="Z242" s="13">
        <v>1.1236740248663e-10</v>
      </c>
      <c r="AA242" s="13">
        <v>1.1741739970639e-10</v>
      </c>
      <c r="AB242" s="12">
        <v>0.99932104467879</v>
      </c>
      <c r="AC242" s="12">
        <v>0.54551551617688</v>
      </c>
      <c r="AD242" s="12">
        <v>0.078842789175123</v>
      </c>
      <c r="AE242" s="13">
        <v>5.0876383527092e-11</v>
      </c>
      <c r="AF242" s="13">
        <v>7.4802396009728e-12</v>
      </c>
      <c r="AG242" s="13">
        <v>-1.9435096800009e-11</v>
      </c>
      <c r="AH242" s="13">
        <v>1.0895528572922e-11</v>
      </c>
      <c r="AI242" s="13">
        <v>-2.0219546259087e-10</v>
      </c>
      <c r="AJ242" s="13">
        <v>-1.5258670038333e-10</v>
      </c>
      <c r="AK242" s="13">
        <v>-2.7801462590422e-11</v>
      </c>
      <c r="AL242" s="13">
        <v>-1.0419959426154e-10</v>
      </c>
      <c r="AM242" s="13">
        <v>-6.0387300025188e-11</v>
      </c>
      <c r="AN242" s="13">
        <v>-6.0149981792581e-11</v>
      </c>
      <c r="AO242" s="13">
        <v>-8.4459465312378e-11</v>
      </c>
      <c r="AP242" s="13">
        <v>1.8654547678067e-11</v>
      </c>
      <c r="AQ242" s="13">
        <v>-7.072853509128e-11</v>
      </c>
      <c r="AR242" s="13">
        <v>-9.6727048040966e-11</v>
      </c>
      <c r="AS242" s="13">
        <v>-1.4313301115578e-10</v>
      </c>
      <c r="AT242" s="13">
        <v>-8.7745388520344e-11</v>
      </c>
      <c r="AU242" s="13">
        <v>-9.2693391846144e-11</v>
      </c>
      <c r="AV242" s="13">
        <v>-6.7257478629284e-11</v>
      </c>
      <c r="AW242" s="13">
        <v>-2.281086169398e-11</v>
      </c>
      <c r="AX242" s="13">
        <v>-3.3631954476291e-11</v>
      </c>
      <c r="AY242" s="13">
        <v>-7.1063485132633e-12</v>
      </c>
      <c r="AZ242" s="13">
        <v>2.5564781704882e-11</v>
      </c>
      <c r="BA242" s="13">
        <v>1.5905607022723e-11</v>
      </c>
      <c r="BB242" s="13">
        <v>-3.1344345654144e-12</v>
      </c>
      <c r="BC242" s="12">
        <v>9796345.4039185</v>
      </c>
      <c r="BD242" s="12">
        <v>5131126.6239191</v>
      </c>
      <c r="BE242" s="12">
        <v>0.018832924277952</v>
      </c>
      <c r="BF242" s="12">
        <v>0.016235585070089</v>
      </c>
      <c r="BG242" s="12">
        <v>0.081992799514402</v>
      </c>
      <c r="BH242" s="12">
        <v>-0.016722637459445</v>
      </c>
      <c r="BI242" s="12">
        <v>-0.029474235238433</v>
      </c>
      <c r="BJ242" s="12">
        <v>74.494372630776</v>
      </c>
      <c r="BK242" s="12">
        <v>89.753644053461</v>
      </c>
      <c r="BL242" s="14"/>
      <c r="BM242" s="15"/>
    </row>
    <row r="243" spans="1:65">
      <c r="A243" s="12">
        <v>29486625.210292</v>
      </c>
      <c r="B243" s="12">
        <v>0.078653182750804</v>
      </c>
      <c r="C243" s="13">
        <f t="shared" si="5"/>
        <v>2.43903093254957e-9</v>
      </c>
      <c r="D243" s="13">
        <v>1.2114232813314e-10</v>
      </c>
      <c r="E243" s="13">
        <v>1.2245292237682e-10</v>
      </c>
      <c r="F243" s="13">
        <v>1.4937310674216e-10</v>
      </c>
      <c r="G243" s="13">
        <v>1.3875047950592e-10</v>
      </c>
      <c r="H243" s="13">
        <v>1.7418224706936e-10</v>
      </c>
      <c r="I243" s="13">
        <v>1.6260121899582e-10</v>
      </c>
      <c r="J243" s="13">
        <v>9.1219400406662e-11</v>
      </c>
      <c r="K243" s="13">
        <v>1.3418800836054e-10</v>
      </c>
      <c r="L243" s="13">
        <v>1.2411118262173e-10</v>
      </c>
      <c r="M243" s="13">
        <v>1.2270850738755e-10</v>
      </c>
      <c r="N243" s="13">
        <v>1.2986742376896e-10</v>
      </c>
      <c r="O243" s="13">
        <v>1.5904949329223e-10</v>
      </c>
      <c r="P243" s="13">
        <v>1.1354209687022e-10</v>
      </c>
      <c r="Q243" s="13">
        <v>1.1759057459164e-10</v>
      </c>
      <c r="R243" s="13">
        <v>1.6315184677054e-10</v>
      </c>
      <c r="S243" s="13">
        <v>1.2519456728234e-10</v>
      </c>
      <c r="T243" s="13">
        <v>1.3955059673503e-10</v>
      </c>
      <c r="U243" s="13">
        <v>1.3216988785799e-10</v>
      </c>
      <c r="V243" s="13">
        <v>1.1277718947187e-10</v>
      </c>
      <c r="W243" s="13">
        <v>1.1626619516094e-10</v>
      </c>
      <c r="X243" s="13">
        <v>1.3743274173438e-10</v>
      </c>
      <c r="Y243" s="13">
        <v>1.1520907090337e-10</v>
      </c>
      <c r="Z243" s="13">
        <v>1.1231345098511e-10</v>
      </c>
      <c r="AA243" s="13">
        <v>1.1734612516303e-10</v>
      </c>
      <c r="AB243" s="12">
        <v>0.99973133631214</v>
      </c>
      <c r="AC243" s="12">
        <v>0.54522182260073</v>
      </c>
      <c r="AD243" s="12">
        <v>0.079068228096036</v>
      </c>
      <c r="AE243" s="13">
        <v>5.0877516694114e-11</v>
      </c>
      <c r="AF243" s="13">
        <v>7.5042452465809e-12</v>
      </c>
      <c r="AG243" s="13">
        <v>-1.9414479296974e-11</v>
      </c>
      <c r="AH243" s="13">
        <v>1.0882981234298e-11</v>
      </c>
      <c r="AI243" s="13">
        <v>-2.0227487113671e-10</v>
      </c>
      <c r="AJ243" s="13">
        <v>-1.5270917698446e-10</v>
      </c>
      <c r="AK243" s="13">
        <v>-2.7866243164407e-11</v>
      </c>
      <c r="AL243" s="13">
        <v>-1.0434834915288e-10</v>
      </c>
      <c r="AM243" s="13">
        <v>-6.0516210599197e-11</v>
      </c>
      <c r="AN243" s="13">
        <v>-6.0239133726201e-11</v>
      </c>
      <c r="AO243" s="13">
        <v>-8.4540946836734e-11</v>
      </c>
      <c r="AP243" s="13">
        <v>1.8656988033556e-11</v>
      </c>
      <c r="AQ243" s="13">
        <v>-7.0830659779391e-11</v>
      </c>
      <c r="AR243" s="13">
        <v>-9.6868458760958e-11</v>
      </c>
      <c r="AS243" s="13">
        <v>-1.4333264837856e-10</v>
      </c>
      <c r="AT243" s="13">
        <v>-8.7803574861356e-11</v>
      </c>
      <c r="AU243" s="13">
        <v>-9.2790523054019e-11</v>
      </c>
      <c r="AV243" s="13">
        <v>-6.7243871382911e-11</v>
      </c>
      <c r="AW243" s="13">
        <v>-2.2843015896245e-11</v>
      </c>
      <c r="AX243" s="13">
        <v>-3.36561927767e-11</v>
      </c>
      <c r="AY243" s="13">
        <v>-7.1263857107771e-12</v>
      </c>
      <c r="AZ243" s="13">
        <v>2.5539509390475e-11</v>
      </c>
      <c r="BA243" s="13">
        <v>1.5933291177377e-11</v>
      </c>
      <c r="BB243" s="13">
        <v>-3.1376011374788e-12</v>
      </c>
      <c r="BC243" s="12">
        <v>9788541.9411555</v>
      </c>
      <c r="BD243" s="12">
        <v>5135333.0980073</v>
      </c>
      <c r="BE243" s="12">
        <v>0.018874360147286</v>
      </c>
      <c r="BF243" s="12">
        <v>0.016270624519749</v>
      </c>
      <c r="BG243" s="12">
        <v>0.082205553208334</v>
      </c>
      <c r="BH243" s="12">
        <v>-0.012506032828875</v>
      </c>
      <c r="BI243" s="12">
        <v>-0.025671860010139</v>
      </c>
      <c r="BJ243" s="12">
        <v>74.492781642306</v>
      </c>
      <c r="BK243" s="12">
        <v>89.766887192012</v>
      </c>
      <c r="BL243" s="14"/>
      <c r="BM243" s="15"/>
    </row>
    <row r="244" spans="1:65">
      <c r="A244" s="12">
        <v>29604998.626464</v>
      </c>
      <c r="B244" s="12">
        <v>0.078942022878296</v>
      </c>
      <c r="C244" s="13">
        <f t="shared" si="5"/>
        <v>2.4400759632746e-9</v>
      </c>
      <c r="D244" s="13">
        <v>1.2104786880057e-10</v>
      </c>
      <c r="E244" s="13">
        <v>1.2235456620565e-10</v>
      </c>
      <c r="F244" s="13">
        <v>1.4922390217484e-10</v>
      </c>
      <c r="G244" s="13">
        <v>1.3862824139226e-10</v>
      </c>
      <c r="H244" s="13">
        <v>1.7397525989456e-10</v>
      </c>
      <c r="I244" s="13">
        <v>1.625100334059e-10</v>
      </c>
      <c r="J244" s="13">
        <v>9.1083721155865e-11</v>
      </c>
      <c r="K244" s="13">
        <v>1.3403332404947e-10</v>
      </c>
      <c r="L244" s="13">
        <v>1.2392246651815e-10</v>
      </c>
      <c r="M244" s="13">
        <v>1.2260865670917e-10</v>
      </c>
      <c r="N244" s="13">
        <v>1.2971974510779e-10</v>
      </c>
      <c r="O244" s="13">
        <v>1.5892401629478e-10</v>
      </c>
      <c r="P244" s="13">
        <v>1.1337770936785e-10</v>
      </c>
      <c r="Q244" s="13">
        <v>1.1749548943661e-10</v>
      </c>
      <c r="R244" s="13">
        <v>1.6300458491463e-10</v>
      </c>
      <c r="S244" s="13">
        <v>1.25059549125e-10</v>
      </c>
      <c r="T244" s="13">
        <v>1.3940927412292e-10</v>
      </c>
      <c r="U244" s="13">
        <v>1.3198828731716e-10</v>
      </c>
      <c r="V244" s="13">
        <v>1.1264877611495e-10</v>
      </c>
      <c r="W244" s="13">
        <v>1.1611063126076e-10</v>
      </c>
      <c r="X244" s="13">
        <v>1.3729507448218e-10</v>
      </c>
      <c r="Y244" s="13">
        <v>1.1506111939539e-10</v>
      </c>
      <c r="Z244" s="13">
        <v>1.122256322668e-10</v>
      </c>
      <c r="AA244" s="13">
        <v>1.1721078518232e-10</v>
      </c>
      <c r="AB244" s="12">
        <v>0.99989436986485</v>
      </c>
      <c r="AC244" s="12">
        <v>0.54464505052817</v>
      </c>
      <c r="AD244" s="12">
        <v>0.079357407797847</v>
      </c>
      <c r="AE244" s="13">
        <v>5.0974158371633e-11</v>
      </c>
      <c r="AF244" s="13">
        <v>7.5269121526631e-12</v>
      </c>
      <c r="AG244" s="13">
        <v>-1.9447647380988e-11</v>
      </c>
      <c r="AH244" s="13">
        <v>1.0845612622041e-11</v>
      </c>
      <c r="AI244" s="13">
        <v>-2.0284648887699e-10</v>
      </c>
      <c r="AJ244" s="13">
        <v>-1.5312436877525e-10</v>
      </c>
      <c r="AK244" s="13">
        <v>-2.7954660803726e-11</v>
      </c>
      <c r="AL244" s="13">
        <v>-1.046219930812e-10</v>
      </c>
      <c r="AM244" s="13">
        <v>-6.0730418410325e-11</v>
      </c>
      <c r="AN244" s="13">
        <v>-6.0449177049536e-11</v>
      </c>
      <c r="AO244" s="13">
        <v>-8.4767274513659e-11</v>
      </c>
      <c r="AP244" s="13">
        <v>1.868537564053e-11</v>
      </c>
      <c r="AQ244" s="13">
        <v>-7.1006470239021e-11</v>
      </c>
      <c r="AR244" s="13">
        <v>-9.7160381243905e-11</v>
      </c>
      <c r="AS244" s="13">
        <v>-1.4379146462554e-10</v>
      </c>
      <c r="AT244" s="13">
        <v>-8.7990598527799e-11</v>
      </c>
      <c r="AU244" s="13">
        <v>-9.3004016830034e-11</v>
      </c>
      <c r="AV244" s="13">
        <v>-6.7373460227261e-11</v>
      </c>
      <c r="AW244" s="13">
        <v>-2.2887594035704e-11</v>
      </c>
      <c r="AX244" s="13">
        <v>-3.3688005636678e-11</v>
      </c>
      <c r="AY244" s="13">
        <v>-7.1779184026566e-12</v>
      </c>
      <c r="AZ244" s="13">
        <v>2.5543379979791e-11</v>
      </c>
      <c r="BA244" s="13">
        <v>1.5968039545224e-11</v>
      </c>
      <c r="BB244" s="13">
        <v>-3.1701829310558e-12</v>
      </c>
      <c r="BC244" s="12">
        <v>9778577.664103</v>
      </c>
      <c r="BD244" s="12">
        <v>5140746.7408023</v>
      </c>
      <c r="BE244" s="12">
        <v>0.018927358612363</v>
      </c>
      <c r="BF244" s="12">
        <v>0.016315453316831</v>
      </c>
      <c r="BG244" s="12">
        <v>0.082478333138028</v>
      </c>
      <c r="BH244" s="12">
        <v>-0.008387034162733</v>
      </c>
      <c r="BI244" s="12">
        <v>-0.021382390881352</v>
      </c>
      <c r="BJ244" s="12">
        <v>74.488393876595</v>
      </c>
      <c r="BK244" s="12">
        <v>89.782195855081</v>
      </c>
      <c r="BL244" s="14"/>
      <c r="BM244" s="15"/>
    </row>
    <row r="245" spans="1:65">
      <c r="A245" s="12">
        <v>29704703.809898</v>
      </c>
      <c r="B245" s="12">
        <v>0.079185394190196</v>
      </c>
      <c r="C245" s="13">
        <f t="shared" si="5"/>
        <v>2.44090932404835e-9</v>
      </c>
      <c r="D245" s="13">
        <v>1.2098577920952e-10</v>
      </c>
      <c r="E245" s="13">
        <v>1.2230879079269e-10</v>
      </c>
      <c r="F245" s="13">
        <v>1.4910814341296e-10</v>
      </c>
      <c r="G245" s="13">
        <v>1.3855180784959e-10</v>
      </c>
      <c r="H245" s="13">
        <v>1.7404441210338e-10</v>
      </c>
      <c r="I245" s="13">
        <v>1.6244694282781e-10</v>
      </c>
      <c r="J245" s="13">
        <v>9.1002721865212e-11</v>
      </c>
      <c r="K245" s="13">
        <v>1.3397350074532e-10</v>
      </c>
      <c r="L245" s="13">
        <v>1.2379425939088e-10</v>
      </c>
      <c r="M245" s="13">
        <v>1.2251871212134e-10</v>
      </c>
      <c r="N245" s="13">
        <v>1.2966914117956e-10</v>
      </c>
      <c r="O245" s="13">
        <v>1.5892007139884e-10</v>
      </c>
      <c r="P245" s="13">
        <v>1.1332246602306e-10</v>
      </c>
      <c r="Q245" s="13">
        <v>1.1740079960484e-10</v>
      </c>
      <c r="R245" s="13">
        <v>1.6291312555643e-10</v>
      </c>
      <c r="S245" s="13">
        <v>1.2498778000361e-10</v>
      </c>
      <c r="T245" s="13">
        <v>1.3930005716284e-10</v>
      </c>
      <c r="U245" s="13">
        <v>1.3195606739461e-10</v>
      </c>
      <c r="V245" s="13">
        <v>1.1255693784765e-10</v>
      </c>
      <c r="W245" s="13">
        <v>1.1601742704505e-10</v>
      </c>
      <c r="X245" s="13">
        <v>1.3720488336937e-10</v>
      </c>
      <c r="Y245" s="13">
        <v>1.1502147892693e-10</v>
      </c>
      <c r="Z245" s="13">
        <v>1.1215856804857e-10</v>
      </c>
      <c r="AA245" s="13">
        <v>1.1713043127732e-10</v>
      </c>
      <c r="AB245" s="12">
        <v>0.99918189512959</v>
      </c>
      <c r="AC245" s="12">
        <v>0.54439296041185</v>
      </c>
      <c r="AD245" s="12">
        <v>0.079601091128679</v>
      </c>
      <c r="AE245" s="13">
        <v>5.0968104598765e-11</v>
      </c>
      <c r="AF245" s="13">
        <v>7.5321374151048e-12</v>
      </c>
      <c r="AG245" s="13">
        <v>-1.9435542660615e-11</v>
      </c>
      <c r="AH245" s="13">
        <v>1.085160274389e-11</v>
      </c>
      <c r="AI245" s="13">
        <v>-2.0299106472598e-10</v>
      </c>
      <c r="AJ245" s="13">
        <v>-1.5316553300151e-10</v>
      </c>
      <c r="AK245" s="13">
        <v>-2.8011467024002e-11</v>
      </c>
      <c r="AL245" s="13">
        <v>-1.0475506238911e-10</v>
      </c>
      <c r="AM245" s="13">
        <v>-6.0806821994487e-11</v>
      </c>
      <c r="AN245" s="13">
        <v>-6.0469595557579e-11</v>
      </c>
      <c r="AO245" s="13">
        <v>-8.4838974583199e-11</v>
      </c>
      <c r="AP245" s="13">
        <v>1.8731253873312e-11</v>
      </c>
      <c r="AQ245" s="13">
        <v>-7.1065387148749e-11</v>
      </c>
      <c r="AR245" s="13">
        <v>-9.7258755720862e-11</v>
      </c>
      <c r="AS245" s="13">
        <v>-1.4396992241006e-10</v>
      </c>
      <c r="AT245" s="13">
        <v>-8.8062458414619e-11</v>
      </c>
      <c r="AU245" s="13">
        <v>-9.3048034020423e-11</v>
      </c>
      <c r="AV245" s="13">
        <v>-6.7365298528011e-11</v>
      </c>
      <c r="AW245" s="13">
        <v>-2.2889351348134e-11</v>
      </c>
      <c r="AX245" s="13">
        <v>-3.3702330237211e-11</v>
      </c>
      <c r="AY245" s="13">
        <v>-7.1477356545406e-12</v>
      </c>
      <c r="AZ245" s="13">
        <v>2.5499074783739e-11</v>
      </c>
      <c r="BA245" s="13">
        <v>1.599081280816e-11</v>
      </c>
      <c r="BB245" s="13">
        <v>-3.1694944387314e-12</v>
      </c>
      <c r="BC245" s="12">
        <v>9770217.7379129</v>
      </c>
      <c r="BD245" s="12">
        <v>5145284.8791995</v>
      </c>
      <c r="BE245" s="12">
        <v>0.018971876737403</v>
      </c>
      <c r="BF245" s="12">
        <v>0.016353117146096</v>
      </c>
      <c r="BG245" s="12">
        <v>0.082708088039003</v>
      </c>
      <c r="BH245" s="12">
        <v>-0.014152833070128</v>
      </c>
      <c r="BI245" s="12">
        <v>-0.027389006690182</v>
      </c>
      <c r="BJ245" s="12">
        <v>74.487186482869</v>
      </c>
      <c r="BK245" s="12">
        <v>89.804824189667</v>
      </c>
      <c r="BL245" s="14"/>
      <c r="BM245" s="15"/>
    </row>
    <row r="246" spans="1:65">
      <c r="A246" s="12">
        <v>29782145.387441</v>
      </c>
      <c r="B246" s="12">
        <v>0.079374485306279</v>
      </c>
      <c r="C246" s="13">
        <f t="shared" si="5"/>
        <v>2.44172603506165e-9</v>
      </c>
      <c r="D246" s="13">
        <v>1.2097929419586e-10</v>
      </c>
      <c r="E246" s="13">
        <v>1.2232010221542e-10</v>
      </c>
      <c r="F246" s="13">
        <v>1.4906096802786e-10</v>
      </c>
      <c r="G246" s="13">
        <v>1.3854304756201e-10</v>
      </c>
      <c r="H246" s="13">
        <v>1.7396980580557e-10</v>
      </c>
      <c r="I246" s="13">
        <v>1.6246712162551e-10</v>
      </c>
      <c r="J246" s="13">
        <v>9.0958291124576e-11</v>
      </c>
      <c r="K246" s="13">
        <v>1.3394850842244e-10</v>
      </c>
      <c r="L246" s="13">
        <v>1.237404753701e-10</v>
      </c>
      <c r="M246" s="13">
        <v>1.2250944794187e-10</v>
      </c>
      <c r="N246" s="13">
        <v>1.2968898546851e-10</v>
      </c>
      <c r="O246" s="13">
        <v>1.5890136129279e-10</v>
      </c>
      <c r="P246" s="13">
        <v>1.1332680840259e-10</v>
      </c>
      <c r="Q246" s="13">
        <v>1.1739487272077e-10</v>
      </c>
      <c r="R246" s="13">
        <v>1.6287994939066e-10</v>
      </c>
      <c r="S246" s="13">
        <v>1.2499855551662e-10</v>
      </c>
      <c r="T246" s="13">
        <v>1.3926115419454e-10</v>
      </c>
      <c r="U246" s="13">
        <v>1.318878375625e-10</v>
      </c>
      <c r="V246" s="13">
        <v>1.125365788661e-10</v>
      </c>
      <c r="W246" s="13">
        <v>1.1597385151028e-10</v>
      </c>
      <c r="X246" s="13">
        <v>1.3717480398396e-10</v>
      </c>
      <c r="Y246" s="13">
        <v>1.1504115756855e-10</v>
      </c>
      <c r="Z246" s="13">
        <v>1.1215614697301e-10</v>
      </c>
      <c r="AA246" s="13">
        <v>1.1712952474355e-10</v>
      </c>
      <c r="AB246" s="12">
        <v>0.99967878794937</v>
      </c>
      <c r="AC246" s="12">
        <v>0.5443665555772</v>
      </c>
      <c r="AD246" s="12">
        <v>0.079790413889125</v>
      </c>
      <c r="AE246" s="13">
        <v>5.0950661657106e-11</v>
      </c>
      <c r="AF246" s="13">
        <v>7.5575875980101e-12</v>
      </c>
      <c r="AG246" s="13">
        <v>-1.9414817794311e-11</v>
      </c>
      <c r="AH246" s="13">
        <v>1.0874895637435e-11</v>
      </c>
      <c r="AI246" s="13">
        <v>-2.0298987904531e-10</v>
      </c>
      <c r="AJ246" s="13">
        <v>-1.5314301439967e-10</v>
      </c>
      <c r="AK246" s="13">
        <v>-2.8040773536094e-11</v>
      </c>
      <c r="AL246" s="13">
        <v>-1.0484274446397e-10</v>
      </c>
      <c r="AM246" s="13">
        <v>-6.085164164127e-11</v>
      </c>
      <c r="AN246" s="13">
        <v>-6.0483861574319e-11</v>
      </c>
      <c r="AO246" s="13">
        <v>-8.4850645207515e-11</v>
      </c>
      <c r="AP246" s="13">
        <v>1.8727925690657e-11</v>
      </c>
      <c r="AQ246" s="13">
        <v>-7.1096450443463e-11</v>
      </c>
      <c r="AR246" s="13">
        <v>-9.7305322741844e-11</v>
      </c>
      <c r="AS246" s="13">
        <v>-1.440418458596e-10</v>
      </c>
      <c r="AT246" s="13">
        <v>-8.8043521471483e-11</v>
      </c>
      <c r="AU246" s="13">
        <v>-9.3025571106923e-11</v>
      </c>
      <c r="AV246" s="13">
        <v>-6.7334592512337e-11</v>
      </c>
      <c r="AW246" s="13">
        <v>-2.2878541517424e-11</v>
      </c>
      <c r="AX246" s="13">
        <v>-3.3695162449895e-11</v>
      </c>
      <c r="AY246" s="13">
        <v>-7.117483163866e-12</v>
      </c>
      <c r="AZ246" s="13">
        <v>2.5473270917819e-11</v>
      </c>
      <c r="BA246" s="13">
        <v>1.5997519174146e-11</v>
      </c>
      <c r="BB246" s="13">
        <v>-3.1731605597097e-12</v>
      </c>
      <c r="BC246" s="12">
        <v>9763746.395491</v>
      </c>
      <c r="BD246" s="12">
        <v>5148802.2255601</v>
      </c>
      <c r="BE246" s="12">
        <v>0.019006421994397</v>
      </c>
      <c r="BF246" s="12">
        <v>0.016382349283027</v>
      </c>
      <c r="BG246" s="12">
        <v>0.082886503370461</v>
      </c>
      <c r="BH246" s="12">
        <v>-0.011891917947773</v>
      </c>
      <c r="BI246" s="12">
        <v>-0.025376370453537</v>
      </c>
      <c r="BJ246" s="12">
        <v>74.485852703083</v>
      </c>
      <c r="BK246" s="12">
        <v>89.817181896155</v>
      </c>
      <c r="BL246" s="14"/>
      <c r="BM246" s="15"/>
    </row>
    <row r="247" spans="1:65">
      <c r="A247" s="12">
        <v>29914428.079338</v>
      </c>
      <c r="B247" s="12">
        <v>0.079697614194554</v>
      </c>
      <c r="C247" s="13">
        <f t="shared" si="5"/>
        <v>2.44271479239784e-9</v>
      </c>
      <c r="D247" s="13">
        <v>1.2086765274012e-10</v>
      </c>
      <c r="E247" s="13">
        <v>1.2222949811789e-10</v>
      </c>
      <c r="F247" s="13">
        <v>1.4891254172292e-10</v>
      </c>
      <c r="G247" s="13">
        <v>1.3842578873048e-10</v>
      </c>
      <c r="H247" s="13">
        <v>1.7375767852747e-10</v>
      </c>
      <c r="I247" s="13">
        <v>1.62334122631e-10</v>
      </c>
      <c r="J247" s="13">
        <v>9.0823573761542e-11</v>
      </c>
      <c r="K247" s="13">
        <v>1.3380252194578e-10</v>
      </c>
      <c r="L247" s="13">
        <v>1.2354646962513e-10</v>
      </c>
      <c r="M247" s="13">
        <v>1.2237556565708e-10</v>
      </c>
      <c r="N247" s="13">
        <v>1.2955169083443e-10</v>
      </c>
      <c r="O247" s="13">
        <v>1.5875199465089e-10</v>
      </c>
      <c r="P247" s="13">
        <v>1.1317423153848e-10</v>
      </c>
      <c r="Q247" s="13">
        <v>1.1727296536134e-10</v>
      </c>
      <c r="R247" s="13">
        <v>1.6274465472508e-10</v>
      </c>
      <c r="S247" s="13">
        <v>1.2486556358986e-10</v>
      </c>
      <c r="T247" s="13">
        <v>1.3911727385769e-10</v>
      </c>
      <c r="U247" s="13">
        <v>1.317066287405e-10</v>
      </c>
      <c r="V247" s="13">
        <v>1.1239442530594e-10</v>
      </c>
      <c r="W247" s="13">
        <v>1.15816407705e-10</v>
      </c>
      <c r="X247" s="13">
        <v>1.3702229105348e-10</v>
      </c>
      <c r="Y247" s="13">
        <v>1.1490230965869e-10</v>
      </c>
      <c r="Z247" s="13">
        <v>1.1206237248848e-10</v>
      </c>
      <c r="AA247" s="13">
        <v>1.1698637889765e-10</v>
      </c>
      <c r="AB247" s="12">
        <v>0.99987367399494</v>
      </c>
      <c r="AC247" s="12">
        <v>0.54379297479388</v>
      </c>
      <c r="AD247" s="12">
        <v>0.0801139306538</v>
      </c>
      <c r="AE247" s="13">
        <v>5.1036725835859e-11</v>
      </c>
      <c r="AF247" s="13">
        <v>7.5702381411175e-12</v>
      </c>
      <c r="AG247" s="13">
        <v>-1.9433064441611e-11</v>
      </c>
      <c r="AH247" s="13">
        <v>1.0838355039891e-11</v>
      </c>
      <c r="AI247" s="13">
        <v>-2.0345757914008e-10</v>
      </c>
      <c r="AJ247" s="13">
        <v>-1.5349490030547e-10</v>
      </c>
      <c r="AK247" s="13">
        <v>-2.8128101209346e-11</v>
      </c>
      <c r="AL247" s="13">
        <v>-1.0508849642759e-10</v>
      </c>
      <c r="AM247" s="13">
        <v>-6.1053134180317e-11</v>
      </c>
      <c r="AN247" s="13">
        <v>-6.067377440856e-11</v>
      </c>
      <c r="AO247" s="13">
        <v>-8.5025170143088e-11</v>
      </c>
      <c r="AP247" s="13">
        <v>1.8756455768982e-11</v>
      </c>
      <c r="AQ247" s="13">
        <v>-7.123821205363e-11</v>
      </c>
      <c r="AR247" s="13">
        <v>-9.7591133310615e-11</v>
      </c>
      <c r="AS247" s="13">
        <v>-1.4445526279668e-10</v>
      </c>
      <c r="AT247" s="13">
        <v>-8.8212613316731e-11</v>
      </c>
      <c r="AU247" s="13">
        <v>-9.3213982256633e-11</v>
      </c>
      <c r="AV247" s="13">
        <v>-6.7420269201855e-11</v>
      </c>
      <c r="AW247" s="13">
        <v>-2.2912278571319e-11</v>
      </c>
      <c r="AX247" s="13">
        <v>-3.3720240798913e-11</v>
      </c>
      <c r="AY247" s="13">
        <v>-7.1547475185947e-12</v>
      </c>
      <c r="AZ247" s="13">
        <v>2.5453302706936e-11</v>
      </c>
      <c r="BA247" s="13">
        <v>1.6049045082414e-11</v>
      </c>
      <c r="BB247" s="13">
        <v>-3.2083995228979e-12</v>
      </c>
      <c r="BC247" s="12">
        <v>9752733.5872398</v>
      </c>
      <c r="BD247" s="12">
        <v>5154813.7264936</v>
      </c>
      <c r="BE247" s="12">
        <v>0.019065319776277</v>
      </c>
      <c r="BF247" s="12">
        <v>0.016432202914626</v>
      </c>
      <c r="BG247" s="12">
        <v>0.083191224191667</v>
      </c>
      <c r="BH247" s="12">
        <v>-0.0085929103732311</v>
      </c>
      <c r="BI247" s="12">
        <v>-0.022015225260645</v>
      </c>
      <c r="BJ247" s="12">
        <v>74.481586679251</v>
      </c>
      <c r="BK247" s="12">
        <v>89.835355941638</v>
      </c>
      <c r="BL247" s="14"/>
      <c r="BM247" s="15"/>
    </row>
    <row r="248" spans="1:65">
      <c r="A248" s="12">
        <v>29987089.816241</v>
      </c>
      <c r="B248" s="12">
        <v>0.079875179169855</v>
      </c>
      <c r="C248" s="13">
        <f t="shared" si="5"/>
        <v>2.44372048989191e-9</v>
      </c>
      <c r="D248" s="13">
        <v>1.2087099341253e-10</v>
      </c>
      <c r="E248" s="13">
        <v>1.2224494928674e-10</v>
      </c>
      <c r="F248" s="13">
        <v>1.4887361043732e-10</v>
      </c>
      <c r="G248" s="13">
        <v>1.3841004649099e-10</v>
      </c>
      <c r="H248" s="13">
        <v>1.7377685710921e-10</v>
      </c>
      <c r="I248" s="13">
        <v>1.6236502612152e-10</v>
      </c>
      <c r="J248" s="13">
        <v>9.0808415470179e-11</v>
      </c>
      <c r="K248" s="13">
        <v>1.3380556053806e-10</v>
      </c>
      <c r="L248" s="13">
        <v>1.2351855968162e-10</v>
      </c>
      <c r="M248" s="13">
        <v>1.2237750230837e-10</v>
      </c>
      <c r="N248" s="13">
        <v>1.295860621003e-10</v>
      </c>
      <c r="O248" s="13">
        <v>1.5877822526036e-10</v>
      </c>
      <c r="P248" s="13">
        <v>1.1318816339458e-10</v>
      </c>
      <c r="Q248" s="13">
        <v>1.1726272031415e-10</v>
      </c>
      <c r="R248" s="13">
        <v>1.6272065051852e-10</v>
      </c>
      <c r="S248" s="13">
        <v>1.2487587648134e-10</v>
      </c>
      <c r="T248" s="13">
        <v>1.3908407955724e-10</v>
      </c>
      <c r="U248" s="13">
        <v>1.3169307839794e-10</v>
      </c>
      <c r="V248" s="13">
        <v>1.1238578485663e-10</v>
      </c>
      <c r="W248" s="13">
        <v>1.1579943485548e-10</v>
      </c>
      <c r="X248" s="13">
        <v>1.3701315348319e-10</v>
      </c>
      <c r="Y248" s="13">
        <v>1.1494176139e-10</v>
      </c>
      <c r="Z248" s="13">
        <v>1.1205546692736e-10</v>
      </c>
      <c r="AA248" s="13">
        <v>1.1698692466932e-10</v>
      </c>
      <c r="AB248" s="12">
        <v>0.99995062388555</v>
      </c>
      <c r="AC248" s="12">
        <v>0.54383251302108</v>
      </c>
      <c r="AD248" s="12">
        <v>0.080291717117962</v>
      </c>
      <c r="AE248" s="13">
        <v>5.0995854294339e-11</v>
      </c>
      <c r="AF248" s="13">
        <v>7.5830522397375e-12</v>
      </c>
      <c r="AG248" s="13">
        <v>-1.9417526834022e-11</v>
      </c>
      <c r="AH248" s="13">
        <v>1.0870791729187e-11</v>
      </c>
      <c r="AI248" s="13">
        <v>-2.0337192104606e-10</v>
      </c>
      <c r="AJ248" s="13">
        <v>-1.5342221913902e-10</v>
      </c>
      <c r="AK248" s="13">
        <v>-2.8143111373146e-11</v>
      </c>
      <c r="AL248" s="13">
        <v>-1.0513094852081e-10</v>
      </c>
      <c r="AM248" s="13">
        <v>-6.105480035629e-11</v>
      </c>
      <c r="AN248" s="13">
        <v>-6.0643615895021e-11</v>
      </c>
      <c r="AO248" s="13">
        <v>-8.502845395253e-11</v>
      </c>
      <c r="AP248" s="13">
        <v>1.8753538102656e-11</v>
      </c>
      <c r="AQ248" s="13">
        <v>-7.1254578208514e-11</v>
      </c>
      <c r="AR248" s="13">
        <v>-9.7580081788168e-11</v>
      </c>
      <c r="AS248" s="13">
        <v>-1.4447305432534e-10</v>
      </c>
      <c r="AT248" s="13">
        <v>-8.8198611376574e-11</v>
      </c>
      <c r="AU248" s="13">
        <v>-9.3162656982438e-11</v>
      </c>
      <c r="AV248" s="13">
        <v>-6.7373625722121e-11</v>
      </c>
      <c r="AW248" s="13">
        <v>-2.2903844522757e-11</v>
      </c>
      <c r="AX248" s="13">
        <v>-3.3722898193658e-11</v>
      </c>
      <c r="AY248" s="13">
        <v>-7.1202106648783e-12</v>
      </c>
      <c r="AZ248" s="13">
        <v>2.5437785382196e-11</v>
      </c>
      <c r="BA248" s="13">
        <v>1.6042319390181e-11</v>
      </c>
      <c r="BB248" s="13">
        <v>-3.1947726737459e-12</v>
      </c>
      <c r="BC248" s="12">
        <v>9746708.8214671</v>
      </c>
      <c r="BD248" s="12">
        <v>5158116.4684288</v>
      </c>
      <c r="BE248" s="12">
        <v>0.019097589611669</v>
      </c>
      <c r="BF248" s="12">
        <v>0.016459520840967</v>
      </c>
      <c r="BG248" s="12">
        <v>0.083358608016861</v>
      </c>
      <c r="BH248" s="12">
        <v>-0.00873935956934</v>
      </c>
      <c r="BI248" s="12">
        <v>-0.022960137472426</v>
      </c>
      <c r="BJ248" s="12">
        <v>74.481121816619</v>
      </c>
      <c r="BK248" s="12">
        <v>89.849536531179</v>
      </c>
      <c r="BL248" s="14"/>
      <c r="BM248" s="15"/>
    </row>
    <row r="249" spans="1:65">
      <c r="A249" s="15"/>
      <c r="B249" s="14"/>
      <c r="C249" s="14"/>
      <c r="D249" s="14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4"/>
      <c r="AD249" s="14"/>
      <c r="AE249" s="14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4"/>
      <c r="BE249" s="14"/>
      <c r="BF249" s="14"/>
      <c r="BG249" s="14"/>
      <c r="BH249" s="14"/>
      <c r="BI249" s="14"/>
      <c r="BJ249" s="14"/>
      <c r="BK249" s="14"/>
      <c r="BL249" s="14"/>
      <c r="BM249" s="15"/>
    </row>
    <row r="250" spans="1:65">
      <c r="A250" s="15"/>
      <c r="B250" s="14"/>
      <c r="C250" s="14"/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4"/>
      <c r="AD250" s="14"/>
      <c r="AE250" s="14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4"/>
      <c r="BE250" s="14"/>
      <c r="BF250" s="14"/>
      <c r="BG250" s="14"/>
      <c r="BH250" s="14"/>
      <c r="BI250" s="14"/>
      <c r="BJ250" s="14"/>
      <c r="BK250" s="14"/>
      <c r="BL250" s="14"/>
      <c r="BM250" s="15"/>
    </row>
    <row r="251" spans="1:65">
      <c r="A251" s="15"/>
      <c r="B251" s="14"/>
      <c r="C251" s="14"/>
      <c r="D251" s="1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4"/>
      <c r="AD251" s="14"/>
      <c r="AE251" s="14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4"/>
      <c r="BE251" s="14"/>
      <c r="BF251" s="14"/>
      <c r="BG251" s="14"/>
      <c r="BH251" s="14"/>
      <c r="BI251" s="14"/>
      <c r="BJ251" s="14"/>
      <c r="BK251" s="14"/>
      <c r="BL251" s="14"/>
      <c r="BM251" s="15"/>
    </row>
    <row r="252" spans="1:65">
      <c r="A252" s="15"/>
      <c r="B252" s="14"/>
      <c r="C252" s="14"/>
      <c r="D252" s="14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4"/>
      <c r="AD252" s="14"/>
      <c r="AE252" s="14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4"/>
      <c r="BE252" s="14"/>
      <c r="BF252" s="14"/>
      <c r="BG252" s="14"/>
      <c r="BH252" s="14"/>
      <c r="BI252" s="14"/>
      <c r="BJ252" s="14"/>
      <c r="BK252" s="14"/>
      <c r="BL252" s="14"/>
      <c r="BM252" s="15"/>
    </row>
    <row r="253" spans="1:65">
      <c r="A253" s="15"/>
      <c r="B253" s="14"/>
      <c r="C253" s="14"/>
      <c r="D253" s="14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4"/>
      <c r="AD253" s="14"/>
      <c r="AE253" s="14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4"/>
      <c r="BE253" s="14"/>
      <c r="BF253" s="14"/>
      <c r="BG253" s="14"/>
      <c r="BH253" s="14"/>
      <c r="BI253" s="14"/>
      <c r="BJ253" s="14"/>
      <c r="BK253" s="14"/>
      <c r="BL253" s="14"/>
      <c r="BM253" s="15"/>
    </row>
    <row r="254" spans="1:65">
      <c r="A254" s="15"/>
      <c r="B254" s="14"/>
      <c r="C254" s="14"/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4"/>
      <c r="AD254" s="14"/>
      <c r="AE254" s="14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4"/>
      <c r="BE254" s="14"/>
      <c r="BF254" s="14"/>
      <c r="BG254" s="14"/>
      <c r="BH254" s="14"/>
      <c r="BI254" s="14"/>
      <c r="BJ254" s="14"/>
      <c r="BK254" s="14"/>
      <c r="BL254" s="14"/>
      <c r="BM254" s="15"/>
    </row>
    <row r="255" spans="1:65">
      <c r="A255" s="15"/>
      <c r="B255" s="14"/>
      <c r="C255" s="14"/>
      <c r="D255" s="14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4"/>
      <c r="AD255" s="14"/>
      <c r="AE255" s="14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4"/>
      <c r="BE255" s="14"/>
      <c r="BF255" s="14"/>
      <c r="BG255" s="14"/>
      <c r="BH255" s="14"/>
      <c r="BI255" s="14"/>
      <c r="BJ255" s="14"/>
      <c r="BK255" s="14"/>
      <c r="BL255" s="14"/>
      <c r="BM255" s="15"/>
    </row>
    <row r="256" spans="1:65">
      <c r="A256" s="15"/>
      <c r="B256" s="14"/>
      <c r="C256" s="14"/>
      <c r="D256" s="14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4"/>
      <c r="AD256" s="14"/>
      <c r="AE256" s="14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4"/>
      <c r="BE256" s="14"/>
      <c r="BF256" s="14"/>
      <c r="BG256" s="14"/>
      <c r="BH256" s="14"/>
      <c r="BI256" s="14"/>
      <c r="BJ256" s="14"/>
      <c r="BK256" s="14"/>
      <c r="BL256" s="14"/>
      <c r="BM256" s="15"/>
    </row>
    <row r="257" spans="1:65">
      <c r="A257" s="15"/>
      <c r="B257" s="14"/>
      <c r="C257" s="14"/>
      <c r="D257" s="14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4"/>
      <c r="AD257" s="14"/>
      <c r="AE257" s="14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4"/>
      <c r="BE257" s="14"/>
      <c r="BF257" s="14"/>
      <c r="BG257" s="14"/>
      <c r="BH257" s="14"/>
      <c r="BI257" s="14"/>
      <c r="BJ257" s="14"/>
      <c r="BK257" s="14"/>
      <c r="BL257" s="14"/>
      <c r="BM257" s="15"/>
    </row>
    <row r="258" spans="1:65">
      <c r="A258" s="15"/>
      <c r="B258" s="14"/>
      <c r="C258" s="14"/>
      <c r="D258" s="14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4"/>
      <c r="AD258" s="14"/>
      <c r="AE258" s="14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4"/>
      <c r="BE258" s="14"/>
      <c r="BF258" s="14"/>
      <c r="BG258" s="14"/>
      <c r="BH258" s="14"/>
      <c r="BI258" s="14"/>
      <c r="BJ258" s="14"/>
      <c r="BK258" s="14"/>
      <c r="BL258" s="14"/>
      <c r="BM258" s="15"/>
    </row>
    <row r="259" spans="1:65">
      <c r="A259" s="15"/>
      <c r="B259" s="14"/>
      <c r="C259" s="14"/>
      <c r="D259" s="14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4"/>
      <c r="AD259" s="14"/>
      <c r="AE259" s="14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4"/>
      <c r="BE259" s="14"/>
      <c r="BF259" s="14"/>
      <c r="BG259" s="14"/>
      <c r="BH259" s="14"/>
      <c r="BI259" s="14"/>
      <c r="BJ259" s="14"/>
      <c r="BK259" s="14"/>
      <c r="BL259" s="14"/>
      <c r="BM259" s="15"/>
    </row>
    <row r="260" spans="1:65">
      <c r="A260" s="15"/>
      <c r="B260" s="14"/>
      <c r="C260" s="14"/>
      <c r="D260" s="14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4"/>
      <c r="AD260" s="14"/>
      <c r="AE260" s="14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4"/>
      <c r="BE260" s="14"/>
      <c r="BF260" s="14"/>
      <c r="BG260" s="14"/>
      <c r="BH260" s="14"/>
      <c r="BI260" s="14"/>
      <c r="BJ260" s="14"/>
      <c r="BK260" s="14"/>
      <c r="BL260" s="14"/>
      <c r="BM260" s="15"/>
    </row>
    <row r="261" spans="1:65">
      <c r="A261" s="15"/>
      <c r="B261" s="14"/>
      <c r="C261" s="14"/>
      <c r="D261" s="14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4"/>
      <c r="AD261" s="14"/>
      <c r="AE261" s="14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4"/>
      <c r="BE261" s="14"/>
      <c r="BF261" s="14"/>
      <c r="BG261" s="14"/>
      <c r="BH261" s="14"/>
      <c r="BI261" s="14"/>
      <c r="BJ261" s="14"/>
      <c r="BK261" s="14"/>
      <c r="BL261" s="14"/>
      <c r="BM261" s="15"/>
    </row>
    <row r="262" spans="1:65">
      <c r="A262" s="15"/>
      <c r="B262" s="14"/>
      <c r="C262" s="14"/>
      <c r="D262" s="14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4"/>
      <c r="AD262" s="14"/>
      <c r="AE262" s="14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4"/>
      <c r="BE262" s="14"/>
      <c r="BF262" s="14"/>
      <c r="BG262" s="14"/>
      <c r="BH262" s="14"/>
      <c r="BI262" s="14"/>
      <c r="BJ262" s="14"/>
      <c r="BK262" s="14"/>
      <c r="BL262" s="14"/>
      <c r="BM262" s="15"/>
    </row>
    <row r="263" spans="1:65">
      <c r="A263" s="15"/>
      <c r="B263" s="14"/>
      <c r="C263" s="14"/>
      <c r="D263" s="14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4"/>
      <c r="AD263" s="14"/>
      <c r="AE263" s="14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4"/>
      <c r="BE263" s="14"/>
      <c r="BF263" s="14"/>
      <c r="BG263" s="14"/>
      <c r="BH263" s="14"/>
      <c r="BI263" s="14"/>
      <c r="BJ263" s="14"/>
      <c r="BK263" s="14"/>
      <c r="BL263" s="14"/>
      <c r="BM263" s="15"/>
    </row>
    <row r="264" spans="1:65">
      <c r="A264" s="15"/>
      <c r="B264" s="14"/>
      <c r="C264" s="14"/>
      <c r="D264" s="14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4"/>
      <c r="AD264" s="14"/>
      <c r="AE264" s="14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4"/>
      <c r="BE264" s="14"/>
      <c r="BF264" s="14"/>
      <c r="BG264" s="14"/>
      <c r="BH264" s="14"/>
      <c r="BI264" s="14"/>
      <c r="BJ264" s="14"/>
      <c r="BK264" s="14"/>
      <c r="BL264" s="14"/>
      <c r="BM264" s="15"/>
    </row>
    <row r="265" spans="1:65">
      <c r="A265" s="15"/>
      <c r="B265" s="14"/>
      <c r="C265" s="14"/>
      <c r="D265" s="14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4"/>
      <c r="AD265" s="14"/>
      <c r="AE265" s="14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4"/>
      <c r="BE265" s="14"/>
      <c r="BF265" s="14"/>
      <c r="BG265" s="14"/>
      <c r="BH265" s="14"/>
      <c r="BI265" s="14"/>
      <c r="BJ265" s="14"/>
      <c r="BK265" s="14"/>
      <c r="BL265" s="14"/>
      <c r="BM265" s="15"/>
    </row>
    <row r="266" spans="1:65">
      <c r="A266" s="15"/>
      <c r="B266" s="14"/>
      <c r="C266" s="14"/>
      <c r="D266" s="14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4"/>
      <c r="AD266" s="14"/>
      <c r="AE266" s="14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4"/>
      <c r="BE266" s="14"/>
      <c r="BF266" s="14"/>
      <c r="BG266" s="14"/>
      <c r="BH266" s="14"/>
      <c r="BI266" s="14"/>
      <c r="BJ266" s="14"/>
      <c r="BK266" s="14"/>
      <c r="BL266" s="14"/>
      <c r="BM266" s="15"/>
    </row>
    <row r="267" spans="1:65">
      <c r="A267" s="15"/>
      <c r="B267" s="14"/>
      <c r="C267" s="14"/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4"/>
      <c r="AD267" s="14"/>
      <c r="AE267" s="14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4"/>
      <c r="BE267" s="14"/>
      <c r="BF267" s="14"/>
      <c r="BG267" s="14"/>
      <c r="BH267" s="14"/>
      <c r="BI267" s="14"/>
      <c r="BJ267" s="14"/>
      <c r="BK267" s="14"/>
      <c r="BL267" s="14"/>
      <c r="BM267" s="15"/>
    </row>
    <row r="268" spans="1:65">
      <c r="A268" s="15"/>
      <c r="B268" s="14"/>
      <c r="C268" s="14"/>
      <c r="D268" s="14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4"/>
      <c r="AD268" s="14"/>
      <c r="AE268" s="14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4"/>
      <c r="BE268" s="14"/>
      <c r="BF268" s="14"/>
      <c r="BG268" s="14"/>
      <c r="BH268" s="14"/>
      <c r="BI268" s="14"/>
      <c r="BJ268" s="14"/>
      <c r="BK268" s="14"/>
      <c r="BL268" s="14"/>
      <c r="BM268" s="15"/>
    </row>
    <row r="269" spans="1:65">
      <c r="A269" s="15"/>
      <c r="B269" s="14"/>
      <c r="C269" s="14"/>
      <c r="D269" s="14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4"/>
      <c r="AD269" s="14"/>
      <c r="AE269" s="14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4"/>
      <c r="BE269" s="14"/>
      <c r="BF269" s="14"/>
      <c r="BG269" s="14"/>
      <c r="BH269" s="14"/>
      <c r="BI269" s="14"/>
      <c r="BJ269" s="14"/>
      <c r="BK269" s="14"/>
      <c r="BL269" s="14"/>
      <c r="BM269" s="15"/>
    </row>
    <row r="270" spans="1:65">
      <c r="A270" s="15"/>
      <c r="B270" s="14"/>
      <c r="C270" s="14"/>
      <c r="D270" s="14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4"/>
      <c r="AD270" s="14"/>
      <c r="AE270" s="14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4"/>
      <c r="BE270" s="14"/>
      <c r="BF270" s="14"/>
      <c r="BG270" s="14"/>
      <c r="BH270" s="14"/>
      <c r="BI270" s="14"/>
      <c r="BJ270" s="14"/>
      <c r="BK270" s="14"/>
      <c r="BL270" s="14"/>
      <c r="BM270" s="15"/>
    </row>
    <row r="271" spans="1:65">
      <c r="A271" s="15"/>
      <c r="B271" s="14"/>
      <c r="C271" s="14"/>
      <c r="D271" s="14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4"/>
      <c r="AD271" s="14"/>
      <c r="AE271" s="14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4"/>
      <c r="BE271" s="14"/>
      <c r="BF271" s="14"/>
      <c r="BG271" s="14"/>
      <c r="BH271" s="14"/>
      <c r="BI271" s="14"/>
      <c r="BJ271" s="14"/>
      <c r="BK271" s="14"/>
      <c r="BL271" s="14"/>
      <c r="BM271" s="15"/>
    </row>
    <row r="272" spans="1:65">
      <c r="A272" s="15"/>
      <c r="B272" s="14"/>
      <c r="C272" s="14"/>
      <c r="D272" s="14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4"/>
      <c r="AD272" s="14"/>
      <c r="AE272" s="14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4"/>
      <c r="BE272" s="14"/>
      <c r="BF272" s="14"/>
      <c r="BG272" s="14"/>
      <c r="BH272" s="14"/>
      <c r="BI272" s="14"/>
      <c r="BJ272" s="14"/>
      <c r="BK272" s="14"/>
      <c r="BL272" s="14"/>
      <c r="BM272" s="15"/>
    </row>
    <row r="273" spans="1:65">
      <c r="A273" s="15"/>
      <c r="B273" s="14"/>
      <c r="C273" s="14"/>
      <c r="D273" s="14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4"/>
      <c r="AD273" s="14"/>
      <c r="AE273" s="14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4"/>
      <c r="BE273" s="14"/>
      <c r="BF273" s="14"/>
      <c r="BG273" s="14"/>
      <c r="BH273" s="14"/>
      <c r="BI273" s="14"/>
      <c r="BJ273" s="14"/>
      <c r="BK273" s="14"/>
      <c r="BL273" s="14"/>
      <c r="BM273" s="15"/>
    </row>
    <row r="274" spans="1:65">
      <c r="A274" s="15"/>
      <c r="B274" s="14"/>
      <c r="C274" s="14"/>
      <c r="D274" s="14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4"/>
      <c r="AD274" s="14"/>
      <c r="AE274" s="14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4"/>
      <c r="BE274" s="14"/>
      <c r="BF274" s="14"/>
      <c r="BG274" s="14"/>
      <c r="BH274" s="14"/>
      <c r="BI274" s="14"/>
      <c r="BJ274" s="14"/>
      <c r="BK274" s="14"/>
      <c r="BL274" s="14"/>
      <c r="BM274" s="15"/>
    </row>
    <row r="275" spans="1:65">
      <c r="A275" s="15"/>
      <c r="B275" s="14"/>
      <c r="C275" s="14"/>
      <c r="D275" s="14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4"/>
      <c r="AD275" s="14"/>
      <c r="AE275" s="14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4"/>
      <c r="BE275" s="14"/>
      <c r="BF275" s="14"/>
      <c r="BG275" s="14"/>
      <c r="BH275" s="14"/>
      <c r="BI275" s="14"/>
      <c r="BJ275" s="14"/>
      <c r="BK275" s="14"/>
      <c r="BL275" s="14"/>
      <c r="BM275" s="15"/>
    </row>
    <row r="276" spans="1:65">
      <c r="A276" s="15"/>
      <c r="B276" s="14"/>
      <c r="C276" s="14"/>
      <c r="D276" s="14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4"/>
      <c r="AD276" s="14"/>
      <c r="AE276" s="14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4"/>
      <c r="BE276" s="14"/>
      <c r="BF276" s="14"/>
      <c r="BG276" s="14"/>
      <c r="BH276" s="14"/>
      <c r="BI276" s="14"/>
      <c r="BJ276" s="14"/>
      <c r="BK276" s="14"/>
      <c r="BL276" s="14"/>
      <c r="BM276" s="15"/>
    </row>
    <row r="277" spans="1:65">
      <c r="A277" s="15"/>
      <c r="B277" s="14"/>
      <c r="C277" s="14"/>
      <c r="D277" s="14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4"/>
      <c r="AD277" s="14"/>
      <c r="AE277" s="14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4"/>
      <c r="BE277" s="14"/>
      <c r="BF277" s="14"/>
      <c r="BG277" s="14"/>
      <c r="BH277" s="14"/>
      <c r="BI277" s="14"/>
      <c r="BJ277" s="14"/>
      <c r="BK277" s="14"/>
      <c r="BL277" s="14"/>
      <c r="BM277" s="15"/>
    </row>
    <row r="278" spans="1:65">
      <c r="A278" s="15"/>
      <c r="B278" s="14"/>
      <c r="C278" s="14"/>
      <c r="D278" s="14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4"/>
      <c r="AD278" s="14"/>
      <c r="AE278" s="14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4"/>
      <c r="BE278" s="14"/>
      <c r="BF278" s="14"/>
      <c r="BG278" s="14"/>
      <c r="BH278" s="14"/>
      <c r="BI278" s="14"/>
      <c r="BJ278" s="14"/>
      <c r="BK278" s="14"/>
      <c r="BL278" s="14"/>
      <c r="BM278" s="15"/>
    </row>
    <row r="279" spans="1:65">
      <c r="A279" s="15"/>
      <c r="B279" s="14"/>
      <c r="C279" s="14"/>
      <c r="D279" s="14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4"/>
      <c r="AD279" s="14"/>
      <c r="AE279" s="14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4"/>
      <c r="BE279" s="14"/>
      <c r="BF279" s="14"/>
      <c r="BG279" s="14"/>
      <c r="BH279" s="14"/>
      <c r="BI279" s="14"/>
      <c r="BJ279" s="14"/>
      <c r="BK279" s="14"/>
      <c r="BL279" s="14"/>
      <c r="BM279" s="15"/>
    </row>
    <row r="280" spans="1:65">
      <c r="A280" s="15"/>
      <c r="B280" s="14"/>
      <c r="C280" s="14"/>
      <c r="D280" s="14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4"/>
      <c r="AD280" s="14"/>
      <c r="AE280" s="14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4"/>
      <c r="BE280" s="14"/>
      <c r="BF280" s="14"/>
      <c r="BG280" s="14"/>
      <c r="BH280" s="14"/>
      <c r="BI280" s="14"/>
      <c r="BJ280" s="14"/>
      <c r="BK280" s="14"/>
      <c r="BL280" s="14"/>
      <c r="BM280" s="15"/>
    </row>
    <row r="281" spans="1:65">
      <c r="A281" s="15"/>
      <c r="B281" s="14"/>
      <c r="C281" s="14"/>
      <c r="D281" s="1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4"/>
      <c r="AD281" s="14"/>
      <c r="AE281" s="14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4"/>
      <c r="BE281" s="14"/>
      <c r="BF281" s="14"/>
      <c r="BG281" s="14"/>
      <c r="BH281" s="14"/>
      <c r="BI281" s="14"/>
      <c r="BJ281" s="14"/>
      <c r="BK281" s="14"/>
      <c r="BL281" s="14"/>
      <c r="BM281" s="15"/>
    </row>
    <row r="282" spans="1:65">
      <c r="A282" s="15"/>
      <c r="B282" s="14"/>
      <c r="C282" s="14"/>
      <c r="D282" s="14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4"/>
      <c r="AD282" s="14"/>
      <c r="AE282" s="14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4"/>
      <c r="BE282" s="14"/>
      <c r="BF282" s="14"/>
      <c r="BG282" s="14"/>
      <c r="BH282" s="14"/>
      <c r="BI282" s="14"/>
      <c r="BJ282" s="14"/>
      <c r="BK282" s="14"/>
      <c r="BL282" s="14"/>
      <c r="BM282" s="15"/>
    </row>
    <row r="283" spans="1:65">
      <c r="A283" s="15"/>
      <c r="B283" s="14"/>
      <c r="C283" s="14"/>
      <c r="D283" s="14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4"/>
      <c r="AD283" s="14"/>
      <c r="AE283" s="14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4"/>
      <c r="BE283" s="14"/>
      <c r="BF283" s="14"/>
      <c r="BG283" s="14"/>
      <c r="BH283" s="14"/>
      <c r="BI283" s="14"/>
      <c r="BJ283" s="14"/>
      <c r="BK283" s="14"/>
      <c r="BL283" s="14"/>
      <c r="BM283" s="15"/>
    </row>
    <row r="284" spans="1:65">
      <c r="A284" s="15"/>
      <c r="B284" s="14"/>
      <c r="C284" s="14"/>
      <c r="D284" s="14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4"/>
      <c r="AD284" s="14"/>
      <c r="AE284" s="14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4"/>
      <c r="BE284" s="14"/>
      <c r="BF284" s="14"/>
      <c r="BG284" s="14"/>
      <c r="BH284" s="14"/>
      <c r="BI284" s="14"/>
      <c r="BJ284" s="14"/>
      <c r="BK284" s="14"/>
      <c r="BL284" s="14"/>
      <c r="BM284" s="15"/>
    </row>
    <row r="285" spans="1:65">
      <c r="A285" s="15"/>
      <c r="B285" s="14"/>
      <c r="C285" s="14"/>
      <c r="D285" s="14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4"/>
      <c r="AD285" s="14"/>
      <c r="AE285" s="14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4"/>
      <c r="BE285" s="14"/>
      <c r="BF285" s="14"/>
      <c r="BG285" s="14"/>
      <c r="BH285" s="14"/>
      <c r="BI285" s="14"/>
      <c r="BJ285" s="14"/>
      <c r="BK285" s="14"/>
      <c r="BL285" s="14"/>
      <c r="BM285" s="15"/>
    </row>
    <row r="286" spans="1:65">
      <c r="A286" s="15"/>
      <c r="B286" s="14"/>
      <c r="C286" s="14"/>
      <c r="D286" s="14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4"/>
      <c r="AD286" s="14"/>
      <c r="AE286" s="14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4"/>
      <c r="BE286" s="14"/>
      <c r="BF286" s="14"/>
      <c r="BG286" s="14"/>
      <c r="BH286" s="14"/>
      <c r="BI286" s="14"/>
      <c r="BJ286" s="14"/>
      <c r="BK286" s="14"/>
      <c r="BL286" s="14"/>
      <c r="BM286" s="15"/>
    </row>
    <row r="287" spans="1:65">
      <c r="A287" s="15"/>
      <c r="B287" s="14"/>
      <c r="C287" s="14"/>
      <c r="D287" s="14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4"/>
      <c r="AD287" s="14"/>
      <c r="AE287" s="14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4"/>
      <c r="BE287" s="14"/>
      <c r="BF287" s="14"/>
      <c r="BG287" s="14"/>
      <c r="BH287" s="14"/>
      <c r="BI287" s="14"/>
      <c r="BJ287" s="14"/>
      <c r="BK287" s="14"/>
      <c r="BL287" s="14"/>
      <c r="BM287" s="15"/>
    </row>
    <row r="288" spans="1:65">
      <c r="A288" s="15"/>
      <c r="B288" s="14"/>
      <c r="C288" s="14"/>
      <c r="D288" s="14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4"/>
      <c r="AD288" s="14"/>
      <c r="AE288" s="14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4"/>
      <c r="BE288" s="14"/>
      <c r="BF288" s="14"/>
      <c r="BG288" s="14"/>
      <c r="BH288" s="14"/>
      <c r="BI288" s="14"/>
      <c r="BJ288" s="14"/>
      <c r="BK288" s="14"/>
      <c r="BL288" s="14"/>
      <c r="BM288" s="15"/>
    </row>
    <row r="289" spans="1:6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4"/>
      <c r="AD289" s="14"/>
      <c r="AE289" s="14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4"/>
      <c r="BE289" s="14"/>
      <c r="BF289" s="14"/>
      <c r="BG289" s="14"/>
      <c r="BH289" s="14"/>
      <c r="BI289" s="14"/>
      <c r="BJ289" s="14"/>
      <c r="BK289" s="14"/>
      <c r="BL289" s="14"/>
      <c r="BM289" s="15"/>
    </row>
    <row r="290" spans="1:6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4"/>
      <c r="AD290" s="14"/>
      <c r="AE290" s="14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4"/>
      <c r="BE290" s="14"/>
      <c r="BF290" s="14"/>
      <c r="BG290" s="14"/>
      <c r="BH290" s="14"/>
      <c r="BI290" s="14"/>
      <c r="BJ290" s="14"/>
      <c r="BK290" s="14"/>
      <c r="BL290" s="14"/>
      <c r="BM290" s="15"/>
    </row>
    <row r="291" spans="1:65">
      <c r="A291" s="15"/>
      <c r="B291" s="14"/>
      <c r="C291" s="14"/>
      <c r="D291" s="14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4"/>
      <c r="AD291" s="14"/>
      <c r="AE291" s="14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4"/>
      <c r="BE291" s="14"/>
      <c r="BF291" s="14"/>
      <c r="BG291" s="14"/>
      <c r="BH291" s="14"/>
      <c r="BI291" s="14"/>
      <c r="BJ291" s="14"/>
      <c r="BK291" s="14"/>
      <c r="BL291" s="14"/>
      <c r="BM291" s="15"/>
    </row>
    <row r="292" spans="1:65">
      <c r="A292" s="15"/>
      <c r="B292" s="14"/>
      <c r="C292" s="14"/>
      <c r="D292" s="14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4"/>
      <c r="AD292" s="14"/>
      <c r="AE292" s="14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4"/>
      <c r="BE292" s="14"/>
      <c r="BF292" s="14"/>
      <c r="BG292" s="14"/>
      <c r="BH292" s="14"/>
      <c r="BI292" s="14"/>
      <c r="BJ292" s="14"/>
      <c r="BK292" s="14"/>
      <c r="BL292" s="14"/>
      <c r="BM292" s="15"/>
    </row>
    <row r="293" spans="1:65">
      <c r="A293" s="15"/>
      <c r="B293" s="14"/>
      <c r="C293" s="14"/>
      <c r="D293" s="14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4"/>
      <c r="AD293" s="14"/>
      <c r="AE293" s="14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4"/>
      <c r="BE293" s="14"/>
      <c r="BF293" s="14"/>
      <c r="BG293" s="14"/>
      <c r="BH293" s="14"/>
      <c r="BI293" s="14"/>
      <c r="BJ293" s="14"/>
      <c r="BK293" s="14"/>
      <c r="BL293" s="14"/>
      <c r="BM293" s="15"/>
    </row>
    <row r="294" spans="1:65">
      <c r="A294" s="15"/>
      <c r="B294" s="14"/>
      <c r="C294" s="14"/>
      <c r="D294" s="14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4"/>
      <c r="AD294" s="14"/>
      <c r="AE294" s="14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4"/>
      <c r="BE294" s="14"/>
      <c r="BF294" s="14"/>
      <c r="BG294" s="14"/>
      <c r="BH294" s="14"/>
      <c r="BI294" s="14"/>
      <c r="BJ294" s="14"/>
      <c r="BK294" s="14"/>
      <c r="BL294" s="14"/>
      <c r="BM294" s="15"/>
    </row>
    <row r="295" spans="1:65">
      <c r="A295" s="15"/>
      <c r="B295" s="14"/>
      <c r="C295" s="14"/>
      <c r="D295" s="14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4"/>
      <c r="AD295" s="14"/>
      <c r="AE295" s="14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4"/>
      <c r="BE295" s="14"/>
      <c r="BF295" s="14"/>
      <c r="BG295" s="14"/>
      <c r="BH295" s="14"/>
      <c r="BI295" s="14"/>
      <c r="BJ295" s="14"/>
      <c r="BK295" s="14"/>
      <c r="BL295" s="14"/>
      <c r="BM295" s="15"/>
    </row>
    <row r="296" spans="1:65">
      <c r="A296" s="15"/>
      <c r="B296" s="14"/>
      <c r="C296" s="14"/>
      <c r="D296" s="14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4"/>
      <c r="AD296" s="14"/>
      <c r="AE296" s="14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4"/>
      <c r="BE296" s="14"/>
      <c r="BF296" s="14"/>
      <c r="BG296" s="14"/>
      <c r="BH296" s="14"/>
      <c r="BI296" s="14"/>
      <c r="BJ296" s="14"/>
      <c r="BK296" s="14"/>
      <c r="BL296" s="14"/>
      <c r="BM296" s="15"/>
    </row>
    <row r="297" spans="1:65">
      <c r="A297" s="15"/>
      <c r="B297" s="14"/>
      <c r="C297" s="14"/>
      <c r="D297" s="14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4"/>
      <c r="AD297" s="14"/>
      <c r="AE297" s="14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4"/>
      <c r="BE297" s="14"/>
      <c r="BF297" s="14"/>
      <c r="BG297" s="14"/>
      <c r="BH297" s="14"/>
      <c r="BI297" s="14"/>
      <c r="BJ297" s="14"/>
      <c r="BK297" s="14"/>
      <c r="BL297" s="14"/>
      <c r="BM297" s="15"/>
    </row>
    <row r="298" spans="1:65">
      <c r="A298" s="15"/>
      <c r="B298" s="14"/>
      <c r="C298" s="14"/>
      <c r="D298" s="14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4"/>
      <c r="AD298" s="14"/>
      <c r="AE298" s="14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4"/>
      <c r="BE298" s="14"/>
      <c r="BF298" s="14"/>
      <c r="BG298" s="14"/>
      <c r="BH298" s="14"/>
      <c r="BI298" s="14"/>
      <c r="BJ298" s="14"/>
      <c r="BK298" s="14"/>
      <c r="BL298" s="14"/>
      <c r="BM298" s="15"/>
    </row>
    <row r="299" spans="1:65">
      <c r="A299" s="15"/>
      <c r="B299" s="14"/>
      <c r="C299" s="14"/>
      <c r="D299" s="14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4"/>
      <c r="AD299" s="14"/>
      <c r="AE299" s="14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4"/>
      <c r="BE299" s="14"/>
      <c r="BF299" s="14"/>
      <c r="BG299" s="14"/>
      <c r="BH299" s="14"/>
      <c r="BI299" s="14"/>
      <c r="BJ299" s="14"/>
      <c r="BK299" s="14"/>
      <c r="BL299" s="14"/>
      <c r="BM299" s="15"/>
    </row>
    <row r="300" spans="1:65">
      <c r="A300" s="15"/>
      <c r="B300" s="14"/>
      <c r="C300" s="14"/>
      <c r="D300" s="14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4"/>
      <c r="AD300" s="14"/>
      <c r="AE300" s="14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4"/>
      <c r="BE300" s="14"/>
      <c r="BF300" s="14"/>
      <c r="BG300" s="14"/>
      <c r="BH300" s="14"/>
      <c r="BI300" s="14"/>
      <c r="BJ300" s="14"/>
      <c r="BK300" s="14"/>
      <c r="BL300" s="14"/>
      <c r="BM300" s="15"/>
    </row>
    <row r="301" spans="1:65">
      <c r="A301" s="15"/>
      <c r="B301" s="14"/>
      <c r="C301" s="14"/>
      <c r="D301" s="14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4"/>
      <c r="AD301" s="14"/>
      <c r="AE301" s="14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4"/>
      <c r="BE301" s="14"/>
      <c r="BF301" s="14"/>
      <c r="BG301" s="14"/>
      <c r="BH301" s="14"/>
      <c r="BI301" s="14"/>
      <c r="BJ301" s="14"/>
      <c r="BK301" s="14"/>
      <c r="BL301" s="14"/>
      <c r="BM301" s="15"/>
    </row>
    <row r="302" spans="1:65">
      <c r="A302" s="15"/>
      <c r="B302" s="14"/>
      <c r="C302" s="14"/>
      <c r="D302" s="14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4"/>
      <c r="AD302" s="14"/>
      <c r="AE302" s="14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4"/>
      <c r="BE302" s="14"/>
      <c r="BF302" s="14"/>
      <c r="BG302" s="14"/>
      <c r="BH302" s="14"/>
      <c r="BI302" s="14"/>
      <c r="BJ302" s="14"/>
      <c r="BK302" s="14"/>
      <c r="BL302" s="14"/>
      <c r="BM302" s="15"/>
    </row>
    <row r="303" spans="1:65">
      <c r="A303" s="15"/>
      <c r="B303" s="14"/>
      <c r="C303" s="14"/>
      <c r="D303" s="14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4"/>
      <c r="AD303" s="14"/>
      <c r="AE303" s="14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4"/>
      <c r="BE303" s="14"/>
      <c r="BF303" s="14"/>
      <c r="BG303" s="14"/>
      <c r="BH303" s="14"/>
      <c r="BI303" s="14"/>
      <c r="BJ303" s="14"/>
      <c r="BK303" s="14"/>
      <c r="BL303" s="14"/>
      <c r="BM303" s="15"/>
    </row>
    <row r="304" spans="1:65">
      <c r="A304" s="15"/>
      <c r="B304" s="14"/>
      <c r="C304" s="14"/>
      <c r="D304" s="14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4"/>
      <c r="AD304" s="14"/>
      <c r="AE304" s="14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4"/>
      <c r="BE304" s="14"/>
      <c r="BF304" s="14"/>
      <c r="BG304" s="14"/>
      <c r="BH304" s="14"/>
      <c r="BI304" s="14"/>
      <c r="BJ304" s="14"/>
      <c r="BK304" s="14"/>
      <c r="BL304" s="14"/>
      <c r="BM304" s="15"/>
    </row>
    <row r="305" spans="1:65">
      <c r="A305" s="15"/>
      <c r="B305" s="14"/>
      <c r="C305" s="14"/>
      <c r="D305" s="14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4"/>
      <c r="AD305" s="14"/>
      <c r="AE305" s="14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4"/>
      <c r="BE305" s="14"/>
      <c r="BF305" s="14"/>
      <c r="BG305" s="14"/>
      <c r="BH305" s="14"/>
      <c r="BI305" s="14"/>
      <c r="BJ305" s="14"/>
      <c r="BK305" s="14"/>
      <c r="BL305" s="14"/>
      <c r="BM305" s="15"/>
    </row>
    <row r="306" spans="1:65">
      <c r="A306" s="15"/>
      <c r="B306" s="14"/>
      <c r="C306" s="14"/>
      <c r="D306" s="14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4"/>
      <c r="AD306" s="14"/>
      <c r="AE306" s="14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4"/>
      <c r="BE306" s="14"/>
      <c r="BF306" s="14"/>
      <c r="BG306" s="14"/>
      <c r="BH306" s="14"/>
      <c r="BI306" s="14"/>
      <c r="BJ306" s="14"/>
      <c r="BK306" s="14"/>
      <c r="BL306" s="14"/>
      <c r="BM306" s="15"/>
    </row>
    <row r="307" spans="1:65">
      <c r="A307" s="15"/>
      <c r="B307" s="14"/>
      <c r="C307" s="14"/>
      <c r="D307" s="14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4"/>
      <c r="AD307" s="14"/>
      <c r="AE307" s="14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4"/>
      <c r="BE307" s="14"/>
      <c r="BF307" s="14"/>
      <c r="BG307" s="14"/>
      <c r="BH307" s="14"/>
      <c r="BI307" s="14"/>
      <c r="BJ307" s="14"/>
      <c r="BK307" s="14"/>
      <c r="BL307" s="14"/>
      <c r="BM307" s="15"/>
    </row>
    <row r="308" spans="1:65">
      <c r="A308" s="15"/>
      <c r="B308" s="14"/>
      <c r="C308" s="14"/>
      <c r="D308" s="14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4"/>
      <c r="AD308" s="14"/>
      <c r="AE308" s="14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4"/>
      <c r="BE308" s="14"/>
      <c r="BF308" s="14"/>
      <c r="BG308" s="14"/>
      <c r="BH308" s="14"/>
      <c r="BI308" s="14"/>
      <c r="BJ308" s="14"/>
      <c r="BK308" s="14"/>
      <c r="BL308" s="14"/>
      <c r="BM308" s="15"/>
    </row>
    <row r="309" spans="1:65">
      <c r="A309" s="15"/>
      <c r="B309" s="14"/>
      <c r="C309" s="14"/>
      <c r="D309" s="14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4"/>
      <c r="AD309" s="14"/>
      <c r="AE309" s="14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4"/>
      <c r="BE309" s="14"/>
      <c r="BF309" s="14"/>
      <c r="BG309" s="14"/>
      <c r="BH309" s="14"/>
      <c r="BI309" s="14"/>
      <c r="BJ309" s="14"/>
      <c r="BK309" s="14"/>
      <c r="BL309" s="14"/>
      <c r="BM309" s="15"/>
    </row>
    <row r="310" spans="1:65">
      <c r="A310" s="15"/>
      <c r="B310" s="14"/>
      <c r="C310" s="14"/>
      <c r="D310" s="14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4"/>
      <c r="AD310" s="14"/>
      <c r="AE310" s="14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4"/>
      <c r="BE310" s="14"/>
      <c r="BF310" s="14"/>
      <c r="BG310" s="14"/>
      <c r="BH310" s="14"/>
      <c r="BI310" s="14"/>
      <c r="BJ310" s="14"/>
      <c r="BK310" s="14"/>
      <c r="BL310" s="14"/>
      <c r="BM310" s="15"/>
    </row>
    <row r="311" spans="1:65">
      <c r="A311" s="15"/>
      <c r="B311" s="14"/>
      <c r="C311" s="14"/>
      <c r="D311" s="14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4"/>
      <c r="AD311" s="14"/>
      <c r="AE311" s="14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4"/>
      <c r="BE311" s="14"/>
      <c r="BF311" s="14"/>
      <c r="BG311" s="14"/>
      <c r="BH311" s="14"/>
      <c r="BI311" s="14"/>
      <c r="BJ311" s="14"/>
      <c r="BK311" s="14"/>
      <c r="BL311" s="14"/>
      <c r="BM311" s="15"/>
    </row>
    <row r="312" spans="1:65">
      <c r="A312" s="15"/>
      <c r="B312" s="14"/>
      <c r="C312" s="14"/>
      <c r="D312" s="14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4"/>
      <c r="AD312" s="14"/>
      <c r="AE312" s="14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4"/>
      <c r="BE312" s="14"/>
      <c r="BF312" s="14"/>
      <c r="BG312" s="14"/>
      <c r="BH312" s="14"/>
      <c r="BI312" s="14"/>
      <c r="BJ312" s="14"/>
      <c r="BK312" s="14"/>
      <c r="BL312" s="14"/>
      <c r="BM312" s="15"/>
    </row>
    <row r="313" spans="1:65">
      <c r="A313" s="15"/>
      <c r="B313" s="14"/>
      <c r="C313" s="14"/>
      <c r="D313" s="14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4"/>
      <c r="AD313" s="14"/>
      <c r="AE313" s="14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4"/>
      <c r="BE313" s="14"/>
      <c r="BF313" s="14"/>
      <c r="BG313" s="14"/>
      <c r="BH313" s="14"/>
      <c r="BI313" s="14"/>
      <c r="BJ313" s="14"/>
      <c r="BK313" s="14"/>
      <c r="BL313" s="14"/>
      <c r="BM313" s="15"/>
    </row>
    <row r="314" spans="1:65">
      <c r="A314" s="15"/>
      <c r="B314" s="14"/>
      <c r="C314" s="14"/>
      <c r="D314" s="14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4"/>
      <c r="AD314" s="14"/>
      <c r="AE314" s="14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4"/>
      <c r="BE314" s="14"/>
      <c r="BF314" s="14"/>
      <c r="BG314" s="14"/>
      <c r="BH314" s="14"/>
      <c r="BI314" s="14"/>
      <c r="BJ314" s="14"/>
      <c r="BK314" s="14"/>
      <c r="BL314" s="14"/>
      <c r="BM314" s="15"/>
    </row>
    <row r="315" spans="1:65">
      <c r="A315" s="15"/>
      <c r="B315" s="14"/>
      <c r="C315" s="14"/>
      <c r="D315" s="14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4"/>
      <c r="AD315" s="14"/>
      <c r="AE315" s="14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4"/>
      <c r="BE315" s="14"/>
      <c r="BF315" s="14"/>
      <c r="BG315" s="14"/>
      <c r="BH315" s="14"/>
      <c r="BI315" s="14"/>
      <c r="BJ315" s="14"/>
      <c r="BK315" s="14"/>
      <c r="BL315" s="14"/>
      <c r="BM315" s="15"/>
    </row>
    <row r="316" spans="1:65">
      <c r="A316" s="15"/>
      <c r="B316" s="14"/>
      <c r="C316" s="14"/>
      <c r="D316" s="14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4"/>
      <c r="AD316" s="14"/>
      <c r="AE316" s="14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4"/>
      <c r="BE316" s="14"/>
      <c r="BF316" s="14"/>
      <c r="BG316" s="14"/>
      <c r="BH316" s="14"/>
      <c r="BI316" s="14"/>
      <c r="BJ316" s="14"/>
      <c r="BK316" s="14"/>
      <c r="BL316" s="14"/>
      <c r="BM316" s="15"/>
    </row>
    <row r="317" spans="1:65">
      <c r="A317" s="15"/>
      <c r="B317" s="14"/>
      <c r="C317" s="14"/>
      <c r="D317" s="14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4"/>
      <c r="AD317" s="14"/>
      <c r="AE317" s="14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4"/>
      <c r="BE317" s="14"/>
      <c r="BF317" s="14"/>
      <c r="BG317" s="14"/>
      <c r="BH317" s="14"/>
      <c r="BI317" s="14"/>
      <c r="BJ317" s="14"/>
      <c r="BK317" s="14"/>
      <c r="BL317" s="14"/>
      <c r="BM317" s="15"/>
    </row>
    <row r="318" spans="1:65">
      <c r="A318" s="15"/>
      <c r="B318" s="14"/>
      <c r="C318" s="14"/>
      <c r="D318" s="14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4"/>
      <c r="AD318" s="14"/>
      <c r="AE318" s="14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4"/>
      <c r="BE318" s="14"/>
      <c r="BF318" s="14"/>
      <c r="BG318" s="14"/>
      <c r="BH318" s="14"/>
      <c r="BI318" s="14"/>
      <c r="BJ318" s="14"/>
      <c r="BK318" s="14"/>
      <c r="BL318" s="14"/>
      <c r="BM318" s="15"/>
    </row>
    <row r="319" spans="1:65">
      <c r="A319" s="15"/>
      <c r="B319" s="14"/>
      <c r="C319" s="14"/>
      <c r="D319" s="14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4"/>
      <c r="AD319" s="14"/>
      <c r="AE319" s="14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4"/>
      <c r="BE319" s="14"/>
      <c r="BF319" s="14"/>
      <c r="BG319" s="14"/>
      <c r="BH319" s="14"/>
      <c r="BI319" s="14"/>
      <c r="BJ319" s="14"/>
      <c r="BK319" s="14"/>
      <c r="BL319" s="14"/>
      <c r="BM319" s="15"/>
    </row>
    <row r="320" spans="1:65">
      <c r="A320" s="15"/>
      <c r="B320" s="14"/>
      <c r="C320" s="14"/>
      <c r="D320" s="14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4"/>
      <c r="AD320" s="14"/>
      <c r="AE320" s="14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4"/>
      <c r="BE320" s="14"/>
      <c r="BF320" s="14"/>
      <c r="BG320" s="14"/>
      <c r="BH320" s="14"/>
      <c r="BI320" s="14"/>
      <c r="BJ320" s="14"/>
      <c r="BK320" s="14"/>
      <c r="BL320" s="14"/>
      <c r="BM320" s="15"/>
    </row>
    <row r="321" spans="1:65">
      <c r="A321" s="15"/>
      <c r="B321" s="14"/>
      <c r="C321" s="14"/>
      <c r="D321" s="14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4"/>
      <c r="AD321" s="14"/>
      <c r="AE321" s="14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4"/>
      <c r="BE321" s="14"/>
      <c r="BF321" s="14"/>
      <c r="BG321" s="14"/>
      <c r="BH321" s="14"/>
      <c r="BI321" s="14"/>
      <c r="BJ321" s="14"/>
      <c r="BK321" s="14"/>
      <c r="BL321" s="14"/>
      <c r="BM321" s="15"/>
    </row>
    <row r="322" spans="1:65">
      <c r="A322" s="15"/>
      <c r="B322" s="14"/>
      <c r="C322" s="14"/>
      <c r="D322" s="14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4"/>
      <c r="AD322" s="14"/>
      <c r="AE322" s="14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4"/>
      <c r="BE322" s="14"/>
      <c r="BF322" s="14"/>
      <c r="BG322" s="14"/>
      <c r="BH322" s="14"/>
      <c r="BI322" s="14"/>
      <c r="BJ322" s="14"/>
      <c r="BK322" s="14"/>
      <c r="BL322" s="14"/>
      <c r="BM322" s="15"/>
    </row>
    <row r="323" spans="1:65">
      <c r="A323" s="15"/>
      <c r="B323" s="14"/>
      <c r="C323" s="14"/>
      <c r="D323" s="14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4"/>
      <c r="AD323" s="14"/>
      <c r="AE323" s="14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4"/>
      <c r="BE323" s="14"/>
      <c r="BF323" s="14"/>
      <c r="BG323" s="14"/>
      <c r="BH323" s="14"/>
      <c r="BI323" s="14"/>
      <c r="BJ323" s="14"/>
      <c r="BK323" s="14"/>
      <c r="BL323" s="14"/>
      <c r="BM323" s="15"/>
    </row>
    <row r="324" spans="1:65">
      <c r="A324" s="15"/>
      <c r="B324" s="14"/>
      <c r="C324" s="14"/>
      <c r="D324" s="14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4"/>
      <c r="AD324" s="14"/>
      <c r="AE324" s="14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4"/>
      <c r="BE324" s="14"/>
      <c r="BF324" s="14"/>
      <c r="BG324" s="14"/>
      <c r="BH324" s="14"/>
      <c r="BI324" s="14"/>
      <c r="BJ324" s="14"/>
      <c r="BK324" s="14"/>
      <c r="BL324" s="14"/>
      <c r="BM324" s="15"/>
    </row>
    <row r="325" spans="1:65">
      <c r="A325" s="15"/>
      <c r="B325" s="14"/>
      <c r="C325" s="14"/>
      <c r="D325" s="14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4"/>
      <c r="AD325" s="14"/>
      <c r="AE325" s="14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4"/>
      <c r="BE325" s="14"/>
      <c r="BF325" s="14"/>
      <c r="BG325" s="14"/>
      <c r="BH325" s="14"/>
      <c r="BI325" s="14"/>
      <c r="BJ325" s="14"/>
      <c r="BK325" s="14"/>
      <c r="BL325" s="14"/>
      <c r="BM325" s="15"/>
    </row>
    <row r="326" spans="1:65">
      <c r="A326" s="15"/>
      <c r="B326" s="14"/>
      <c r="C326" s="14"/>
      <c r="D326" s="14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4"/>
      <c r="AD326" s="14"/>
      <c r="AE326" s="14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4"/>
      <c r="BE326" s="14"/>
      <c r="BF326" s="14"/>
      <c r="BG326" s="14"/>
      <c r="BH326" s="14"/>
      <c r="BI326" s="14"/>
      <c r="BJ326" s="14"/>
      <c r="BK326" s="14"/>
      <c r="BL326" s="14"/>
      <c r="BM326" s="15"/>
    </row>
    <row r="327" spans="1:65">
      <c r="A327" s="15"/>
      <c r="B327" s="14"/>
      <c r="C327" s="14"/>
      <c r="D327" s="14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4"/>
      <c r="AD327" s="14"/>
      <c r="AE327" s="14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4"/>
      <c r="BE327" s="14"/>
      <c r="BF327" s="14"/>
      <c r="BG327" s="14"/>
      <c r="BH327" s="14"/>
      <c r="BI327" s="14"/>
      <c r="BJ327" s="14"/>
      <c r="BK327" s="14"/>
      <c r="BL327" s="14"/>
      <c r="BM327" s="15"/>
    </row>
    <row r="328" spans="1:65">
      <c r="A328" s="15"/>
      <c r="B328" s="14"/>
      <c r="C328" s="14"/>
      <c r="D328" s="14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4"/>
      <c r="AD328" s="14"/>
      <c r="AE328" s="14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4"/>
      <c r="BE328" s="14"/>
      <c r="BF328" s="14"/>
      <c r="BG328" s="14"/>
      <c r="BH328" s="14"/>
      <c r="BI328" s="14"/>
      <c r="BJ328" s="14"/>
      <c r="BK328" s="14"/>
      <c r="BL328" s="14"/>
      <c r="BM328" s="15"/>
    </row>
    <row r="329" spans="1:65">
      <c r="A329" s="15"/>
      <c r="B329" s="14"/>
      <c r="C329" s="14"/>
      <c r="D329" s="14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4"/>
      <c r="AD329" s="14"/>
      <c r="AE329" s="14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4"/>
      <c r="BE329" s="14"/>
      <c r="BF329" s="14"/>
      <c r="BG329" s="14"/>
      <c r="BH329" s="14"/>
      <c r="BI329" s="14"/>
      <c r="BJ329" s="14"/>
      <c r="BK329" s="14"/>
      <c r="BL329" s="14"/>
      <c r="BM329" s="15"/>
    </row>
    <row r="330" spans="1:65">
      <c r="A330" s="15"/>
      <c r="B330" s="14"/>
      <c r="C330" s="14"/>
      <c r="D330" s="14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4"/>
      <c r="AD330" s="14"/>
      <c r="AE330" s="14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4"/>
      <c r="BE330" s="14"/>
      <c r="BF330" s="14"/>
      <c r="BG330" s="14"/>
      <c r="BH330" s="14"/>
      <c r="BI330" s="14"/>
      <c r="BJ330" s="14"/>
      <c r="BK330" s="14"/>
      <c r="BL330" s="14"/>
      <c r="BM330" s="15"/>
    </row>
    <row r="331" spans="1:65">
      <c r="A331" s="15"/>
      <c r="B331" s="14"/>
      <c r="C331" s="14"/>
      <c r="D331" s="14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4"/>
      <c r="AD331" s="14"/>
      <c r="AE331" s="14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4"/>
      <c r="BE331" s="14"/>
      <c r="BF331" s="14"/>
      <c r="BG331" s="14"/>
      <c r="BH331" s="14"/>
      <c r="BI331" s="14"/>
      <c r="BJ331" s="14"/>
      <c r="BK331" s="14"/>
      <c r="BL331" s="14"/>
      <c r="BM331" s="15"/>
    </row>
    <row r="332" spans="1:65">
      <c r="A332" s="15"/>
      <c r="B332" s="14"/>
      <c r="C332" s="14"/>
      <c r="D332" s="14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4"/>
      <c r="AD332" s="14"/>
      <c r="AE332" s="14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4"/>
      <c r="BE332" s="14"/>
      <c r="BF332" s="14"/>
      <c r="BG332" s="14"/>
      <c r="BH332" s="14"/>
      <c r="BI332" s="14"/>
      <c r="BJ332" s="14"/>
      <c r="BK332" s="14"/>
      <c r="BL332" s="14"/>
      <c r="BM332" s="15"/>
    </row>
    <row r="333" spans="1:65">
      <c r="A333" s="15"/>
      <c r="B333" s="14"/>
      <c r="C333" s="14"/>
      <c r="D333" s="14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4"/>
      <c r="AD333" s="14"/>
      <c r="AE333" s="14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4"/>
      <c r="BE333" s="14"/>
      <c r="BF333" s="14"/>
      <c r="BG333" s="14"/>
      <c r="BH333" s="14"/>
      <c r="BI333" s="14"/>
      <c r="BJ333" s="14"/>
      <c r="BK333" s="14"/>
      <c r="BL333" s="14"/>
      <c r="BM333" s="15"/>
    </row>
    <row r="334" spans="1:65">
      <c r="A334" s="15"/>
      <c r="B334" s="14"/>
      <c r="C334" s="14"/>
      <c r="D334" s="14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4"/>
      <c r="AD334" s="14"/>
      <c r="AE334" s="14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4"/>
      <c r="BE334" s="14"/>
      <c r="BF334" s="14"/>
      <c r="BG334" s="14"/>
      <c r="BH334" s="14"/>
      <c r="BI334" s="14"/>
      <c r="BJ334" s="14"/>
      <c r="BK334" s="14"/>
      <c r="BL334" s="14"/>
      <c r="BM334" s="15"/>
    </row>
    <row r="335" spans="1:65">
      <c r="A335" s="15"/>
      <c r="B335" s="14"/>
      <c r="C335" s="14"/>
      <c r="D335" s="14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4"/>
      <c r="AD335" s="14"/>
      <c r="AE335" s="14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4"/>
      <c r="BE335" s="14"/>
      <c r="BF335" s="14"/>
      <c r="BG335" s="14"/>
      <c r="BH335" s="14"/>
      <c r="BI335" s="14"/>
      <c r="BJ335" s="14"/>
      <c r="BK335" s="14"/>
      <c r="BL335" s="14"/>
      <c r="BM335" s="15"/>
    </row>
    <row r="336" spans="1:65">
      <c r="A336" s="15"/>
      <c r="B336" s="14"/>
      <c r="C336" s="14"/>
      <c r="D336" s="14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4"/>
      <c r="AD336" s="14"/>
      <c r="AE336" s="14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4"/>
      <c r="BE336" s="14"/>
      <c r="BF336" s="14"/>
      <c r="BG336" s="14"/>
      <c r="BH336" s="14"/>
      <c r="BI336" s="14"/>
      <c r="BJ336" s="14"/>
      <c r="BK336" s="14"/>
      <c r="BL336" s="14"/>
      <c r="BM336" s="15"/>
    </row>
    <row r="337" spans="1:65">
      <c r="A337" s="15"/>
      <c r="B337" s="14"/>
      <c r="C337" s="14"/>
      <c r="D337" s="1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4"/>
      <c r="AD337" s="14"/>
      <c r="AE337" s="14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4"/>
      <c r="BE337" s="14"/>
      <c r="BF337" s="14"/>
      <c r="BG337" s="14"/>
      <c r="BH337" s="14"/>
      <c r="BI337" s="14"/>
      <c r="BJ337" s="14"/>
      <c r="BK337" s="14"/>
      <c r="BL337" s="14"/>
      <c r="BM337" s="15"/>
    </row>
    <row r="338" spans="1:65">
      <c r="A338" s="15"/>
      <c r="B338" s="14"/>
      <c r="C338" s="14"/>
      <c r="D338" s="14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4"/>
      <c r="AD338" s="14"/>
      <c r="AE338" s="14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4"/>
      <c r="BE338" s="14"/>
      <c r="BF338" s="14"/>
      <c r="BG338" s="14"/>
      <c r="BH338" s="14"/>
      <c r="BI338" s="14"/>
      <c r="BJ338" s="14"/>
      <c r="BK338" s="14"/>
      <c r="BL338" s="14"/>
      <c r="BM338" s="15"/>
    </row>
    <row r="339" spans="1:65">
      <c r="A339" s="15"/>
      <c r="B339" s="14"/>
      <c r="C339" s="14"/>
      <c r="D339" s="14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4"/>
      <c r="AD339" s="14"/>
      <c r="AE339" s="14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4"/>
      <c r="BE339" s="14"/>
      <c r="BF339" s="14"/>
      <c r="BG339" s="14"/>
      <c r="BH339" s="14"/>
      <c r="BI339" s="14"/>
      <c r="BJ339" s="14"/>
      <c r="BK339" s="14"/>
      <c r="BL339" s="14"/>
      <c r="BM339" s="15"/>
    </row>
    <row r="340" spans="1:65">
      <c r="A340" s="15"/>
      <c r="B340" s="14"/>
      <c r="C340" s="14"/>
      <c r="D340" s="14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4"/>
      <c r="AD340" s="14"/>
      <c r="AE340" s="14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4"/>
      <c r="BE340" s="14"/>
      <c r="BF340" s="14"/>
      <c r="BG340" s="14"/>
      <c r="BH340" s="14"/>
      <c r="BI340" s="14"/>
      <c r="BJ340" s="14"/>
      <c r="BK340" s="14"/>
      <c r="BL340" s="14"/>
      <c r="BM340" s="15"/>
    </row>
    <row r="341" spans="1:65">
      <c r="A341" s="15"/>
      <c r="B341" s="14"/>
      <c r="C341" s="14"/>
      <c r="D341" s="14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4"/>
      <c r="AD341" s="14"/>
      <c r="AE341" s="14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4"/>
      <c r="BE341" s="14"/>
      <c r="BF341" s="14"/>
      <c r="BG341" s="14"/>
      <c r="BH341" s="14"/>
      <c r="BI341" s="14"/>
      <c r="BJ341" s="14"/>
      <c r="BK341" s="14"/>
      <c r="BL341" s="14"/>
      <c r="BM341" s="15"/>
    </row>
    <row r="342" spans="1:65">
      <c r="A342" s="15"/>
      <c r="B342" s="14"/>
      <c r="C342" s="14"/>
      <c r="D342" s="14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4"/>
      <c r="AD342" s="14"/>
      <c r="AE342" s="14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4"/>
      <c r="BE342" s="14"/>
      <c r="BF342" s="14"/>
      <c r="BG342" s="14"/>
      <c r="BH342" s="14"/>
      <c r="BI342" s="14"/>
      <c r="BJ342" s="14"/>
      <c r="BK342" s="14"/>
      <c r="BL342" s="14"/>
      <c r="BM342" s="15"/>
    </row>
    <row r="343" spans="1:65">
      <c r="A343" s="15"/>
      <c r="B343" s="14"/>
      <c r="C343" s="14"/>
      <c r="D343" s="14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4"/>
      <c r="AD343" s="14"/>
      <c r="AE343" s="14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4"/>
      <c r="BE343" s="14"/>
      <c r="BF343" s="14"/>
      <c r="BG343" s="14"/>
      <c r="BH343" s="14"/>
      <c r="BI343" s="14"/>
      <c r="BJ343" s="14"/>
      <c r="BK343" s="14"/>
      <c r="BL343" s="14"/>
      <c r="BM343" s="15"/>
    </row>
    <row r="344" spans="1:65">
      <c r="A344" s="15"/>
      <c r="B344" s="14"/>
      <c r="C344" s="14"/>
      <c r="D344" s="14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4"/>
      <c r="AD344" s="14"/>
      <c r="AE344" s="14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4"/>
      <c r="BE344" s="14"/>
      <c r="BF344" s="14"/>
      <c r="BG344" s="14"/>
      <c r="BH344" s="14"/>
      <c r="BI344" s="14"/>
      <c r="BJ344" s="14"/>
      <c r="BK344" s="14"/>
      <c r="BL344" s="14"/>
      <c r="BM344" s="15"/>
    </row>
    <row r="345" spans="1:65">
      <c r="A345" s="15"/>
      <c r="B345" s="14"/>
      <c r="C345" s="14"/>
      <c r="D345" s="14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4"/>
      <c r="AD345" s="14"/>
      <c r="AE345" s="14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4"/>
      <c r="BE345" s="14"/>
      <c r="BF345" s="14"/>
      <c r="BG345" s="14"/>
      <c r="BH345" s="14"/>
      <c r="BI345" s="14"/>
      <c r="BJ345" s="14"/>
      <c r="BK345" s="14"/>
      <c r="BL345" s="14"/>
      <c r="BM345" s="15"/>
    </row>
    <row r="346" spans="1:65">
      <c r="A346" s="15"/>
      <c r="B346" s="14"/>
      <c r="C346" s="14"/>
      <c r="D346" s="14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4"/>
      <c r="AD346" s="14"/>
      <c r="AE346" s="14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4"/>
      <c r="BE346" s="14"/>
      <c r="BF346" s="14"/>
      <c r="BG346" s="14"/>
      <c r="BH346" s="14"/>
      <c r="BI346" s="14"/>
      <c r="BJ346" s="14"/>
      <c r="BK346" s="14"/>
      <c r="BL346" s="14"/>
      <c r="BM346" s="15"/>
    </row>
    <row r="347" spans="1:65">
      <c r="A347" s="15"/>
      <c r="B347" s="14"/>
      <c r="C347" s="14"/>
      <c r="D347" s="14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4"/>
      <c r="AD347" s="14"/>
      <c r="AE347" s="14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4"/>
      <c r="BE347" s="14"/>
      <c r="BF347" s="14"/>
      <c r="BG347" s="14"/>
      <c r="BH347" s="14"/>
      <c r="BI347" s="14"/>
      <c r="BJ347" s="14"/>
      <c r="BK347" s="14"/>
      <c r="BL347" s="14"/>
      <c r="BM347" s="15"/>
    </row>
    <row r="348" spans="1:65">
      <c r="A348" s="15"/>
      <c r="B348" s="14"/>
      <c r="C348" s="14"/>
      <c r="D348" s="14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4"/>
      <c r="AD348" s="14"/>
      <c r="AE348" s="14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4"/>
      <c r="BE348" s="14"/>
      <c r="BF348" s="14"/>
      <c r="BG348" s="14"/>
      <c r="BH348" s="14"/>
      <c r="BI348" s="14"/>
      <c r="BJ348" s="14"/>
      <c r="BK348" s="14"/>
      <c r="BL348" s="14"/>
      <c r="BM348" s="15"/>
    </row>
    <row r="349" spans="1:65">
      <c r="A349" s="15"/>
      <c r="B349" s="14"/>
      <c r="C349" s="14"/>
      <c r="D349" s="14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4"/>
      <c r="AD349" s="14"/>
      <c r="AE349" s="14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4"/>
      <c r="BE349" s="14"/>
      <c r="BF349" s="14"/>
      <c r="BG349" s="14"/>
      <c r="BH349" s="14"/>
      <c r="BI349" s="14"/>
      <c r="BJ349" s="14"/>
      <c r="BK349" s="14"/>
      <c r="BL349" s="14"/>
      <c r="BM349" s="15"/>
    </row>
    <row r="350" spans="1:65">
      <c r="A350" s="15"/>
      <c r="B350" s="14"/>
      <c r="C350" s="14"/>
      <c r="D350" s="14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4"/>
      <c r="AD350" s="14"/>
      <c r="AE350" s="14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4"/>
      <c r="BE350" s="14"/>
      <c r="BF350" s="14"/>
      <c r="BG350" s="14"/>
      <c r="BH350" s="14"/>
      <c r="BI350" s="14"/>
      <c r="BJ350" s="14"/>
      <c r="BK350" s="14"/>
      <c r="BL350" s="14"/>
      <c r="BM350" s="15"/>
    </row>
    <row r="351" spans="1:65">
      <c r="A351" s="15"/>
      <c r="B351" s="14"/>
      <c r="C351" s="14"/>
      <c r="D351" s="14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4"/>
      <c r="AD351" s="14"/>
      <c r="AE351" s="14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4"/>
      <c r="BE351" s="14"/>
      <c r="BF351" s="14"/>
      <c r="BG351" s="14"/>
      <c r="BH351" s="14"/>
      <c r="BI351" s="14"/>
      <c r="BJ351" s="14"/>
      <c r="BK351" s="14"/>
      <c r="BL351" s="14"/>
      <c r="BM351" s="15"/>
    </row>
    <row r="352" spans="1:65">
      <c r="A352" s="15"/>
      <c r="B352" s="14"/>
      <c r="C352" s="14"/>
      <c r="D352" s="14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4"/>
      <c r="AD352" s="14"/>
      <c r="AE352" s="14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4"/>
      <c r="BE352" s="14"/>
      <c r="BF352" s="14"/>
      <c r="BG352" s="14"/>
      <c r="BH352" s="14"/>
      <c r="BI352" s="14"/>
      <c r="BJ352" s="14"/>
      <c r="BK352" s="14"/>
      <c r="BL352" s="14"/>
      <c r="BM352" s="15"/>
    </row>
    <row r="353" spans="1:65">
      <c r="A353" s="15"/>
      <c r="B353" s="14"/>
      <c r="C353" s="14"/>
      <c r="D353" s="14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4"/>
      <c r="AD353" s="14"/>
      <c r="AE353" s="14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4"/>
      <c r="BE353" s="14"/>
      <c r="BF353" s="14"/>
      <c r="BG353" s="14"/>
      <c r="BH353" s="14"/>
      <c r="BI353" s="14"/>
      <c r="BJ353" s="14"/>
      <c r="BK353" s="14"/>
      <c r="BL353" s="14"/>
      <c r="BM353" s="15"/>
    </row>
    <row r="354" spans="1:65">
      <c r="A354" s="15"/>
      <c r="B354" s="14"/>
      <c r="C354" s="14"/>
      <c r="D354" s="14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4"/>
      <c r="AD354" s="14"/>
      <c r="AE354" s="14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4"/>
      <c r="BE354" s="14"/>
      <c r="BF354" s="14"/>
      <c r="BG354" s="14"/>
      <c r="BH354" s="14"/>
      <c r="BI354" s="14"/>
      <c r="BJ354" s="14"/>
      <c r="BK354" s="14"/>
      <c r="BL354" s="14"/>
      <c r="BM354" s="15"/>
    </row>
    <row r="355" spans="1:65">
      <c r="A355" s="15"/>
      <c r="B355" s="14"/>
      <c r="C355" s="14"/>
      <c r="D355" s="14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4"/>
      <c r="AD355" s="14"/>
      <c r="AE355" s="14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4"/>
      <c r="BE355" s="14"/>
      <c r="BF355" s="14"/>
      <c r="BG355" s="14"/>
      <c r="BH355" s="14"/>
      <c r="BI355" s="14"/>
      <c r="BJ355" s="14"/>
      <c r="BK355" s="14"/>
      <c r="BL355" s="14"/>
      <c r="BM355" s="15"/>
    </row>
    <row r="356" spans="1:65">
      <c r="A356" s="15"/>
      <c r="B356" s="14"/>
      <c r="C356" s="14"/>
      <c r="D356" s="14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4"/>
      <c r="AD356" s="14"/>
      <c r="AE356" s="14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4"/>
      <c r="BE356" s="14"/>
      <c r="BF356" s="14"/>
      <c r="BG356" s="14"/>
      <c r="BH356" s="14"/>
      <c r="BI356" s="14"/>
      <c r="BJ356" s="14"/>
      <c r="BK356" s="14"/>
      <c r="BL356" s="14"/>
      <c r="BM356" s="15"/>
    </row>
    <row r="357" spans="1:65">
      <c r="A357" s="15"/>
      <c r="B357" s="14"/>
      <c r="C357" s="14"/>
      <c r="D357" s="14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4"/>
      <c r="AD357" s="14"/>
      <c r="AE357" s="14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4"/>
      <c r="BE357" s="14"/>
      <c r="BF357" s="14"/>
      <c r="BG357" s="14"/>
      <c r="BH357" s="14"/>
      <c r="BI357" s="14"/>
      <c r="BJ357" s="14"/>
      <c r="BK357" s="14"/>
      <c r="BL357" s="14"/>
      <c r="BM357" s="15"/>
    </row>
    <row r="358" spans="1:65">
      <c r="A358" s="15"/>
      <c r="B358" s="14"/>
      <c r="C358" s="14"/>
      <c r="D358" s="14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4"/>
      <c r="AD358" s="14"/>
      <c r="AE358" s="14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4"/>
      <c r="BE358" s="14"/>
      <c r="BF358" s="14"/>
      <c r="BG358" s="14"/>
      <c r="BH358" s="14"/>
      <c r="BI358" s="14"/>
      <c r="BJ358" s="14"/>
      <c r="BK358" s="14"/>
      <c r="BL358" s="14"/>
      <c r="BM358" s="15"/>
    </row>
    <row r="359" spans="1:65">
      <c r="A359" s="15"/>
      <c r="B359" s="14"/>
      <c r="C359" s="14"/>
      <c r="D359" s="14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4"/>
      <c r="AD359" s="14"/>
      <c r="AE359" s="14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4"/>
      <c r="BE359" s="14"/>
      <c r="BF359" s="14"/>
      <c r="BG359" s="14"/>
      <c r="BH359" s="14"/>
      <c r="BI359" s="14"/>
      <c r="BJ359" s="14"/>
      <c r="BK359" s="14"/>
      <c r="BL359" s="14"/>
      <c r="BM359" s="15"/>
    </row>
    <row r="360" spans="1:65">
      <c r="A360" s="15"/>
      <c r="B360" s="14"/>
      <c r="C360" s="14"/>
      <c r="D360" s="14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4"/>
      <c r="AD360" s="14"/>
      <c r="AE360" s="14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4"/>
      <c r="BE360" s="14"/>
      <c r="BF360" s="14"/>
      <c r="BG360" s="14"/>
      <c r="BH360" s="14"/>
      <c r="BI360" s="14"/>
      <c r="BJ360" s="14"/>
      <c r="BK360" s="14"/>
      <c r="BL360" s="14"/>
      <c r="BM360" s="15"/>
    </row>
    <row r="361" spans="1:65">
      <c r="A361" s="15"/>
      <c r="B361" s="14"/>
      <c r="C361" s="14"/>
      <c r="D361" s="14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4"/>
      <c r="AD361" s="14"/>
      <c r="AE361" s="14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4"/>
      <c r="BE361" s="14"/>
      <c r="BF361" s="14"/>
      <c r="BG361" s="14"/>
      <c r="BH361" s="14"/>
      <c r="BI361" s="14"/>
      <c r="BJ361" s="14"/>
      <c r="BK361" s="14"/>
      <c r="BL361" s="14"/>
      <c r="BM361" s="15"/>
    </row>
    <row r="362" spans="1:65">
      <c r="A362" s="15"/>
      <c r="B362" s="14"/>
      <c r="C362" s="14"/>
      <c r="D362" s="14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4"/>
      <c r="AD362" s="14"/>
      <c r="AE362" s="14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4"/>
      <c r="BE362" s="14"/>
      <c r="BF362" s="14"/>
      <c r="BG362" s="14"/>
      <c r="BH362" s="14"/>
      <c r="BI362" s="14"/>
      <c r="BJ362" s="14"/>
      <c r="BK362" s="14"/>
      <c r="BL362" s="14"/>
      <c r="BM362" s="15"/>
    </row>
    <row r="363" spans="1:65">
      <c r="A363" s="15"/>
      <c r="B363" s="14"/>
      <c r="C363" s="14"/>
      <c r="D363" s="14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4"/>
      <c r="AD363" s="14"/>
      <c r="AE363" s="14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4"/>
      <c r="BE363" s="14"/>
      <c r="BF363" s="14"/>
      <c r="BG363" s="14"/>
      <c r="BH363" s="14"/>
      <c r="BI363" s="14"/>
      <c r="BJ363" s="14"/>
      <c r="BK363" s="14"/>
      <c r="BL363" s="14"/>
      <c r="BM363" s="15"/>
    </row>
    <row r="364" spans="1:65">
      <c r="A364" s="15"/>
      <c r="B364" s="14"/>
      <c r="C364" s="14"/>
      <c r="D364" s="14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4"/>
      <c r="AD364" s="14"/>
      <c r="AE364" s="14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4"/>
      <c r="BE364" s="14"/>
      <c r="BF364" s="14"/>
      <c r="BG364" s="14"/>
      <c r="BH364" s="14"/>
      <c r="BI364" s="14"/>
      <c r="BJ364" s="14"/>
      <c r="BK364" s="14"/>
      <c r="BL364" s="14"/>
      <c r="BM364" s="15"/>
    </row>
    <row r="365" spans="1:65">
      <c r="A365" s="15"/>
      <c r="B365" s="14"/>
      <c r="C365" s="14"/>
      <c r="D365" s="14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4"/>
      <c r="AD365" s="14"/>
      <c r="AE365" s="14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4"/>
      <c r="BE365" s="14"/>
      <c r="BF365" s="14"/>
      <c r="BG365" s="14"/>
      <c r="BH365" s="14"/>
      <c r="BI365" s="14"/>
      <c r="BJ365" s="14"/>
      <c r="BK365" s="14"/>
      <c r="BL365" s="14"/>
      <c r="BM365" s="15"/>
    </row>
    <row r="366" spans="1:65">
      <c r="A366" s="15"/>
      <c r="B366" s="14"/>
      <c r="C366" s="14"/>
      <c r="D366" s="14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4"/>
      <c r="AD366" s="14"/>
      <c r="AE366" s="14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4"/>
      <c r="BE366" s="14"/>
      <c r="BF366" s="14"/>
      <c r="BG366" s="14"/>
      <c r="BH366" s="14"/>
      <c r="BI366" s="14"/>
      <c r="BJ366" s="14"/>
      <c r="BK366" s="14"/>
      <c r="BL366" s="14"/>
      <c r="BM366" s="15"/>
    </row>
    <row r="367" spans="1:65">
      <c r="A367" s="15"/>
      <c r="B367" s="14"/>
      <c r="C367" s="14"/>
      <c r="D367" s="14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4"/>
      <c r="AD367" s="14"/>
      <c r="AE367" s="14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4"/>
      <c r="BE367" s="14"/>
      <c r="BF367" s="14"/>
      <c r="BG367" s="14"/>
      <c r="BH367" s="14"/>
      <c r="BI367" s="14"/>
      <c r="BJ367" s="14"/>
      <c r="BK367" s="14"/>
      <c r="BL367" s="14"/>
      <c r="BM367" s="15"/>
    </row>
    <row r="368" spans="1:65">
      <c r="A368" s="15"/>
      <c r="B368" s="14"/>
      <c r="C368" s="14"/>
      <c r="D368" s="14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4"/>
      <c r="AD368" s="14"/>
      <c r="AE368" s="14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4"/>
      <c r="BE368" s="14"/>
      <c r="BF368" s="14"/>
      <c r="BG368" s="14"/>
      <c r="BH368" s="14"/>
      <c r="BI368" s="14"/>
      <c r="BJ368" s="14"/>
      <c r="BK368" s="14"/>
      <c r="BL368" s="14"/>
      <c r="BM368" s="15"/>
    </row>
    <row r="369" spans="1:65">
      <c r="A369" s="15"/>
      <c r="B369" s="14"/>
      <c r="C369" s="14"/>
      <c r="D369" s="14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4"/>
      <c r="AD369" s="14"/>
      <c r="AE369" s="14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4"/>
      <c r="BE369" s="14"/>
      <c r="BF369" s="14"/>
      <c r="BG369" s="14"/>
      <c r="BH369" s="14"/>
      <c r="BI369" s="14"/>
      <c r="BJ369" s="14"/>
      <c r="BK369" s="14"/>
      <c r="BL369" s="14"/>
      <c r="BM369" s="15"/>
    </row>
    <row r="370" spans="1:65">
      <c r="A370" s="15"/>
      <c r="B370" s="14"/>
      <c r="C370" s="14"/>
      <c r="D370" s="14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4"/>
      <c r="AD370" s="14"/>
      <c r="AE370" s="14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4"/>
      <c r="BE370" s="14"/>
      <c r="BF370" s="14"/>
      <c r="BG370" s="14"/>
      <c r="BH370" s="14"/>
      <c r="BI370" s="14"/>
      <c r="BJ370" s="14"/>
      <c r="BK370" s="14"/>
      <c r="BL370" s="14"/>
      <c r="BM370" s="15"/>
    </row>
    <row r="371" spans="1:65">
      <c r="A371" s="15"/>
      <c r="B371" s="14"/>
      <c r="C371" s="14"/>
      <c r="D371" s="14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4"/>
      <c r="AD371" s="14"/>
      <c r="AE371" s="14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4"/>
      <c r="BE371" s="14"/>
      <c r="BF371" s="14"/>
      <c r="BG371" s="14"/>
      <c r="BH371" s="14"/>
      <c r="BI371" s="14"/>
      <c r="BJ371" s="14"/>
      <c r="BK371" s="14"/>
      <c r="BL371" s="14"/>
      <c r="BM371" s="15"/>
    </row>
    <row r="372" spans="1:65">
      <c r="A372" s="15"/>
      <c r="B372" s="14"/>
      <c r="C372" s="14"/>
      <c r="D372" s="14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4"/>
      <c r="AD372" s="14"/>
      <c r="AE372" s="14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4"/>
      <c r="BE372" s="14"/>
      <c r="BF372" s="14"/>
      <c r="BG372" s="14"/>
      <c r="BH372" s="14"/>
      <c r="BI372" s="14"/>
      <c r="BJ372" s="14"/>
      <c r="BK372" s="14"/>
      <c r="BL372" s="14"/>
      <c r="BM372" s="15"/>
    </row>
    <row r="373" spans="1:65">
      <c r="A373" s="15"/>
      <c r="B373" s="14"/>
      <c r="C373" s="14"/>
      <c r="D373" s="14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4"/>
      <c r="AD373" s="14"/>
      <c r="AE373" s="14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4"/>
      <c r="BE373" s="14"/>
      <c r="BF373" s="14"/>
      <c r="BG373" s="14"/>
      <c r="BH373" s="14"/>
      <c r="BI373" s="14"/>
      <c r="BJ373" s="14"/>
      <c r="BK373" s="14"/>
      <c r="BL373" s="14"/>
      <c r="BM373" s="15"/>
    </row>
    <row r="374" spans="1:65">
      <c r="A374" s="15"/>
      <c r="B374" s="14"/>
      <c r="C374" s="14"/>
      <c r="D374" s="14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4"/>
      <c r="AD374" s="14"/>
      <c r="AE374" s="14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4"/>
      <c r="BE374" s="14"/>
      <c r="BF374" s="14"/>
      <c r="BG374" s="14"/>
      <c r="BH374" s="14"/>
      <c r="BI374" s="14"/>
      <c r="BJ374" s="14"/>
      <c r="BK374" s="14"/>
      <c r="BL374" s="14"/>
      <c r="BM374" s="15"/>
    </row>
    <row r="375" spans="1:65">
      <c r="A375" s="15"/>
      <c r="B375" s="14"/>
      <c r="C375" s="14"/>
      <c r="D375" s="14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4"/>
      <c r="AD375" s="14"/>
      <c r="AE375" s="14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4"/>
      <c r="BE375" s="14"/>
      <c r="BF375" s="14"/>
      <c r="BG375" s="14"/>
      <c r="BH375" s="14"/>
      <c r="BI375" s="14"/>
      <c r="BJ375" s="14"/>
      <c r="BK375" s="14"/>
      <c r="BL375" s="14"/>
      <c r="BM375" s="15"/>
    </row>
    <row r="376" spans="1:65">
      <c r="A376" s="15"/>
      <c r="B376" s="14"/>
      <c r="C376" s="14"/>
      <c r="D376" s="14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4"/>
      <c r="AD376" s="14"/>
      <c r="AE376" s="14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4"/>
      <c r="BE376" s="14"/>
      <c r="BF376" s="14"/>
      <c r="BG376" s="14"/>
      <c r="BH376" s="14"/>
      <c r="BI376" s="14"/>
      <c r="BJ376" s="14"/>
      <c r="BK376" s="14"/>
      <c r="BL376" s="14"/>
      <c r="BM376" s="15"/>
    </row>
    <row r="377" spans="1:65">
      <c r="A377" s="15"/>
      <c r="B377" s="14"/>
      <c r="C377" s="14"/>
      <c r="D377" s="14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4"/>
      <c r="AD377" s="14"/>
      <c r="AE377" s="14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4"/>
      <c r="BE377" s="14"/>
      <c r="BF377" s="14"/>
      <c r="BG377" s="14"/>
      <c r="BH377" s="14"/>
      <c r="BI377" s="14"/>
      <c r="BJ377" s="14"/>
      <c r="BK377" s="14"/>
      <c r="BL377" s="14"/>
      <c r="BM377" s="15"/>
    </row>
    <row r="378" spans="1:65">
      <c r="A378" s="15"/>
      <c r="B378" s="14"/>
      <c r="C378" s="14"/>
      <c r="D378" s="14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4"/>
      <c r="AD378" s="14"/>
      <c r="AE378" s="14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4"/>
      <c r="BE378" s="14"/>
      <c r="BF378" s="14"/>
      <c r="BG378" s="14"/>
      <c r="BH378" s="14"/>
      <c r="BI378" s="14"/>
      <c r="BJ378" s="14"/>
      <c r="BK378" s="14"/>
      <c r="BL378" s="14"/>
      <c r="BM378" s="15"/>
    </row>
    <row r="379" spans="1:65">
      <c r="A379" s="15"/>
      <c r="B379" s="14"/>
      <c r="C379" s="14"/>
      <c r="D379" s="14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4"/>
      <c r="AD379" s="14"/>
      <c r="AE379" s="14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4"/>
      <c r="BE379" s="14"/>
      <c r="BF379" s="14"/>
      <c r="BG379" s="14"/>
      <c r="BH379" s="14"/>
      <c r="BI379" s="14"/>
      <c r="BJ379" s="14"/>
      <c r="BK379" s="14"/>
      <c r="BL379" s="14"/>
      <c r="BM379" s="15"/>
    </row>
    <row r="380" spans="1:65">
      <c r="A380" s="15"/>
      <c r="B380" s="14"/>
      <c r="C380" s="14"/>
      <c r="D380" s="14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4"/>
      <c r="AD380" s="14"/>
      <c r="AE380" s="14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4"/>
      <c r="BE380" s="14"/>
      <c r="BF380" s="14"/>
      <c r="BG380" s="14"/>
      <c r="BH380" s="14"/>
      <c r="BI380" s="14"/>
      <c r="BJ380" s="14"/>
      <c r="BK380" s="14"/>
      <c r="BL380" s="14"/>
      <c r="BM380" s="15"/>
    </row>
    <row r="381" spans="1:65">
      <c r="A381" s="15"/>
      <c r="B381" s="14"/>
      <c r="C381" s="14"/>
      <c r="D381" s="14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4"/>
      <c r="AD381" s="14"/>
      <c r="AE381" s="14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4"/>
      <c r="BE381" s="14"/>
      <c r="BF381" s="14"/>
      <c r="BG381" s="14"/>
      <c r="BH381" s="14"/>
      <c r="BI381" s="14"/>
      <c r="BJ381" s="14"/>
      <c r="BK381" s="14"/>
      <c r="BL381" s="14"/>
      <c r="BM381" s="15"/>
    </row>
    <row r="382" spans="1:65">
      <c r="A382" s="15"/>
      <c r="B382" s="14"/>
      <c r="C382" s="14"/>
      <c r="D382" s="14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4"/>
      <c r="AD382" s="14"/>
      <c r="AE382" s="14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4"/>
      <c r="BE382" s="14"/>
      <c r="BF382" s="14"/>
      <c r="BG382" s="14"/>
      <c r="BH382" s="14"/>
      <c r="BI382" s="14"/>
      <c r="BJ382" s="14"/>
      <c r="BK382" s="14"/>
      <c r="BL382" s="14"/>
      <c r="BM382" s="15"/>
    </row>
    <row r="383" spans="1:65">
      <c r="A383" s="15"/>
      <c r="B383" s="14"/>
      <c r="C383" s="14"/>
      <c r="D383" s="14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4"/>
      <c r="AD383" s="14"/>
      <c r="AE383" s="14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4"/>
      <c r="BE383" s="14"/>
      <c r="BF383" s="14"/>
      <c r="BG383" s="14"/>
      <c r="BH383" s="14"/>
      <c r="BI383" s="14"/>
      <c r="BJ383" s="14"/>
      <c r="BK383" s="14"/>
      <c r="BL383" s="14"/>
      <c r="BM383" s="15"/>
    </row>
    <row r="384" spans="1:65">
      <c r="A384" s="15"/>
      <c r="B384" s="14"/>
      <c r="C384" s="14"/>
      <c r="D384" s="14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4"/>
      <c r="AD384" s="14"/>
      <c r="AE384" s="14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4"/>
      <c r="BE384" s="14"/>
      <c r="BF384" s="14"/>
      <c r="BG384" s="14"/>
      <c r="BH384" s="14"/>
      <c r="BI384" s="14"/>
      <c r="BJ384" s="14"/>
      <c r="BK384" s="14"/>
      <c r="BL384" s="14"/>
      <c r="BM384" s="15"/>
    </row>
    <row r="385" spans="1:65">
      <c r="A385" s="15"/>
      <c r="B385" s="14"/>
      <c r="C385" s="14"/>
      <c r="D385" s="14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4"/>
      <c r="AD385" s="14"/>
      <c r="AE385" s="14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4"/>
      <c r="BE385" s="14"/>
      <c r="BF385" s="14"/>
      <c r="BG385" s="14"/>
      <c r="BH385" s="14"/>
      <c r="BI385" s="14"/>
      <c r="BJ385" s="14"/>
      <c r="BK385" s="14"/>
      <c r="BL385" s="14"/>
      <c r="BM385" s="15"/>
    </row>
    <row r="386" spans="1:65">
      <c r="A386" s="15"/>
      <c r="B386" s="14"/>
      <c r="C386" s="14"/>
      <c r="D386" s="14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4"/>
      <c r="AD386" s="14"/>
      <c r="AE386" s="14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4"/>
      <c r="BE386" s="14"/>
      <c r="BF386" s="14"/>
      <c r="BG386" s="14"/>
      <c r="BH386" s="14"/>
      <c r="BI386" s="14"/>
      <c r="BJ386" s="14"/>
      <c r="BK386" s="14"/>
      <c r="BL386" s="14"/>
      <c r="BM386" s="15"/>
    </row>
    <row r="387" spans="1:65">
      <c r="A387" s="15"/>
      <c r="B387" s="14"/>
      <c r="C387" s="14"/>
      <c r="D387" s="14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4"/>
      <c r="AD387" s="14"/>
      <c r="AE387" s="14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4"/>
      <c r="BE387" s="14"/>
      <c r="BF387" s="14"/>
      <c r="BG387" s="14"/>
      <c r="BH387" s="14"/>
      <c r="BI387" s="14"/>
      <c r="BJ387" s="14"/>
      <c r="BK387" s="14"/>
      <c r="BL387" s="14"/>
      <c r="BM387" s="15"/>
    </row>
    <row r="388" spans="1:65">
      <c r="A388" s="15"/>
      <c r="B388" s="14"/>
      <c r="C388" s="14"/>
      <c r="D388" s="14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4"/>
      <c r="AD388" s="14"/>
      <c r="AE388" s="14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4"/>
      <c r="BE388" s="14"/>
      <c r="BF388" s="14"/>
      <c r="BG388" s="14"/>
      <c r="BH388" s="14"/>
      <c r="BI388" s="14"/>
      <c r="BJ388" s="14"/>
      <c r="BK388" s="14"/>
      <c r="BL388" s="14"/>
      <c r="BM388" s="15"/>
    </row>
    <row r="389" spans="1:65">
      <c r="A389" s="15"/>
      <c r="B389" s="14"/>
      <c r="C389" s="14"/>
      <c r="D389" s="14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4"/>
      <c r="AD389" s="14"/>
      <c r="AE389" s="14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4"/>
      <c r="BE389" s="14"/>
      <c r="BF389" s="14"/>
      <c r="BG389" s="14"/>
      <c r="BH389" s="14"/>
      <c r="BI389" s="14"/>
      <c r="BJ389" s="14"/>
      <c r="BK389" s="14"/>
      <c r="BL389" s="14"/>
      <c r="BM389" s="15"/>
    </row>
    <row r="390" spans="1:65">
      <c r="A390" s="15"/>
      <c r="B390" s="14"/>
      <c r="C390" s="14"/>
      <c r="D390" s="14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4"/>
      <c r="AD390" s="14"/>
      <c r="AE390" s="14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4"/>
      <c r="BE390" s="14"/>
      <c r="BF390" s="14"/>
      <c r="BG390" s="14"/>
      <c r="BH390" s="14"/>
      <c r="BI390" s="14"/>
      <c r="BJ390" s="14"/>
      <c r="BK390" s="14"/>
      <c r="BL390" s="14"/>
      <c r="BM390" s="15"/>
    </row>
    <row r="391" spans="1:65">
      <c r="A391" s="15"/>
      <c r="B391" s="14"/>
      <c r="C391" s="14"/>
      <c r="D391" s="14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4"/>
      <c r="AD391" s="14"/>
      <c r="AE391" s="14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4"/>
      <c r="BE391" s="14"/>
      <c r="BF391" s="14"/>
      <c r="BG391" s="14"/>
      <c r="BH391" s="14"/>
      <c r="BI391" s="14"/>
      <c r="BJ391" s="14"/>
      <c r="BK391" s="14"/>
      <c r="BL391" s="14"/>
      <c r="BM391" s="15"/>
    </row>
    <row r="392" spans="1:65">
      <c r="A392" s="15"/>
      <c r="B392" s="14"/>
      <c r="C392" s="14"/>
      <c r="D392" s="14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4"/>
      <c r="AD392" s="14"/>
      <c r="AE392" s="14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4"/>
      <c r="BE392" s="14"/>
      <c r="BF392" s="14"/>
      <c r="BG392" s="14"/>
      <c r="BH392" s="14"/>
      <c r="BI392" s="14"/>
      <c r="BJ392" s="14"/>
      <c r="BK392" s="14"/>
      <c r="BL392" s="14"/>
      <c r="BM392" s="15"/>
    </row>
    <row r="393" spans="1:65">
      <c r="A393" s="15"/>
      <c r="B393" s="14"/>
      <c r="C393" s="14"/>
      <c r="D393" s="14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4"/>
      <c r="AD393" s="14"/>
      <c r="AE393" s="14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4"/>
      <c r="BE393" s="14"/>
      <c r="BF393" s="14"/>
      <c r="BG393" s="14"/>
      <c r="BH393" s="14"/>
      <c r="BI393" s="14"/>
      <c r="BJ393" s="14"/>
      <c r="BK393" s="14"/>
      <c r="BL393" s="14"/>
      <c r="BM393" s="15"/>
    </row>
    <row r="394" spans="1:65">
      <c r="A394" s="15"/>
      <c r="B394" s="14"/>
      <c r="C394" s="14"/>
      <c r="D394" s="14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4"/>
      <c r="AD394" s="14"/>
      <c r="AE394" s="14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4"/>
      <c r="BE394" s="14"/>
      <c r="BF394" s="14"/>
      <c r="BG394" s="14"/>
      <c r="BH394" s="14"/>
      <c r="BI394" s="14"/>
      <c r="BJ394" s="14"/>
      <c r="BK394" s="14"/>
      <c r="BL394" s="14"/>
      <c r="BM394" s="15"/>
    </row>
    <row r="395" spans="1:65">
      <c r="A395" s="15"/>
      <c r="B395" s="14"/>
      <c r="C395" s="14"/>
      <c r="D395" s="14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4"/>
      <c r="AD395" s="14"/>
      <c r="AE395" s="14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4"/>
      <c r="BE395" s="14"/>
      <c r="BF395" s="14"/>
      <c r="BG395" s="14"/>
      <c r="BH395" s="14"/>
      <c r="BI395" s="14"/>
      <c r="BJ395" s="14"/>
      <c r="BK395" s="14"/>
      <c r="BL395" s="14"/>
      <c r="BM395" s="15"/>
    </row>
    <row r="396" spans="1:65">
      <c r="A396" s="15"/>
      <c r="B396" s="14"/>
      <c r="C396" s="14"/>
      <c r="D396" s="14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4"/>
      <c r="AD396" s="14"/>
      <c r="AE396" s="14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4"/>
      <c r="BE396" s="14"/>
      <c r="BF396" s="14"/>
      <c r="BG396" s="14"/>
      <c r="BH396" s="14"/>
      <c r="BI396" s="14"/>
      <c r="BJ396" s="14"/>
      <c r="BK396" s="14"/>
      <c r="BL396" s="14"/>
      <c r="BM396" s="15"/>
    </row>
    <row r="397" spans="1:65">
      <c r="A397" s="15"/>
      <c r="B397" s="14"/>
      <c r="C397" s="14"/>
      <c r="D397" s="14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4"/>
      <c r="AD397" s="14"/>
      <c r="AE397" s="14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4"/>
      <c r="BE397" s="14"/>
      <c r="BF397" s="14"/>
      <c r="BG397" s="14"/>
      <c r="BH397" s="14"/>
      <c r="BI397" s="14"/>
      <c r="BJ397" s="14"/>
      <c r="BK397" s="14"/>
      <c r="BL397" s="14"/>
      <c r="BM397" s="15"/>
    </row>
    <row r="398" spans="1:65">
      <c r="A398" s="15"/>
      <c r="B398" s="14"/>
      <c r="C398" s="14"/>
      <c r="D398" s="14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4"/>
      <c r="AD398" s="14"/>
      <c r="AE398" s="14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4"/>
      <c r="BE398" s="14"/>
      <c r="BF398" s="14"/>
      <c r="BG398" s="14"/>
      <c r="BH398" s="14"/>
      <c r="BI398" s="14"/>
      <c r="BJ398" s="14"/>
      <c r="BK398" s="14"/>
      <c r="BL398" s="14"/>
      <c r="BM398" s="15"/>
    </row>
    <row r="399" spans="1:65">
      <c r="A399" s="15"/>
      <c r="B399" s="14"/>
      <c r="C399" s="14"/>
      <c r="D399" s="14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4"/>
      <c r="AD399" s="14"/>
      <c r="AE399" s="14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4"/>
      <c r="BE399" s="14"/>
      <c r="BF399" s="14"/>
      <c r="BG399" s="14"/>
      <c r="BH399" s="14"/>
      <c r="BI399" s="14"/>
      <c r="BJ399" s="14"/>
      <c r="BK399" s="14"/>
      <c r="BL399" s="14"/>
      <c r="BM399" s="15"/>
    </row>
    <row r="400" spans="1:65">
      <c r="A400" s="15"/>
      <c r="B400" s="14"/>
      <c r="C400" s="14"/>
      <c r="D400" s="14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4"/>
      <c r="AD400" s="14"/>
      <c r="AE400" s="14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4"/>
      <c r="BE400" s="14"/>
      <c r="BF400" s="14"/>
      <c r="BG400" s="14"/>
      <c r="BH400" s="14"/>
      <c r="BI400" s="14"/>
      <c r="BJ400" s="14"/>
      <c r="BK400" s="14"/>
      <c r="BL400" s="14"/>
      <c r="BM400" s="15"/>
    </row>
    <row r="401" spans="1:65">
      <c r="A401" s="15"/>
      <c r="B401" s="14"/>
      <c r="C401" s="14"/>
      <c r="D401" s="14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4"/>
      <c r="AD401" s="14"/>
      <c r="AE401" s="14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4"/>
      <c r="BE401" s="14"/>
      <c r="BF401" s="14"/>
      <c r="BG401" s="14"/>
      <c r="BH401" s="14"/>
      <c r="BI401" s="14"/>
      <c r="BJ401" s="14"/>
      <c r="BK401" s="14"/>
      <c r="BL401" s="14"/>
      <c r="BM401" s="15"/>
    </row>
    <row r="402" spans="1:65">
      <c r="A402" s="15"/>
      <c r="B402" s="14"/>
      <c r="C402" s="14"/>
      <c r="D402" s="14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4"/>
      <c r="AD402" s="14"/>
      <c r="AE402" s="14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4"/>
      <c r="BE402" s="14"/>
      <c r="BF402" s="14"/>
      <c r="BG402" s="14"/>
      <c r="BH402" s="14"/>
      <c r="BI402" s="14"/>
      <c r="BJ402" s="14"/>
      <c r="BK402" s="14"/>
      <c r="BL402" s="14"/>
      <c r="BM402" s="15"/>
    </row>
    <row r="403" spans="1:65">
      <c r="A403" s="15"/>
      <c r="B403" s="14"/>
      <c r="C403" s="14"/>
      <c r="D403" s="14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4"/>
      <c r="AD403" s="14"/>
      <c r="AE403" s="14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4"/>
      <c r="BE403" s="14"/>
      <c r="BF403" s="14"/>
      <c r="BG403" s="14"/>
      <c r="BH403" s="14"/>
      <c r="BI403" s="14"/>
      <c r="BJ403" s="14"/>
      <c r="BK403" s="14"/>
      <c r="BL403" s="14"/>
      <c r="BM403" s="15"/>
    </row>
    <row r="404" spans="1:65">
      <c r="A404" s="15"/>
      <c r="B404" s="14"/>
      <c r="C404" s="14"/>
      <c r="D404" s="14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4"/>
      <c r="AD404" s="14"/>
      <c r="AE404" s="14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4"/>
      <c r="BE404" s="14"/>
      <c r="BF404" s="14"/>
      <c r="BG404" s="14"/>
      <c r="BH404" s="14"/>
      <c r="BI404" s="14"/>
      <c r="BJ404" s="14"/>
      <c r="BK404" s="14"/>
      <c r="BL404" s="14"/>
      <c r="BM404" s="15"/>
    </row>
    <row r="405" spans="1:65">
      <c r="A405" s="15"/>
      <c r="B405" s="14"/>
      <c r="C405" s="14"/>
      <c r="D405" s="14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4"/>
      <c r="AD405" s="14"/>
      <c r="AE405" s="14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4"/>
      <c r="BE405" s="14"/>
      <c r="BF405" s="14"/>
      <c r="BG405" s="14"/>
      <c r="BH405" s="14"/>
      <c r="BI405" s="14"/>
      <c r="BJ405" s="14"/>
      <c r="BK405" s="14"/>
      <c r="BL405" s="14"/>
      <c r="BM405" s="15"/>
    </row>
    <row r="406" spans="1:65">
      <c r="A406" s="15"/>
      <c r="B406" s="14"/>
      <c r="C406" s="14"/>
      <c r="D406" s="14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4"/>
      <c r="AD406" s="14"/>
      <c r="AE406" s="14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4"/>
      <c r="BE406" s="14"/>
      <c r="BF406" s="14"/>
      <c r="BG406" s="14"/>
      <c r="BH406" s="14"/>
      <c r="BI406" s="14"/>
      <c r="BJ406" s="14"/>
      <c r="BK406" s="14"/>
      <c r="BL406" s="14"/>
      <c r="BM406" s="15"/>
    </row>
    <row r="407" spans="1:65">
      <c r="A407" s="15"/>
      <c r="B407" s="14"/>
      <c r="C407" s="14"/>
      <c r="D407" s="14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4"/>
      <c r="AD407" s="14"/>
      <c r="AE407" s="14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4"/>
      <c r="BE407" s="14"/>
      <c r="BF407" s="14"/>
      <c r="BG407" s="14"/>
      <c r="BH407" s="14"/>
      <c r="BI407" s="14"/>
      <c r="BJ407" s="14"/>
      <c r="BK407" s="14"/>
      <c r="BL407" s="14"/>
      <c r="BM407" s="15"/>
    </row>
    <row r="408" spans="1:65">
      <c r="A408" s="15"/>
      <c r="B408" s="14"/>
      <c r="C408" s="14"/>
      <c r="D408" s="14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4"/>
      <c r="AD408" s="14"/>
      <c r="AE408" s="14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4"/>
      <c r="BE408" s="14"/>
      <c r="BF408" s="14"/>
      <c r="BG408" s="14"/>
      <c r="BH408" s="14"/>
      <c r="BI408" s="14"/>
      <c r="BJ408" s="14"/>
      <c r="BK408" s="14"/>
      <c r="BL408" s="14"/>
      <c r="BM408" s="15"/>
    </row>
    <row r="409" spans="1:65">
      <c r="A409" s="15"/>
      <c r="B409" s="14"/>
      <c r="C409" s="14"/>
      <c r="D409" s="14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4"/>
      <c r="AD409" s="14"/>
      <c r="AE409" s="14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4"/>
      <c r="BE409" s="14"/>
      <c r="BF409" s="14"/>
      <c r="BG409" s="14"/>
      <c r="BH409" s="14"/>
      <c r="BI409" s="14"/>
      <c r="BJ409" s="14"/>
      <c r="BK409" s="14"/>
      <c r="BL409" s="14"/>
      <c r="BM409" s="15"/>
    </row>
    <row r="410" spans="1:65">
      <c r="A410" s="15"/>
      <c r="B410" s="14"/>
      <c r="C410" s="14"/>
      <c r="D410" s="14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4"/>
      <c r="AD410" s="14"/>
      <c r="AE410" s="14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4"/>
      <c r="BE410" s="14"/>
      <c r="BF410" s="14"/>
      <c r="BG410" s="14"/>
      <c r="BH410" s="14"/>
      <c r="BI410" s="14"/>
      <c r="BJ410" s="14"/>
      <c r="BK410" s="14"/>
      <c r="BL410" s="14"/>
      <c r="BM410" s="15"/>
    </row>
    <row r="411" spans="1:65">
      <c r="A411" s="15"/>
      <c r="B411" s="14"/>
      <c r="C411" s="14"/>
      <c r="D411" s="14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4"/>
      <c r="AD411" s="14"/>
      <c r="AE411" s="14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4"/>
      <c r="BE411" s="14"/>
      <c r="BF411" s="14"/>
      <c r="BG411" s="14"/>
      <c r="BH411" s="14"/>
      <c r="BI411" s="14"/>
      <c r="BJ411" s="14"/>
      <c r="BK411" s="14"/>
      <c r="BL411" s="14"/>
      <c r="BM411" s="15"/>
    </row>
    <row r="412" spans="1:65">
      <c r="A412" s="15"/>
      <c r="B412" s="14"/>
      <c r="C412" s="14"/>
      <c r="D412" s="14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4"/>
      <c r="AD412" s="14"/>
      <c r="AE412" s="14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4"/>
      <c r="BE412" s="14"/>
      <c r="BF412" s="14"/>
      <c r="BG412" s="14"/>
      <c r="BH412" s="14"/>
      <c r="BI412" s="14"/>
      <c r="BJ412" s="14"/>
      <c r="BK412" s="14"/>
      <c r="BL412" s="14"/>
      <c r="BM412" s="15"/>
    </row>
    <row r="413" spans="1:65">
      <c r="A413" s="15"/>
      <c r="B413" s="14"/>
      <c r="C413" s="14"/>
      <c r="D413" s="14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4"/>
      <c r="AD413" s="14"/>
      <c r="AE413" s="14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4"/>
      <c r="BE413" s="14"/>
      <c r="BF413" s="14"/>
      <c r="BG413" s="14"/>
      <c r="BH413" s="14"/>
      <c r="BI413" s="14"/>
      <c r="BJ413" s="14"/>
      <c r="BK413" s="14"/>
      <c r="BL413" s="14"/>
      <c r="BM413" s="15"/>
    </row>
    <row r="414" spans="1:65">
      <c r="A414" s="15"/>
      <c r="B414" s="14"/>
      <c r="C414" s="14"/>
      <c r="D414" s="14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4"/>
      <c r="AD414" s="14"/>
      <c r="AE414" s="14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4"/>
      <c r="BE414" s="14"/>
      <c r="BF414" s="14"/>
      <c r="BG414" s="14"/>
      <c r="BH414" s="14"/>
      <c r="BI414" s="14"/>
      <c r="BJ414" s="14"/>
      <c r="BK414" s="14"/>
      <c r="BL414" s="14"/>
      <c r="BM414" s="15"/>
    </row>
    <row r="415" spans="1:65">
      <c r="A415" s="15"/>
      <c r="B415" s="14"/>
      <c r="C415" s="14"/>
      <c r="D415" s="14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4"/>
      <c r="AD415" s="14"/>
      <c r="AE415" s="14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4"/>
      <c r="BE415" s="14"/>
      <c r="BF415" s="14"/>
      <c r="BG415" s="14"/>
      <c r="BH415" s="14"/>
      <c r="BI415" s="14"/>
      <c r="BJ415" s="14"/>
      <c r="BK415" s="14"/>
      <c r="BL415" s="14"/>
      <c r="BM415" s="15"/>
    </row>
    <row r="416" spans="1:65">
      <c r="A416" s="15"/>
      <c r="B416" s="14"/>
      <c r="C416" s="14"/>
      <c r="D416" s="14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4"/>
      <c r="AD416" s="14"/>
      <c r="AE416" s="14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4"/>
      <c r="BE416" s="14"/>
      <c r="BF416" s="14"/>
      <c r="BG416" s="14"/>
      <c r="BH416" s="14"/>
      <c r="BI416" s="14"/>
      <c r="BJ416" s="14"/>
      <c r="BK416" s="14"/>
      <c r="BL416" s="14"/>
      <c r="BM416" s="15"/>
    </row>
    <row r="417" spans="1:65">
      <c r="A417" s="15"/>
      <c r="B417" s="14"/>
      <c r="C417" s="14"/>
      <c r="D417" s="14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4"/>
      <c r="AD417" s="14"/>
      <c r="AE417" s="14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4"/>
      <c r="BE417" s="14"/>
      <c r="BF417" s="14"/>
      <c r="BG417" s="14"/>
      <c r="BH417" s="14"/>
      <c r="BI417" s="14"/>
      <c r="BJ417" s="14"/>
      <c r="BK417" s="14"/>
      <c r="BL417" s="14"/>
      <c r="BM417" s="15"/>
    </row>
    <row r="418" spans="1:65">
      <c r="A418" s="15"/>
      <c r="B418" s="14"/>
      <c r="C418" s="14"/>
      <c r="D418" s="14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4"/>
      <c r="AD418" s="14"/>
      <c r="AE418" s="14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4"/>
      <c r="BE418" s="14"/>
      <c r="BF418" s="14"/>
      <c r="BG418" s="14"/>
      <c r="BH418" s="14"/>
      <c r="BI418" s="14"/>
      <c r="BJ418" s="14"/>
      <c r="BK418" s="14"/>
      <c r="BL418" s="14"/>
      <c r="BM418" s="15"/>
    </row>
    <row r="419" spans="1:65">
      <c r="A419" s="15"/>
      <c r="B419" s="14"/>
      <c r="C419" s="14"/>
      <c r="D419" s="14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4"/>
      <c r="AD419" s="14"/>
      <c r="AE419" s="14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4"/>
      <c r="BE419" s="14"/>
      <c r="BF419" s="14"/>
      <c r="BG419" s="14"/>
      <c r="BH419" s="14"/>
      <c r="BI419" s="14"/>
      <c r="BJ419" s="14"/>
      <c r="BK419" s="14"/>
      <c r="BL419" s="14"/>
      <c r="BM419" s="15"/>
    </row>
    <row r="420" spans="1:65">
      <c r="A420" s="15"/>
      <c r="B420" s="14"/>
      <c r="C420" s="14"/>
      <c r="D420" s="14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4"/>
      <c r="AD420" s="14"/>
      <c r="AE420" s="14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4"/>
      <c r="BE420" s="14"/>
      <c r="BF420" s="14"/>
      <c r="BG420" s="14"/>
      <c r="BH420" s="14"/>
      <c r="BI420" s="14"/>
      <c r="BJ420" s="14"/>
      <c r="BK420" s="14"/>
      <c r="BL420" s="14"/>
      <c r="BM420" s="15"/>
    </row>
    <row r="421" spans="1:65">
      <c r="A421" s="15"/>
      <c r="B421" s="14"/>
      <c r="C421" s="14"/>
      <c r="D421" s="14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4"/>
      <c r="AD421" s="14"/>
      <c r="AE421" s="14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4"/>
      <c r="BE421" s="14"/>
      <c r="BF421" s="14"/>
      <c r="BG421" s="14"/>
      <c r="BH421" s="14"/>
      <c r="BI421" s="14"/>
      <c r="BJ421" s="14"/>
      <c r="BK421" s="14"/>
      <c r="BL421" s="14"/>
      <c r="BM421" s="15"/>
    </row>
    <row r="422" spans="1:65">
      <c r="A422" s="15"/>
      <c r="B422" s="14"/>
      <c r="C422" s="14"/>
      <c r="D422" s="14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4"/>
      <c r="AD422" s="14"/>
      <c r="AE422" s="14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4"/>
      <c r="BE422" s="14"/>
      <c r="BF422" s="14"/>
      <c r="BG422" s="14"/>
      <c r="BH422" s="14"/>
      <c r="BI422" s="14"/>
      <c r="BJ422" s="14"/>
      <c r="BK422" s="14"/>
      <c r="BL422" s="14"/>
      <c r="BM422" s="15"/>
    </row>
    <row r="423" spans="1:65">
      <c r="A423" s="15"/>
      <c r="B423" s="14"/>
      <c r="C423" s="14"/>
      <c r="D423" s="14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4"/>
      <c r="AD423" s="14"/>
      <c r="AE423" s="14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4"/>
      <c r="BE423" s="14"/>
      <c r="BF423" s="14"/>
      <c r="BG423" s="14"/>
      <c r="BH423" s="14"/>
      <c r="BI423" s="14"/>
      <c r="BJ423" s="14"/>
      <c r="BK423" s="14"/>
      <c r="BL423" s="14"/>
      <c r="BM423" s="15"/>
    </row>
    <row r="424" spans="1:65">
      <c r="A424" s="15"/>
      <c r="B424" s="14"/>
      <c r="C424" s="14"/>
      <c r="D424" s="14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4"/>
      <c r="AD424" s="14"/>
      <c r="AE424" s="14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4"/>
      <c r="BE424" s="14"/>
      <c r="BF424" s="14"/>
      <c r="BG424" s="14"/>
      <c r="BH424" s="14"/>
      <c r="BI424" s="14"/>
      <c r="BJ424" s="14"/>
      <c r="BK424" s="14"/>
      <c r="BL424" s="14"/>
      <c r="BM424" s="15"/>
    </row>
    <row r="425" spans="1:65">
      <c r="A425" s="15"/>
      <c r="B425" s="14"/>
      <c r="C425" s="14"/>
      <c r="D425" s="14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4"/>
      <c r="AD425" s="14"/>
      <c r="AE425" s="14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4"/>
      <c r="BE425" s="14"/>
      <c r="BF425" s="14"/>
      <c r="BG425" s="14"/>
      <c r="BH425" s="14"/>
      <c r="BI425" s="14"/>
      <c r="BJ425" s="14"/>
      <c r="BK425" s="14"/>
      <c r="BL425" s="14"/>
      <c r="BM425" s="15"/>
    </row>
    <row r="426" spans="1:65">
      <c r="A426" s="15"/>
      <c r="B426" s="14"/>
      <c r="C426" s="14"/>
      <c r="D426" s="14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4"/>
      <c r="AD426" s="14"/>
      <c r="AE426" s="14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4"/>
      <c r="BE426" s="14"/>
      <c r="BF426" s="14"/>
      <c r="BG426" s="14"/>
      <c r="BH426" s="14"/>
      <c r="BI426" s="14"/>
      <c r="BJ426" s="14"/>
      <c r="BK426" s="14"/>
      <c r="BL426" s="14"/>
      <c r="BM426" s="15"/>
    </row>
    <row r="427" spans="1:65">
      <c r="A427" s="15"/>
      <c r="B427" s="14"/>
      <c r="C427" s="14"/>
      <c r="D427" s="14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4"/>
      <c r="AD427" s="14"/>
      <c r="AE427" s="14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4"/>
      <c r="BE427" s="14"/>
      <c r="BF427" s="14"/>
      <c r="BG427" s="14"/>
      <c r="BH427" s="14"/>
      <c r="BI427" s="14"/>
      <c r="BJ427" s="14"/>
      <c r="BK427" s="14"/>
      <c r="BL427" s="14"/>
      <c r="BM427" s="15"/>
    </row>
    <row r="428" spans="1:65">
      <c r="A428" s="15"/>
      <c r="B428" s="14"/>
      <c r="C428" s="14"/>
      <c r="D428" s="14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4"/>
      <c r="AD428" s="14"/>
      <c r="AE428" s="14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4"/>
      <c r="BE428" s="14"/>
      <c r="BF428" s="14"/>
      <c r="BG428" s="14"/>
      <c r="BH428" s="14"/>
      <c r="BI428" s="14"/>
      <c r="BJ428" s="14"/>
      <c r="BK428" s="14"/>
      <c r="BL428" s="14"/>
      <c r="BM428" s="15"/>
    </row>
    <row r="429" spans="1:65">
      <c r="A429" s="15"/>
      <c r="B429" s="14"/>
      <c r="C429" s="14"/>
      <c r="D429" s="14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4"/>
      <c r="AD429" s="14"/>
      <c r="AE429" s="14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4"/>
      <c r="BE429" s="14"/>
      <c r="BF429" s="14"/>
      <c r="BG429" s="14"/>
      <c r="BH429" s="14"/>
      <c r="BI429" s="14"/>
      <c r="BJ429" s="14"/>
      <c r="BK429" s="14"/>
      <c r="BL429" s="14"/>
      <c r="BM429" s="15"/>
    </row>
    <row r="430" spans="1:65">
      <c r="A430" s="15"/>
      <c r="B430" s="14"/>
      <c r="C430" s="14"/>
      <c r="D430" s="14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4"/>
      <c r="AD430" s="14"/>
      <c r="AE430" s="14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4"/>
      <c r="BE430" s="14"/>
      <c r="BF430" s="14"/>
      <c r="BG430" s="14"/>
      <c r="BH430" s="14"/>
      <c r="BI430" s="14"/>
      <c r="BJ430" s="14"/>
      <c r="BK430" s="14"/>
      <c r="BL430" s="14"/>
      <c r="BM430" s="15"/>
    </row>
    <row r="431" spans="1:65">
      <c r="A431" s="15"/>
      <c r="B431" s="14"/>
      <c r="C431" s="14"/>
      <c r="D431" s="14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4"/>
      <c r="AD431" s="14"/>
      <c r="AE431" s="14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4"/>
      <c r="BE431" s="14"/>
      <c r="BF431" s="14"/>
      <c r="BG431" s="14"/>
      <c r="BH431" s="14"/>
      <c r="BI431" s="14"/>
      <c r="BJ431" s="14"/>
      <c r="BK431" s="14"/>
      <c r="BL431" s="14"/>
      <c r="BM431" s="15"/>
    </row>
    <row r="432" spans="1:65">
      <c r="A432" s="15"/>
      <c r="B432" s="14"/>
      <c r="C432" s="14"/>
      <c r="D432" s="14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4"/>
      <c r="AD432" s="14"/>
      <c r="AE432" s="14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4"/>
      <c r="BE432" s="14"/>
      <c r="BF432" s="14"/>
      <c r="BG432" s="14"/>
      <c r="BH432" s="14"/>
      <c r="BI432" s="14"/>
      <c r="BJ432" s="14"/>
      <c r="BK432" s="14"/>
      <c r="BL432" s="14"/>
      <c r="BM432" s="15"/>
    </row>
    <row r="433" spans="1:65">
      <c r="A433" s="15"/>
      <c r="B433" s="14"/>
      <c r="C433" s="14"/>
      <c r="D433" s="14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4"/>
      <c r="AD433" s="14"/>
      <c r="AE433" s="14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4"/>
      <c r="BE433" s="14"/>
      <c r="BF433" s="14"/>
      <c r="BG433" s="14"/>
      <c r="BH433" s="14"/>
      <c r="BI433" s="14"/>
      <c r="BJ433" s="14"/>
      <c r="BK433" s="14"/>
      <c r="BL433" s="14"/>
      <c r="BM433" s="15"/>
    </row>
    <row r="434" spans="1:65">
      <c r="A434" s="15"/>
      <c r="B434" s="14"/>
      <c r="C434" s="14"/>
      <c r="D434" s="14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4"/>
      <c r="AD434" s="14"/>
      <c r="AE434" s="14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4"/>
      <c r="BE434" s="14"/>
      <c r="BF434" s="14"/>
      <c r="BG434" s="14"/>
      <c r="BH434" s="14"/>
      <c r="BI434" s="14"/>
      <c r="BJ434" s="14"/>
      <c r="BK434" s="14"/>
      <c r="BL434" s="14"/>
      <c r="BM434" s="15"/>
    </row>
    <row r="435" spans="1:65">
      <c r="A435" s="15"/>
      <c r="B435" s="14"/>
      <c r="C435" s="14"/>
      <c r="D435" s="14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4"/>
      <c r="AD435" s="14"/>
      <c r="AE435" s="14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4"/>
      <c r="BE435" s="14"/>
      <c r="BF435" s="14"/>
      <c r="BG435" s="14"/>
      <c r="BH435" s="14"/>
      <c r="BI435" s="14"/>
      <c r="BJ435" s="14"/>
      <c r="BK435" s="14"/>
      <c r="BL435" s="14"/>
      <c r="BM435" s="15"/>
    </row>
    <row r="436" spans="1:65">
      <c r="A436" s="15"/>
      <c r="B436" s="14"/>
      <c r="C436" s="14"/>
      <c r="D436" s="14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4"/>
      <c r="AD436" s="14"/>
      <c r="AE436" s="14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4"/>
      <c r="BE436" s="14"/>
      <c r="BF436" s="14"/>
      <c r="BG436" s="14"/>
      <c r="BH436" s="14"/>
      <c r="BI436" s="14"/>
      <c r="BJ436" s="14"/>
      <c r="BK436" s="14"/>
      <c r="BL436" s="14"/>
      <c r="BM436" s="15"/>
    </row>
    <row r="437" spans="1:65">
      <c r="A437" s="15"/>
      <c r="B437" s="14"/>
      <c r="C437" s="14"/>
      <c r="D437" s="14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4"/>
      <c r="AD437" s="14"/>
      <c r="AE437" s="14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4"/>
      <c r="BE437" s="14"/>
      <c r="BF437" s="14"/>
      <c r="BG437" s="14"/>
      <c r="BH437" s="14"/>
      <c r="BI437" s="14"/>
      <c r="BJ437" s="14"/>
      <c r="BK437" s="14"/>
      <c r="BL437" s="14"/>
      <c r="BM437" s="15"/>
    </row>
    <row r="438" spans="1:65">
      <c r="A438" s="15"/>
      <c r="B438" s="14"/>
      <c r="C438" s="14"/>
      <c r="D438" s="14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4"/>
      <c r="AD438" s="14"/>
      <c r="AE438" s="14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4"/>
      <c r="BE438" s="14"/>
      <c r="BF438" s="14"/>
      <c r="BG438" s="14"/>
      <c r="BH438" s="14"/>
      <c r="BI438" s="14"/>
      <c r="BJ438" s="14"/>
      <c r="BK438" s="14"/>
      <c r="BL438" s="14"/>
      <c r="BM438" s="15"/>
    </row>
    <row r="439" spans="1:65">
      <c r="A439" s="15"/>
      <c r="B439" s="14"/>
      <c r="C439" s="14"/>
      <c r="D439" s="14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4"/>
      <c r="AD439" s="14"/>
      <c r="AE439" s="14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4"/>
      <c r="BE439" s="14"/>
      <c r="BF439" s="14"/>
      <c r="BG439" s="14"/>
      <c r="BH439" s="14"/>
      <c r="BI439" s="14"/>
      <c r="BJ439" s="14"/>
      <c r="BK439" s="14"/>
      <c r="BL439" s="14"/>
      <c r="BM439" s="15"/>
    </row>
    <row r="440" spans="1:65">
      <c r="A440" s="15"/>
      <c r="B440" s="14"/>
      <c r="C440" s="14"/>
      <c r="D440" s="14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4"/>
      <c r="AD440" s="14"/>
      <c r="AE440" s="14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4"/>
      <c r="BE440" s="14"/>
      <c r="BF440" s="14"/>
      <c r="BG440" s="14"/>
      <c r="BH440" s="14"/>
      <c r="BI440" s="14"/>
      <c r="BJ440" s="14"/>
      <c r="BK440" s="14"/>
      <c r="BL440" s="14"/>
      <c r="BM440" s="15"/>
    </row>
    <row r="441" spans="1:65">
      <c r="A441" s="15"/>
      <c r="B441" s="14"/>
      <c r="C441" s="14"/>
      <c r="D441" s="14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4"/>
      <c r="AD441" s="14"/>
      <c r="AE441" s="14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4"/>
      <c r="BE441" s="14"/>
      <c r="BF441" s="14"/>
      <c r="BG441" s="14"/>
      <c r="BH441" s="14"/>
      <c r="BI441" s="14"/>
      <c r="BJ441" s="14"/>
      <c r="BK441" s="14"/>
      <c r="BL441" s="14"/>
      <c r="BM441" s="15"/>
    </row>
    <row r="442" spans="1:65">
      <c r="A442" s="15"/>
      <c r="B442" s="14"/>
      <c r="C442" s="14"/>
      <c r="D442" s="14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4"/>
      <c r="AD442" s="14"/>
      <c r="AE442" s="14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4"/>
      <c r="BE442" s="14"/>
      <c r="BF442" s="14"/>
      <c r="BG442" s="14"/>
      <c r="BH442" s="14"/>
      <c r="BI442" s="14"/>
      <c r="BJ442" s="14"/>
      <c r="BK442" s="14"/>
      <c r="BL442" s="14"/>
      <c r="BM442" s="15"/>
    </row>
    <row r="443" spans="1:65">
      <c r="A443" s="15"/>
      <c r="B443" s="14"/>
      <c r="C443" s="14"/>
      <c r="D443" s="14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4"/>
      <c r="AD443" s="14"/>
      <c r="AE443" s="14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4"/>
      <c r="BE443" s="14"/>
      <c r="BF443" s="14"/>
      <c r="BG443" s="14"/>
      <c r="BH443" s="14"/>
      <c r="BI443" s="14"/>
      <c r="BJ443" s="14"/>
      <c r="BK443" s="14"/>
      <c r="BL443" s="14"/>
      <c r="BM443" s="15"/>
    </row>
    <row r="444" spans="1:65">
      <c r="A444" s="15"/>
      <c r="B444" s="14"/>
      <c r="C444" s="14"/>
      <c r="D444" s="14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4"/>
      <c r="AD444" s="14"/>
      <c r="AE444" s="14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4"/>
      <c r="BE444" s="14"/>
      <c r="BF444" s="14"/>
      <c r="BG444" s="14"/>
      <c r="BH444" s="14"/>
      <c r="BI444" s="14"/>
      <c r="BJ444" s="14"/>
      <c r="BK444" s="14"/>
      <c r="BL444" s="14"/>
      <c r="BM444" s="15"/>
    </row>
    <row r="445" spans="1:65">
      <c r="A445" s="15"/>
      <c r="B445" s="14"/>
      <c r="C445" s="14"/>
      <c r="D445" s="14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4"/>
      <c r="AD445" s="14"/>
      <c r="AE445" s="14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4"/>
      <c r="BE445" s="14"/>
      <c r="BF445" s="14"/>
      <c r="BG445" s="14"/>
      <c r="BH445" s="14"/>
      <c r="BI445" s="14"/>
      <c r="BJ445" s="14"/>
      <c r="BK445" s="14"/>
      <c r="BL445" s="14"/>
      <c r="BM445" s="15"/>
    </row>
    <row r="446" spans="1:65">
      <c r="A446" s="15"/>
      <c r="B446" s="14"/>
      <c r="C446" s="14"/>
      <c r="D446" s="14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4"/>
      <c r="AD446" s="14"/>
      <c r="AE446" s="14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4"/>
      <c r="BE446" s="14"/>
      <c r="BF446" s="14"/>
      <c r="BG446" s="14"/>
      <c r="BH446" s="14"/>
      <c r="BI446" s="14"/>
      <c r="BJ446" s="14"/>
      <c r="BK446" s="14"/>
      <c r="BL446" s="14"/>
      <c r="BM446" s="15"/>
    </row>
    <row r="447" spans="1:65">
      <c r="A447" s="15"/>
      <c r="B447" s="14"/>
      <c r="C447" s="14"/>
      <c r="D447" s="14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4"/>
      <c r="AD447" s="14"/>
      <c r="AE447" s="14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4"/>
      <c r="BE447" s="14"/>
      <c r="BF447" s="14"/>
      <c r="BG447" s="14"/>
      <c r="BH447" s="14"/>
      <c r="BI447" s="14"/>
      <c r="BJ447" s="14"/>
      <c r="BK447" s="14"/>
      <c r="BL447" s="14"/>
      <c r="BM447" s="15"/>
    </row>
    <row r="448" spans="1:65">
      <c r="A448" s="15"/>
      <c r="B448" s="14"/>
      <c r="C448" s="14"/>
      <c r="D448" s="14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4"/>
      <c r="AD448" s="14"/>
      <c r="AE448" s="14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4"/>
      <c r="BE448" s="14"/>
      <c r="BF448" s="14"/>
      <c r="BG448" s="14"/>
      <c r="BH448" s="14"/>
      <c r="BI448" s="14"/>
      <c r="BJ448" s="14"/>
      <c r="BK448" s="14"/>
      <c r="BL448" s="14"/>
      <c r="BM448" s="15"/>
    </row>
    <row r="449" spans="1:65">
      <c r="A449" s="15"/>
      <c r="B449" s="14"/>
      <c r="C449" s="14"/>
      <c r="D449" s="14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4"/>
      <c r="AD449" s="14"/>
      <c r="AE449" s="14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4"/>
      <c r="BE449" s="14"/>
      <c r="BF449" s="14"/>
      <c r="BG449" s="14"/>
      <c r="BH449" s="14"/>
      <c r="BI449" s="14"/>
      <c r="BJ449" s="14"/>
      <c r="BK449" s="14"/>
      <c r="BL449" s="14"/>
      <c r="BM449" s="15"/>
    </row>
    <row r="450" spans="1:65">
      <c r="A450" s="15"/>
      <c r="B450" s="14"/>
      <c r="C450" s="14"/>
      <c r="D450" s="14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4"/>
      <c r="AD450" s="14"/>
      <c r="AE450" s="14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4"/>
      <c r="BE450" s="14"/>
      <c r="BF450" s="14"/>
      <c r="BG450" s="14"/>
      <c r="BH450" s="14"/>
      <c r="BI450" s="14"/>
      <c r="BJ450" s="14"/>
      <c r="BK450" s="14"/>
      <c r="BL450" s="14"/>
      <c r="BM450" s="15"/>
    </row>
    <row r="451" spans="1:65">
      <c r="A451" s="15"/>
      <c r="B451" s="14"/>
      <c r="C451" s="14"/>
      <c r="D451" s="14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4"/>
      <c r="AD451" s="14"/>
      <c r="AE451" s="14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4"/>
      <c r="BE451" s="14"/>
      <c r="BF451" s="14"/>
      <c r="BG451" s="14"/>
      <c r="BH451" s="14"/>
      <c r="BI451" s="14"/>
      <c r="BJ451" s="14"/>
      <c r="BK451" s="14"/>
      <c r="BL451" s="14"/>
      <c r="BM451" s="15"/>
    </row>
    <row r="452" spans="1:65">
      <c r="A452" s="15"/>
      <c r="B452" s="14"/>
      <c r="C452" s="14"/>
      <c r="D452" s="14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4"/>
      <c r="AD452" s="14"/>
      <c r="AE452" s="14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4"/>
      <c r="BE452" s="14"/>
      <c r="BF452" s="14"/>
      <c r="BG452" s="14"/>
      <c r="BH452" s="14"/>
      <c r="BI452" s="14"/>
      <c r="BJ452" s="14"/>
      <c r="BK452" s="14"/>
      <c r="BL452" s="14"/>
      <c r="BM452" s="15"/>
    </row>
    <row r="453" spans="1:65">
      <c r="A453" s="15"/>
      <c r="B453" s="14"/>
      <c r="C453" s="14"/>
      <c r="D453" s="14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4"/>
      <c r="AD453" s="14"/>
      <c r="AE453" s="14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4"/>
      <c r="BE453" s="14"/>
      <c r="BF453" s="14"/>
      <c r="BG453" s="14"/>
      <c r="BH453" s="14"/>
      <c r="BI453" s="14"/>
      <c r="BJ453" s="14"/>
      <c r="BK453" s="14"/>
      <c r="BL453" s="14"/>
      <c r="BM453" s="15"/>
    </row>
    <row r="454" spans="1:65">
      <c r="A454" s="15"/>
      <c r="B454" s="14"/>
      <c r="C454" s="14"/>
      <c r="D454" s="14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4"/>
      <c r="AD454" s="14"/>
      <c r="AE454" s="14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4"/>
      <c r="BE454" s="14"/>
      <c r="BF454" s="14"/>
      <c r="BG454" s="14"/>
      <c r="BH454" s="14"/>
      <c r="BI454" s="14"/>
      <c r="BJ454" s="14"/>
      <c r="BK454" s="14"/>
      <c r="BL454" s="14"/>
      <c r="BM454" s="15"/>
    </row>
    <row r="455" spans="1:65">
      <c r="A455" s="15"/>
      <c r="B455" s="14"/>
      <c r="C455" s="14"/>
      <c r="D455" s="14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4"/>
      <c r="AD455" s="14"/>
      <c r="AE455" s="14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4"/>
      <c r="BE455" s="14"/>
      <c r="BF455" s="14"/>
      <c r="BG455" s="14"/>
      <c r="BH455" s="14"/>
      <c r="BI455" s="14"/>
      <c r="BJ455" s="14"/>
      <c r="BK455" s="14"/>
      <c r="BL455" s="14"/>
      <c r="BM455" s="15"/>
    </row>
    <row r="456" spans="1:65">
      <c r="A456" s="15"/>
      <c r="B456" s="14"/>
      <c r="C456" s="14"/>
      <c r="D456" s="14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4"/>
      <c r="AD456" s="14"/>
      <c r="AE456" s="14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4"/>
      <c r="BE456" s="14"/>
      <c r="BF456" s="14"/>
      <c r="BG456" s="14"/>
      <c r="BH456" s="14"/>
      <c r="BI456" s="14"/>
      <c r="BJ456" s="14"/>
      <c r="BK456" s="14"/>
      <c r="BL456" s="14"/>
      <c r="BM456" s="15"/>
    </row>
    <row r="457" spans="1:65">
      <c r="A457" s="15"/>
      <c r="B457" s="14"/>
      <c r="C457" s="14"/>
      <c r="D457" s="14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4"/>
      <c r="AD457" s="14"/>
      <c r="AE457" s="14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4"/>
      <c r="BE457" s="14"/>
      <c r="BF457" s="14"/>
      <c r="BG457" s="14"/>
      <c r="BH457" s="14"/>
      <c r="BI457" s="14"/>
      <c r="BJ457" s="14"/>
      <c r="BK457" s="14"/>
      <c r="BL457" s="14"/>
      <c r="BM457" s="15"/>
    </row>
    <row r="458" spans="1:65">
      <c r="A458" s="15"/>
      <c r="B458" s="14"/>
      <c r="C458" s="14"/>
      <c r="D458" s="14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4"/>
      <c r="AD458" s="14"/>
      <c r="AE458" s="14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4"/>
      <c r="BE458" s="14"/>
      <c r="BF458" s="14"/>
      <c r="BG458" s="14"/>
      <c r="BH458" s="14"/>
      <c r="BI458" s="14"/>
      <c r="BJ458" s="14"/>
      <c r="BK458" s="14"/>
      <c r="BL458" s="14"/>
      <c r="BM458" s="15"/>
    </row>
    <row r="459" spans="1:65">
      <c r="A459" s="15"/>
      <c r="B459" s="14"/>
      <c r="C459" s="14"/>
      <c r="D459" s="14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4"/>
      <c r="AD459" s="14"/>
      <c r="AE459" s="14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4"/>
      <c r="BE459" s="14"/>
      <c r="BF459" s="14"/>
      <c r="BG459" s="14"/>
      <c r="BH459" s="14"/>
      <c r="BI459" s="14"/>
      <c r="BJ459" s="14"/>
      <c r="BK459" s="14"/>
      <c r="BL459" s="14"/>
      <c r="BM459" s="15"/>
    </row>
    <row r="460" spans="1:65">
      <c r="A460" s="15"/>
      <c r="B460" s="14"/>
      <c r="C460" s="14"/>
      <c r="D460" s="14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4"/>
      <c r="AD460" s="14"/>
      <c r="AE460" s="14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4"/>
      <c r="BE460" s="14"/>
      <c r="BF460" s="14"/>
      <c r="BG460" s="14"/>
      <c r="BH460" s="14"/>
      <c r="BI460" s="14"/>
      <c r="BJ460" s="14"/>
      <c r="BK460" s="14"/>
      <c r="BL460" s="14"/>
      <c r="BM460" s="15"/>
    </row>
    <row r="461" spans="1:65">
      <c r="A461" s="15"/>
      <c r="B461" s="14"/>
      <c r="C461" s="14"/>
      <c r="D461" s="14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4"/>
      <c r="AD461" s="14"/>
      <c r="AE461" s="14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4"/>
      <c r="BE461" s="14"/>
      <c r="BF461" s="14"/>
      <c r="BG461" s="14"/>
      <c r="BH461" s="14"/>
      <c r="BI461" s="14"/>
      <c r="BJ461" s="14"/>
      <c r="BK461" s="14"/>
      <c r="BL461" s="14"/>
      <c r="BM461" s="15"/>
    </row>
    <row r="462" spans="1:65">
      <c r="A462" s="15"/>
      <c r="B462" s="14"/>
      <c r="C462" s="14"/>
      <c r="D462" s="14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4"/>
      <c r="AD462" s="14"/>
      <c r="AE462" s="14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4"/>
      <c r="BE462" s="14"/>
      <c r="BF462" s="14"/>
      <c r="BG462" s="14"/>
      <c r="BH462" s="14"/>
      <c r="BI462" s="14"/>
      <c r="BJ462" s="14"/>
      <c r="BK462" s="14"/>
      <c r="BL462" s="14"/>
      <c r="BM462" s="15"/>
    </row>
    <row r="463" spans="1:65">
      <c r="A463" s="15"/>
      <c r="B463" s="14"/>
      <c r="C463" s="14"/>
      <c r="D463" s="14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4"/>
      <c r="AD463" s="14"/>
      <c r="AE463" s="14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4"/>
      <c r="BE463" s="14"/>
      <c r="BF463" s="14"/>
      <c r="BG463" s="14"/>
      <c r="BH463" s="14"/>
      <c r="BI463" s="14"/>
      <c r="BJ463" s="14"/>
      <c r="BK463" s="14"/>
      <c r="BL463" s="14"/>
      <c r="BM463" s="15"/>
    </row>
    <row r="464" spans="1:65">
      <c r="A464" s="15"/>
      <c r="B464" s="14"/>
      <c r="C464" s="14"/>
      <c r="D464" s="14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4"/>
      <c r="AD464" s="14"/>
      <c r="AE464" s="14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4"/>
      <c r="BE464" s="14"/>
      <c r="BF464" s="14"/>
      <c r="BG464" s="14"/>
      <c r="BH464" s="14"/>
      <c r="BI464" s="14"/>
      <c r="BJ464" s="14"/>
      <c r="BK464" s="14"/>
      <c r="BL464" s="14"/>
      <c r="BM464" s="15"/>
    </row>
    <row r="465" spans="1:65">
      <c r="A465" s="15"/>
      <c r="B465" s="14"/>
      <c r="C465" s="14"/>
      <c r="D465" s="14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4"/>
      <c r="AD465" s="14"/>
      <c r="AE465" s="14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4"/>
      <c r="BE465" s="14"/>
      <c r="BF465" s="14"/>
      <c r="BG465" s="14"/>
      <c r="BH465" s="14"/>
      <c r="BI465" s="14"/>
      <c r="BJ465" s="14"/>
      <c r="BK465" s="14"/>
      <c r="BL465" s="14"/>
      <c r="BM465" s="15"/>
    </row>
    <row r="466" spans="1:65">
      <c r="A466" s="15"/>
      <c r="B466" s="14"/>
      <c r="C466" s="14"/>
      <c r="D466" s="14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4"/>
      <c r="AD466" s="14"/>
      <c r="AE466" s="14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4"/>
      <c r="BE466" s="14"/>
      <c r="BF466" s="14"/>
      <c r="BG466" s="14"/>
      <c r="BH466" s="14"/>
      <c r="BI466" s="14"/>
      <c r="BJ466" s="14"/>
      <c r="BK466" s="14"/>
      <c r="BL466" s="14"/>
      <c r="BM466" s="15"/>
    </row>
    <row r="467" spans="1:65">
      <c r="A467" s="15"/>
      <c r="B467" s="14"/>
      <c r="C467" s="14"/>
      <c r="D467" s="14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4"/>
      <c r="AD467" s="14"/>
      <c r="AE467" s="14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4"/>
      <c r="BE467" s="14"/>
      <c r="BF467" s="14"/>
      <c r="BG467" s="14"/>
      <c r="BH467" s="14"/>
      <c r="BI467" s="14"/>
      <c r="BJ467" s="14"/>
      <c r="BK467" s="14"/>
      <c r="BL467" s="14"/>
      <c r="BM467" s="15"/>
    </row>
    <row r="468" spans="1:65">
      <c r="A468" s="15"/>
      <c r="B468" s="14"/>
      <c r="C468" s="14"/>
      <c r="D468" s="14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4"/>
      <c r="AD468" s="14"/>
      <c r="AE468" s="14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4"/>
      <c r="BE468" s="14"/>
      <c r="BF468" s="14"/>
      <c r="BG468" s="14"/>
      <c r="BH468" s="14"/>
      <c r="BI468" s="14"/>
      <c r="BJ468" s="14"/>
      <c r="BK468" s="14"/>
      <c r="BL468" s="14"/>
      <c r="BM468" s="15"/>
    </row>
    <row r="469" spans="1:65">
      <c r="A469" s="15"/>
      <c r="B469" s="14"/>
      <c r="C469" s="14"/>
      <c r="D469" s="14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4"/>
      <c r="AD469" s="14"/>
      <c r="AE469" s="14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4"/>
      <c r="BE469" s="14"/>
      <c r="BF469" s="14"/>
      <c r="BG469" s="14"/>
      <c r="BH469" s="14"/>
      <c r="BI469" s="14"/>
      <c r="BJ469" s="14"/>
      <c r="BK469" s="14"/>
      <c r="BL469" s="14"/>
      <c r="BM469" s="15"/>
    </row>
    <row r="470" spans="1:65">
      <c r="A470" s="15"/>
      <c r="B470" s="14"/>
      <c r="C470" s="14"/>
      <c r="D470" s="14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4"/>
      <c r="AD470" s="14"/>
      <c r="AE470" s="14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4"/>
      <c r="BE470" s="14"/>
      <c r="BF470" s="14"/>
      <c r="BG470" s="14"/>
      <c r="BH470" s="14"/>
      <c r="BI470" s="14"/>
      <c r="BJ470" s="14"/>
      <c r="BK470" s="14"/>
      <c r="BL470" s="14"/>
      <c r="BM470" s="15"/>
    </row>
    <row r="471" spans="1:65">
      <c r="A471" s="15"/>
      <c r="B471" s="14"/>
      <c r="C471" s="14"/>
      <c r="D471" s="14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4"/>
      <c r="AD471" s="14"/>
      <c r="AE471" s="14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4"/>
      <c r="BE471" s="14"/>
      <c r="BF471" s="14"/>
      <c r="BG471" s="14"/>
      <c r="BH471" s="14"/>
      <c r="BI471" s="14"/>
      <c r="BJ471" s="14"/>
      <c r="BK471" s="14"/>
      <c r="BL471" s="14"/>
      <c r="BM471" s="15"/>
    </row>
    <row r="472" spans="1:65">
      <c r="A472" s="15"/>
      <c r="B472" s="14"/>
      <c r="C472" s="14"/>
      <c r="D472" s="14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4"/>
      <c r="AD472" s="14"/>
      <c r="AE472" s="14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4"/>
      <c r="BE472" s="14"/>
      <c r="BF472" s="14"/>
      <c r="BG472" s="14"/>
      <c r="BH472" s="14"/>
      <c r="BI472" s="14"/>
      <c r="BJ472" s="14"/>
      <c r="BK472" s="14"/>
      <c r="BL472" s="14"/>
      <c r="BM472" s="15"/>
    </row>
    <row r="473" spans="1:65">
      <c r="A473" s="15"/>
      <c r="B473" s="14"/>
      <c r="C473" s="14"/>
      <c r="D473" s="14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4"/>
      <c r="AD473" s="14"/>
      <c r="AE473" s="14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4"/>
      <c r="BE473" s="14"/>
      <c r="BF473" s="14"/>
      <c r="BG473" s="14"/>
      <c r="BH473" s="14"/>
      <c r="BI473" s="14"/>
      <c r="BJ473" s="14"/>
      <c r="BK473" s="14"/>
      <c r="BL473" s="14"/>
      <c r="BM473" s="15"/>
    </row>
    <row r="474" spans="1:65">
      <c r="A474" s="15"/>
      <c r="B474" s="14"/>
      <c r="C474" s="14"/>
      <c r="D474" s="14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4"/>
      <c r="AD474" s="14"/>
      <c r="AE474" s="14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4"/>
      <c r="BE474" s="14"/>
      <c r="BF474" s="14"/>
      <c r="BG474" s="14"/>
      <c r="BH474" s="14"/>
      <c r="BI474" s="14"/>
      <c r="BJ474" s="14"/>
      <c r="BK474" s="14"/>
      <c r="BL474" s="14"/>
      <c r="BM474" s="15"/>
    </row>
    <row r="475" spans="1:65">
      <c r="A475" s="15"/>
      <c r="B475" s="14"/>
      <c r="C475" s="14"/>
      <c r="D475" s="14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4"/>
      <c r="AD475" s="14"/>
      <c r="AE475" s="14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4"/>
      <c r="BE475" s="14"/>
      <c r="BF475" s="14"/>
      <c r="BG475" s="14"/>
      <c r="BH475" s="14"/>
      <c r="BI475" s="14"/>
      <c r="BJ475" s="14"/>
      <c r="BK475" s="14"/>
      <c r="BL475" s="14"/>
      <c r="BM475" s="15"/>
    </row>
    <row r="476" spans="1:65">
      <c r="A476" s="15"/>
      <c r="B476" s="14"/>
      <c r="C476" s="14"/>
      <c r="D476" s="14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4"/>
      <c r="AD476" s="14"/>
      <c r="AE476" s="14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4"/>
      <c r="BE476" s="14"/>
      <c r="BF476" s="14"/>
      <c r="BG476" s="14"/>
      <c r="BH476" s="14"/>
      <c r="BI476" s="14"/>
      <c r="BJ476" s="14"/>
      <c r="BK476" s="14"/>
      <c r="BL476" s="14"/>
      <c r="BM476" s="15"/>
    </row>
    <row r="477" spans="1:65">
      <c r="A477" s="15"/>
      <c r="B477" s="14"/>
      <c r="C477" s="14"/>
      <c r="D477" s="14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4"/>
      <c r="AD477" s="14"/>
      <c r="AE477" s="14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4"/>
      <c r="BE477" s="14"/>
      <c r="BF477" s="14"/>
      <c r="BG477" s="14"/>
      <c r="BH477" s="14"/>
      <c r="BI477" s="14"/>
      <c r="BJ477" s="14"/>
      <c r="BK477" s="14"/>
      <c r="BL477" s="14"/>
      <c r="BM477" s="15"/>
    </row>
    <row r="478" spans="1:65">
      <c r="A478" s="15"/>
      <c r="B478" s="14"/>
      <c r="C478" s="14"/>
      <c r="D478" s="14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4"/>
      <c r="AD478" s="14"/>
      <c r="AE478" s="14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4"/>
      <c r="BE478" s="14"/>
      <c r="BF478" s="14"/>
      <c r="BG478" s="14"/>
      <c r="BH478" s="14"/>
      <c r="BI478" s="14"/>
      <c r="BJ478" s="14"/>
      <c r="BK478" s="14"/>
      <c r="BL478" s="14"/>
      <c r="BM478" s="15"/>
    </row>
    <row r="479" spans="1:65">
      <c r="A479" s="15"/>
      <c r="B479" s="14"/>
      <c r="C479" s="14"/>
      <c r="D479" s="14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4"/>
      <c r="AD479" s="14"/>
      <c r="AE479" s="14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4"/>
      <c r="BE479" s="14"/>
      <c r="BF479" s="14"/>
      <c r="BG479" s="14"/>
      <c r="BH479" s="14"/>
      <c r="BI479" s="14"/>
      <c r="BJ479" s="14"/>
      <c r="BK479" s="14"/>
      <c r="BL479" s="14"/>
      <c r="BM479" s="15"/>
    </row>
    <row r="480" spans="1:65">
      <c r="A480" s="15"/>
      <c r="B480" s="14"/>
      <c r="C480" s="14"/>
      <c r="D480" s="14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4"/>
      <c r="AD480" s="14"/>
      <c r="AE480" s="14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4"/>
      <c r="BE480" s="14"/>
      <c r="BF480" s="14"/>
      <c r="BG480" s="14"/>
      <c r="BH480" s="14"/>
      <c r="BI480" s="14"/>
      <c r="BJ480" s="14"/>
      <c r="BK480" s="14"/>
      <c r="BL480" s="14"/>
      <c r="BM480" s="15"/>
    </row>
    <row r="481" spans="1:65">
      <c r="A481" s="15"/>
      <c r="B481" s="14"/>
      <c r="C481" s="14"/>
      <c r="D481" s="14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4"/>
      <c r="AD481" s="14"/>
      <c r="AE481" s="14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4"/>
      <c r="BE481" s="14"/>
      <c r="BF481" s="14"/>
      <c r="BG481" s="14"/>
      <c r="BH481" s="14"/>
      <c r="BI481" s="14"/>
      <c r="BJ481" s="14"/>
      <c r="BK481" s="14"/>
      <c r="BL481" s="14"/>
      <c r="BM481" s="15"/>
    </row>
    <row r="482" spans="1:65">
      <c r="A482" s="15"/>
      <c r="B482" s="14"/>
      <c r="C482" s="14"/>
      <c r="D482" s="14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4"/>
      <c r="AD482" s="14"/>
      <c r="AE482" s="14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4"/>
      <c r="BE482" s="14"/>
      <c r="BF482" s="14"/>
      <c r="BG482" s="14"/>
      <c r="BH482" s="14"/>
      <c r="BI482" s="14"/>
      <c r="BJ482" s="14"/>
      <c r="BK482" s="14"/>
      <c r="BL482" s="14"/>
      <c r="BM482" s="15"/>
    </row>
    <row r="483" spans="1:65">
      <c r="A483" s="15"/>
      <c r="B483" s="14"/>
      <c r="C483" s="14"/>
      <c r="D483" s="14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4"/>
      <c r="AD483" s="14"/>
      <c r="AE483" s="14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4"/>
      <c r="BE483" s="14"/>
      <c r="BF483" s="14"/>
      <c r="BG483" s="14"/>
      <c r="BH483" s="14"/>
      <c r="BI483" s="14"/>
      <c r="BJ483" s="14"/>
      <c r="BK483" s="14"/>
      <c r="BL483" s="14"/>
      <c r="BM483" s="15"/>
    </row>
    <row r="484" spans="1:65">
      <c r="A484" s="15"/>
      <c r="B484" s="14"/>
      <c r="C484" s="14"/>
      <c r="D484" s="14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4"/>
      <c r="AD484" s="14"/>
      <c r="AE484" s="14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4"/>
      <c r="BE484" s="14"/>
      <c r="BF484" s="14"/>
      <c r="BG484" s="14"/>
      <c r="BH484" s="14"/>
      <c r="BI484" s="14"/>
      <c r="BJ484" s="14"/>
      <c r="BK484" s="14"/>
      <c r="BL484" s="14"/>
      <c r="BM484" s="15"/>
    </row>
    <row r="485" spans="1:65">
      <c r="A485" s="15"/>
      <c r="B485" s="14"/>
      <c r="C485" s="14"/>
      <c r="D485" s="14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4"/>
      <c r="AD485" s="14"/>
      <c r="AE485" s="14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4"/>
      <c r="BE485" s="14"/>
      <c r="BF485" s="14"/>
      <c r="BG485" s="14"/>
      <c r="BH485" s="14"/>
      <c r="BI485" s="14"/>
      <c r="BJ485" s="14"/>
      <c r="BK485" s="14"/>
      <c r="BL485" s="14"/>
      <c r="BM485" s="15"/>
    </row>
    <row r="486" spans="1:65">
      <c r="A486" s="15"/>
      <c r="B486" s="14"/>
      <c r="C486" s="14"/>
      <c r="D486" s="14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4"/>
      <c r="AD486" s="14"/>
      <c r="AE486" s="14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4"/>
      <c r="BE486" s="14"/>
      <c r="BF486" s="14"/>
      <c r="BG486" s="14"/>
      <c r="BH486" s="14"/>
      <c r="BI486" s="14"/>
      <c r="BJ486" s="14"/>
      <c r="BK486" s="14"/>
      <c r="BL486" s="14"/>
      <c r="BM486" s="15"/>
    </row>
    <row r="487" spans="1:65">
      <c r="A487" s="15"/>
      <c r="B487" s="14"/>
      <c r="C487" s="14"/>
      <c r="D487" s="14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4"/>
      <c r="AD487" s="14"/>
      <c r="AE487" s="14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4"/>
      <c r="BE487" s="14"/>
      <c r="BF487" s="14"/>
      <c r="BG487" s="14"/>
      <c r="BH487" s="14"/>
      <c r="BI487" s="14"/>
      <c r="BJ487" s="14"/>
      <c r="BK487" s="14"/>
      <c r="BL487" s="14"/>
      <c r="BM487" s="15"/>
    </row>
    <row r="488" spans="1:65">
      <c r="A488" s="15"/>
      <c r="B488" s="14"/>
      <c r="C488" s="14"/>
      <c r="D488" s="14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4"/>
      <c r="AD488" s="14"/>
      <c r="AE488" s="14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4"/>
      <c r="BE488" s="14"/>
      <c r="BF488" s="14"/>
      <c r="BG488" s="14"/>
      <c r="BH488" s="14"/>
      <c r="BI488" s="14"/>
      <c r="BJ488" s="14"/>
      <c r="BK488" s="14"/>
      <c r="BL488" s="14"/>
      <c r="BM488" s="15"/>
    </row>
    <row r="489" spans="1:65">
      <c r="A489" s="15"/>
      <c r="B489" s="14"/>
      <c r="C489" s="14"/>
      <c r="D489" s="14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4"/>
      <c r="AD489" s="14"/>
      <c r="AE489" s="14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4"/>
      <c r="BE489" s="14"/>
      <c r="BF489" s="14"/>
      <c r="BG489" s="14"/>
      <c r="BH489" s="14"/>
      <c r="BI489" s="14"/>
      <c r="BJ489" s="14"/>
      <c r="BK489" s="14"/>
      <c r="BL489" s="14"/>
      <c r="BM489" s="15"/>
    </row>
    <row r="490" spans="1:65">
      <c r="A490" s="15"/>
      <c r="B490" s="14"/>
      <c r="C490" s="14"/>
      <c r="D490" s="14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4"/>
      <c r="AD490" s="14"/>
      <c r="AE490" s="14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4"/>
      <c r="BE490" s="14"/>
      <c r="BF490" s="14"/>
      <c r="BG490" s="14"/>
      <c r="BH490" s="14"/>
      <c r="BI490" s="14"/>
      <c r="BJ490" s="14"/>
      <c r="BK490" s="14"/>
      <c r="BL490" s="14"/>
      <c r="BM490" s="15"/>
    </row>
    <row r="491" spans="1:65">
      <c r="A491" s="15"/>
      <c r="B491" s="14"/>
      <c r="C491" s="14"/>
      <c r="D491" s="14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4"/>
      <c r="AD491" s="14"/>
      <c r="AE491" s="14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</row>
    <row r="492" spans="1:65">
      <c r="A492" s="15"/>
      <c r="B492" s="14"/>
      <c r="C492" s="14"/>
      <c r="D492" s="14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4"/>
      <c r="AD492" s="14"/>
      <c r="AE492" s="14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</row>
    <row r="493" spans="1:65">
      <c r="A493" s="15"/>
      <c r="B493" s="14"/>
      <c r="C493" s="14"/>
      <c r="D493" s="14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4"/>
      <c r="AD493" s="14"/>
      <c r="AE493" s="14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</row>
    <row r="494" spans="1:65">
      <c r="A494" s="15"/>
      <c r="B494" s="14"/>
      <c r="C494" s="14"/>
      <c r="D494" s="14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4"/>
      <c r="AD494" s="14"/>
      <c r="AE494" s="14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</row>
    <row r="495" spans="1:65">
      <c r="A495" s="15"/>
      <c r="B495" s="14"/>
      <c r="C495" s="14"/>
      <c r="D495" s="14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4"/>
      <c r="AD495" s="14"/>
      <c r="AE495" s="14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</row>
    <row r="496" spans="1:65">
      <c r="A496" s="15"/>
      <c r="B496" s="14"/>
      <c r="C496" s="14"/>
      <c r="D496" s="14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4"/>
      <c r="AD496" s="14"/>
      <c r="AE496" s="14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</row>
    <row r="497" spans="1:65">
      <c r="A497" s="15"/>
      <c r="B497" s="14"/>
      <c r="C497" s="14"/>
      <c r="D497" s="14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4"/>
      <c r="AD497" s="14"/>
      <c r="AE497" s="14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</row>
    <row r="498" spans="1:65">
      <c r="A498" s="15"/>
      <c r="B498" s="14"/>
      <c r="C498" s="14"/>
      <c r="D498" s="14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4"/>
      <c r="AD498" s="14"/>
      <c r="AE498" s="14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</row>
    <row r="499" spans="1:65">
      <c r="A499" s="15"/>
      <c r="B499" s="14"/>
      <c r="C499" s="14"/>
      <c r="D499" s="14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4"/>
      <c r="AD499" s="14"/>
      <c r="AE499" s="14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</row>
    <row r="500" spans="1:65">
      <c r="A500" s="15"/>
      <c r="B500" s="14"/>
      <c r="C500" s="14"/>
      <c r="D500" s="14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4"/>
      <c r="AD500" s="14"/>
      <c r="AE500" s="14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</row>
    <row r="501" spans="1:65">
      <c r="A501" s="15"/>
      <c r="B501" s="14"/>
      <c r="C501" s="14"/>
      <c r="D501" s="14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4"/>
      <c r="AD501" s="14"/>
      <c r="AE501" s="14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</row>
    <row r="502" spans="1:65">
      <c r="A502" s="15"/>
      <c r="B502" s="14"/>
      <c r="C502" s="14"/>
      <c r="D502" s="14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4"/>
      <c r="AD502" s="14"/>
      <c r="AE502" s="14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</row>
    <row r="503" spans="1:65">
      <c r="A503" s="15"/>
      <c r="B503" s="14"/>
      <c r="C503" s="14"/>
      <c r="D503" s="14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4"/>
      <c r="AD503" s="14"/>
      <c r="AE503" s="14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</row>
    <row r="504" spans="1:65">
      <c r="A504" s="15"/>
      <c r="B504" s="14"/>
      <c r="C504" s="14"/>
      <c r="D504" s="14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4"/>
      <c r="AD504" s="14"/>
      <c r="AE504" s="14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</row>
    <row r="505" spans="1:65">
      <c r="A505" s="15"/>
      <c r="B505" s="14"/>
      <c r="C505" s="14"/>
      <c r="D505" s="14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4"/>
      <c r="AD505" s="14"/>
      <c r="AE505" s="14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</row>
    <row r="506" spans="1:65">
      <c r="A506" s="15"/>
      <c r="B506" s="14"/>
      <c r="C506" s="14"/>
      <c r="D506" s="14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4"/>
      <c r="AD506" s="14"/>
      <c r="AE506" s="14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</row>
    <row r="507" spans="1:65">
      <c r="A507" s="15"/>
      <c r="B507" s="14"/>
      <c r="C507" s="14"/>
      <c r="D507" s="14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4"/>
      <c r="AD507" s="14"/>
      <c r="AE507" s="14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</row>
    <row r="508" spans="1:65">
      <c r="A508" s="15"/>
      <c r="B508" s="14"/>
      <c r="C508" s="14"/>
      <c r="D508" s="14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4"/>
      <c r="AD508" s="14"/>
      <c r="AE508" s="14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</row>
    <row r="509" spans="1:65">
      <c r="A509" s="15"/>
      <c r="B509" s="14"/>
      <c r="C509" s="14"/>
      <c r="D509" s="14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4"/>
      <c r="AD509" s="14"/>
      <c r="AE509" s="14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</row>
    <row r="510" spans="1:65">
      <c r="A510" s="15"/>
      <c r="B510" s="14"/>
      <c r="C510" s="14"/>
      <c r="D510" s="14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4"/>
      <c r="AD510" s="14"/>
      <c r="AE510" s="14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</row>
    <row r="511" spans="1:65">
      <c r="A511" s="15"/>
      <c r="B511" s="14"/>
      <c r="C511" s="14"/>
      <c r="D511" s="14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4"/>
      <c r="AD511" s="14"/>
      <c r="AE511" s="14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</row>
    <row r="512" spans="1:65">
      <c r="A512" s="15"/>
      <c r="B512" s="14"/>
      <c r="C512" s="14"/>
      <c r="D512" s="14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4"/>
      <c r="AD512" s="14"/>
      <c r="AE512" s="14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</row>
    <row r="513" spans="1:65">
      <c r="A513" s="15"/>
      <c r="B513" s="14"/>
      <c r="C513" s="14"/>
      <c r="D513" s="14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4"/>
      <c r="AD513" s="14"/>
      <c r="AE513" s="14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</row>
    <row r="514" spans="1:65">
      <c r="A514" s="15"/>
      <c r="B514" s="14"/>
      <c r="C514" s="14"/>
      <c r="D514" s="14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4"/>
      <c r="AD514" s="14"/>
      <c r="AE514" s="14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</row>
    <row r="515" spans="1:65">
      <c r="A515" s="15"/>
      <c r="B515" s="14"/>
      <c r="C515" s="14"/>
      <c r="D515" s="14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4"/>
      <c r="AD515" s="14"/>
      <c r="AE515" s="14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</row>
    <row r="516" spans="1:65">
      <c r="A516" s="15"/>
      <c r="B516" s="14"/>
      <c r="C516" s="14"/>
      <c r="D516" s="14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4"/>
      <c r="AD516" s="14"/>
      <c r="AE516" s="14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</row>
    <row r="517" spans="1:65">
      <c r="A517" s="15"/>
      <c r="B517" s="14"/>
      <c r="C517" s="14"/>
      <c r="D517" s="14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4"/>
      <c r="AD517" s="14"/>
      <c r="AE517" s="14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</row>
    <row r="518" spans="1:65">
      <c r="A518" s="15"/>
      <c r="B518" s="14"/>
      <c r="C518" s="14"/>
      <c r="D518" s="14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4"/>
      <c r="AD518" s="14"/>
      <c r="AE518" s="14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</row>
    <row r="519" spans="1:65">
      <c r="A519" s="15"/>
      <c r="B519" s="14"/>
      <c r="C519" s="14"/>
      <c r="D519" s="14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4"/>
      <c r="AD519" s="14"/>
      <c r="AE519" s="14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</row>
    <row r="520" spans="1:65">
      <c r="A520" s="15"/>
      <c r="B520" s="14"/>
      <c r="C520" s="14"/>
      <c r="D520" s="14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4"/>
      <c r="AD520" s="14"/>
      <c r="AE520" s="14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</row>
    <row r="521" spans="1:65">
      <c r="A521" s="15"/>
      <c r="B521" s="14"/>
      <c r="C521" s="14"/>
      <c r="D521" s="14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4"/>
      <c r="AD521" s="14"/>
      <c r="AE521" s="14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</row>
    <row r="522" spans="1:65">
      <c r="A522" s="15"/>
      <c r="B522" s="14"/>
      <c r="C522" s="14"/>
      <c r="D522" s="14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4"/>
      <c r="AD522" s="14"/>
      <c r="AE522" s="14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</row>
    <row r="523" spans="1:65">
      <c r="A523" s="15"/>
      <c r="B523" s="14"/>
      <c r="C523" s="14"/>
      <c r="D523" s="14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4"/>
      <c r="AD523" s="14"/>
      <c r="AE523" s="14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</row>
    <row r="524" spans="1:65">
      <c r="A524" s="15"/>
      <c r="B524" s="14"/>
      <c r="C524" s="14"/>
      <c r="D524" s="14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4"/>
      <c r="AD524" s="14"/>
      <c r="AE524" s="14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</row>
    <row r="525" spans="1:65">
      <c r="A525" s="15"/>
      <c r="B525" s="14"/>
      <c r="C525" s="14"/>
      <c r="D525" s="14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4"/>
      <c r="AD525" s="14"/>
      <c r="AE525" s="14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</row>
    <row r="526" spans="1:65">
      <c r="A526" s="15"/>
      <c r="B526" s="14"/>
      <c r="C526" s="14"/>
      <c r="D526" s="14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4"/>
      <c r="AD526" s="14"/>
      <c r="AE526" s="14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</row>
    <row r="527" spans="1:65">
      <c r="A527" s="15"/>
      <c r="B527" s="14"/>
      <c r="C527" s="14"/>
      <c r="D527" s="14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4"/>
      <c r="AD527" s="14"/>
      <c r="AE527" s="14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</row>
    <row r="528" spans="1:65">
      <c r="A528" s="15"/>
      <c r="B528" s="14"/>
      <c r="C528" s="14"/>
      <c r="D528" s="14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4"/>
      <c r="AD528" s="14"/>
      <c r="AE528" s="14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</row>
    <row r="529" spans="1:65">
      <c r="A529" s="15"/>
      <c r="B529" s="14"/>
      <c r="C529" s="14"/>
      <c r="D529" s="14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4"/>
      <c r="AD529" s="14"/>
      <c r="AE529" s="14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</row>
    <row r="530" spans="1:65">
      <c r="A530" s="15"/>
      <c r="B530" s="14"/>
      <c r="C530" s="14"/>
      <c r="D530" s="14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4"/>
      <c r="AD530" s="14"/>
      <c r="AE530" s="14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</row>
    <row r="531" spans="1:65">
      <c r="A531" s="15"/>
      <c r="B531" s="14"/>
      <c r="C531" s="14"/>
      <c r="D531" s="14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4"/>
      <c r="AD531" s="14"/>
      <c r="AE531" s="14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</row>
    <row r="532" spans="1:65">
      <c r="A532" s="15"/>
      <c r="B532" s="14"/>
      <c r="C532" s="14"/>
      <c r="D532" s="14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4"/>
      <c r="AD532" s="14"/>
      <c r="AE532" s="14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</row>
    <row r="533" spans="1:65">
      <c r="A533" s="15"/>
      <c r="B533" s="14"/>
      <c r="C533" s="14"/>
      <c r="D533" s="14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4"/>
      <c r="AD533" s="14"/>
      <c r="AE533" s="14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</row>
    <row r="534" spans="1:65">
      <c r="A534" s="15"/>
      <c r="B534" s="14"/>
      <c r="C534" s="14"/>
      <c r="D534" s="14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4"/>
      <c r="AD534" s="14"/>
      <c r="AE534" s="14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</row>
    <row r="535" spans="1:65">
      <c r="A535" s="15"/>
      <c r="B535" s="14"/>
      <c r="C535" s="14"/>
      <c r="D535" s="14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4"/>
      <c r="AD535" s="14"/>
      <c r="AE535" s="14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</row>
    <row r="536" spans="1:65">
      <c r="A536" s="15"/>
      <c r="B536" s="14"/>
      <c r="C536" s="14"/>
      <c r="D536" s="14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4"/>
      <c r="AD536" s="14"/>
      <c r="AE536" s="14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</row>
    <row r="537" spans="1:65">
      <c r="A537" s="15"/>
      <c r="B537" s="14"/>
      <c r="C537" s="14"/>
      <c r="D537" s="14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4"/>
      <c r="AD537" s="14"/>
      <c r="AE537" s="14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</row>
    <row r="538" spans="1:65">
      <c r="A538" s="15"/>
      <c r="B538" s="14"/>
      <c r="C538" s="14"/>
      <c r="D538" s="14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4"/>
      <c r="AD538" s="14"/>
      <c r="AE538" s="14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</row>
    <row r="539" spans="1:65">
      <c r="A539" s="15"/>
      <c r="B539" s="14"/>
      <c r="C539" s="14"/>
      <c r="D539" s="14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4"/>
      <c r="AD539" s="14"/>
      <c r="AE539" s="14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</row>
    <row r="540" spans="1:65">
      <c r="A540" s="15"/>
      <c r="B540" s="14"/>
      <c r="C540" s="14"/>
      <c r="D540" s="14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4"/>
      <c r="AD540" s="14"/>
      <c r="AE540" s="14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</row>
    <row r="541" spans="1:65">
      <c r="A541" s="15"/>
      <c r="B541" s="14"/>
      <c r="C541" s="14"/>
      <c r="D541" s="14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4"/>
      <c r="AD541" s="14"/>
      <c r="AE541" s="14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</row>
    <row r="542" spans="1:65">
      <c r="A542" s="15"/>
      <c r="B542" s="14"/>
      <c r="C542" s="14"/>
      <c r="D542" s="14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4"/>
      <c r="AD542" s="14"/>
      <c r="AE542" s="14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</row>
    <row r="543" spans="1:65">
      <c r="A543" s="15"/>
      <c r="B543" s="14"/>
      <c r="C543" s="14"/>
      <c r="D543" s="14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4"/>
      <c r="AD543" s="14"/>
      <c r="AE543" s="14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</row>
    <row r="544" spans="1:65">
      <c r="A544" s="15"/>
      <c r="B544" s="14"/>
      <c r="C544" s="14"/>
      <c r="D544" s="14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4"/>
      <c r="AD544" s="14"/>
      <c r="AE544" s="14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</row>
    <row r="545" spans="1:65">
      <c r="A545" s="15"/>
      <c r="B545" s="14"/>
      <c r="C545" s="14"/>
      <c r="D545" s="14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4"/>
      <c r="AD545" s="14"/>
      <c r="AE545" s="14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</row>
    <row r="546" spans="1:65">
      <c r="A546" s="15"/>
      <c r="B546" s="14"/>
      <c r="C546" s="14"/>
      <c r="D546" s="14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4"/>
      <c r="AD546" s="14"/>
      <c r="AE546" s="14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</row>
    <row r="547" spans="1:65">
      <c r="A547" s="15"/>
      <c r="B547" s="14"/>
      <c r="C547" s="14"/>
      <c r="D547" s="14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4"/>
      <c r="AD547" s="14"/>
      <c r="AE547" s="14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</row>
    <row r="548" spans="1:65">
      <c r="A548" s="15"/>
      <c r="B548" s="14"/>
      <c r="C548" s="14"/>
      <c r="D548" s="14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4"/>
      <c r="AD548" s="14"/>
      <c r="AE548" s="14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</row>
    <row r="549" spans="1:65">
      <c r="A549" s="15"/>
      <c r="B549" s="14"/>
      <c r="C549" s="14"/>
      <c r="D549" s="14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4"/>
      <c r="AD549" s="14"/>
      <c r="AE549" s="14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</row>
    <row r="550" spans="1:65">
      <c r="A550" s="15"/>
      <c r="B550" s="14"/>
      <c r="C550" s="14"/>
      <c r="D550" s="14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4"/>
      <c r="AD550" s="14"/>
      <c r="AE550" s="14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</row>
    <row r="551" spans="1:65">
      <c r="A551" s="15"/>
      <c r="B551" s="14"/>
      <c r="C551" s="14"/>
      <c r="D551" s="14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4"/>
      <c r="AD551" s="14"/>
      <c r="AE551" s="14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</row>
    <row r="552" spans="1:65">
      <c r="A552" s="15"/>
      <c r="B552" s="14"/>
      <c r="C552" s="14"/>
      <c r="D552" s="14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4"/>
      <c r="AD552" s="14"/>
      <c r="AE552" s="14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</row>
    <row r="553" spans="1:65">
      <c r="A553" s="15"/>
      <c r="B553" s="14"/>
      <c r="C553" s="14"/>
      <c r="D553" s="14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4"/>
      <c r="AD553" s="14"/>
      <c r="AE553" s="14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</row>
    <row r="554" spans="1:65">
      <c r="A554" s="15"/>
      <c r="B554" s="14"/>
      <c r="C554" s="14"/>
      <c r="D554" s="14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4"/>
      <c r="AD554" s="14"/>
      <c r="AE554" s="14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</row>
    <row r="555" spans="1:65">
      <c r="A555" s="15"/>
      <c r="B555" s="14"/>
      <c r="C555" s="14"/>
      <c r="D555" s="14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4"/>
      <c r="AD555" s="14"/>
      <c r="AE555" s="14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</row>
    <row r="556" spans="1:65">
      <c r="A556" s="15"/>
      <c r="B556" s="14"/>
      <c r="C556" s="14"/>
      <c r="D556" s="14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4"/>
      <c r="AD556" s="14"/>
      <c r="AE556" s="14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</row>
    <row r="557" spans="1:65">
      <c r="A557" s="15"/>
      <c r="B557" s="14"/>
      <c r="C557" s="14"/>
      <c r="D557" s="14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4"/>
      <c r="AD557" s="14"/>
      <c r="AE557" s="14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</row>
    <row r="558" spans="1:65">
      <c r="A558" s="15"/>
      <c r="B558" s="14"/>
      <c r="C558" s="14"/>
      <c r="D558" s="14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4"/>
      <c r="AD558" s="14"/>
      <c r="AE558" s="14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</row>
    <row r="559" spans="1:65">
      <c r="A559" s="15"/>
      <c r="B559" s="14"/>
      <c r="C559" s="14"/>
      <c r="D559" s="14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4"/>
      <c r="AD559" s="14"/>
      <c r="AE559" s="14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</row>
    <row r="560" spans="1:65">
      <c r="A560" s="15"/>
      <c r="B560" s="14"/>
      <c r="C560" s="14"/>
      <c r="D560" s="14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4"/>
      <c r="AD560" s="14"/>
      <c r="AE560" s="14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</row>
    <row r="561" spans="1:65">
      <c r="A561" s="15"/>
      <c r="B561" s="14"/>
      <c r="C561" s="14"/>
      <c r="D561" s="14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4"/>
      <c r="AD561" s="14"/>
      <c r="AE561" s="14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</row>
    <row r="562" spans="1:65">
      <c r="A562" s="15"/>
      <c r="B562" s="14"/>
      <c r="C562" s="14"/>
      <c r="D562" s="14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4"/>
      <c r="AD562" s="14"/>
      <c r="AE562" s="14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</row>
    <row r="563" spans="1:65">
      <c r="A563" s="15"/>
      <c r="B563" s="14"/>
      <c r="C563" s="14"/>
      <c r="D563" s="14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4"/>
      <c r="AD563" s="14"/>
      <c r="AE563" s="14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</row>
    <row r="564" spans="1:65">
      <c r="A564" s="15"/>
      <c r="B564" s="14"/>
      <c r="C564" s="14"/>
      <c r="D564" s="14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4"/>
      <c r="AD564" s="14"/>
      <c r="AE564" s="14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</row>
    <row r="565" spans="1:65">
      <c r="A565" s="15"/>
      <c r="B565" s="14"/>
      <c r="C565" s="14"/>
      <c r="D565" s="14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4"/>
      <c r="AD565" s="14"/>
      <c r="AE565" s="14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</row>
    <row r="566" spans="1:65">
      <c r="A566" s="15"/>
      <c r="B566" s="14"/>
      <c r="C566" s="14"/>
      <c r="D566" s="14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4"/>
      <c r="AD566" s="14"/>
      <c r="AE566" s="14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</row>
    <row r="567" spans="1:65">
      <c r="A567" s="15"/>
      <c r="B567" s="14"/>
      <c r="C567" s="14"/>
      <c r="D567" s="14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4"/>
      <c r="AD567" s="14"/>
      <c r="AE567" s="14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</row>
    <row r="568" spans="1:65">
      <c r="A568" s="15"/>
      <c r="B568" s="14"/>
      <c r="C568" s="14"/>
      <c r="D568" s="14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4"/>
      <c r="AD568" s="14"/>
      <c r="AE568" s="14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</row>
    <row r="569" spans="1:65">
      <c r="A569" s="15"/>
      <c r="B569" s="14"/>
      <c r="C569" s="14"/>
      <c r="D569" s="14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4"/>
      <c r="AD569" s="14"/>
      <c r="AE569" s="14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</row>
    <row r="570" spans="1:65">
      <c r="A570" s="15"/>
      <c r="B570" s="14"/>
      <c r="C570" s="14"/>
      <c r="D570" s="14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4"/>
      <c r="AD570" s="14"/>
      <c r="AE570" s="14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</row>
    <row r="571" spans="1:65">
      <c r="A571" s="15"/>
      <c r="B571" s="14"/>
      <c r="C571" s="14"/>
      <c r="D571" s="14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4"/>
      <c r="AD571" s="14"/>
      <c r="AE571" s="14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</row>
    <row r="572" spans="1:65">
      <c r="A572" s="15"/>
      <c r="B572" s="14"/>
      <c r="C572" s="14"/>
      <c r="D572" s="14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4"/>
      <c r="AD572" s="14"/>
      <c r="AE572" s="14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</row>
    <row r="573" spans="1:65">
      <c r="A573" s="15"/>
      <c r="B573" s="14"/>
      <c r="C573" s="14"/>
      <c r="D573" s="14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4"/>
      <c r="AD573" s="14"/>
      <c r="AE573" s="14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</row>
    <row r="574" spans="1:65">
      <c r="A574" s="15"/>
      <c r="B574" s="14"/>
      <c r="C574" s="14"/>
      <c r="D574" s="14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4"/>
      <c r="AD574" s="14"/>
      <c r="AE574" s="14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</row>
    <row r="575" spans="1:65">
      <c r="A575" s="15"/>
      <c r="B575" s="14"/>
      <c r="C575" s="14"/>
      <c r="D575" s="14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4"/>
      <c r="AD575" s="14"/>
      <c r="AE575" s="14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</row>
    <row r="576" spans="1:65">
      <c r="A576" s="15"/>
      <c r="B576" s="14"/>
      <c r="C576" s="14"/>
      <c r="D576" s="14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4"/>
      <c r="AD576" s="14"/>
      <c r="AE576" s="14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</row>
    <row r="577" spans="1:65">
      <c r="A577" s="15"/>
      <c r="B577" s="14"/>
      <c r="C577" s="14"/>
      <c r="D577" s="14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4"/>
      <c r="AD577" s="14"/>
      <c r="AE577" s="14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</row>
    <row r="578" spans="1:65">
      <c r="A578" s="15"/>
      <c r="B578" s="14"/>
      <c r="C578" s="14"/>
      <c r="D578" s="14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4"/>
      <c r="AD578" s="14"/>
      <c r="AE578" s="14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</row>
    <row r="579" spans="1:65">
      <c r="A579" s="15"/>
      <c r="B579" s="14"/>
      <c r="C579" s="14"/>
      <c r="D579" s="14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4"/>
      <c r="AD579" s="14"/>
      <c r="AE579" s="14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</row>
    <row r="580" spans="1:65">
      <c r="A580" s="15"/>
      <c r="B580" s="14"/>
      <c r="C580" s="14"/>
      <c r="D580" s="14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4"/>
      <c r="AD580" s="14"/>
      <c r="AE580" s="14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</row>
    <row r="581" spans="1:65">
      <c r="A581" s="15"/>
      <c r="B581" s="14"/>
      <c r="C581" s="14"/>
      <c r="D581" s="14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4"/>
      <c r="AD581" s="14"/>
      <c r="AE581" s="14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</row>
    <row r="582" spans="1:65">
      <c r="A582" s="15"/>
      <c r="B582" s="14"/>
      <c r="C582" s="14"/>
      <c r="D582" s="14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4"/>
      <c r="AD582" s="14"/>
      <c r="AE582" s="14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</row>
    <row r="583" spans="1:65">
      <c r="A583" s="15"/>
      <c r="B583" s="14"/>
      <c r="C583" s="14"/>
      <c r="D583" s="14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4"/>
      <c r="AD583" s="14"/>
      <c r="AE583" s="14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</row>
    <row r="584" spans="1:65">
      <c r="A584" s="15"/>
      <c r="B584" s="14"/>
      <c r="C584" s="14"/>
      <c r="D584" s="14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4"/>
      <c r="AD584" s="14"/>
      <c r="AE584" s="14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</row>
    <row r="585" spans="1:65">
      <c r="A585" s="15"/>
      <c r="B585" s="14"/>
      <c r="C585" s="14"/>
      <c r="D585" s="14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4"/>
      <c r="AD585" s="14"/>
      <c r="AE585" s="14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</row>
    <row r="586" spans="1:65">
      <c r="A586" s="15"/>
      <c r="B586" s="14"/>
      <c r="C586" s="14"/>
      <c r="D586" s="14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4"/>
      <c r="AD586" s="14"/>
      <c r="AE586" s="14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</row>
    <row r="587" spans="1:65">
      <c r="A587" s="15"/>
      <c r="B587" s="14"/>
      <c r="C587" s="14"/>
      <c r="D587" s="14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4"/>
      <c r="AD587" s="14"/>
      <c r="AE587" s="14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</row>
    <row r="588" spans="1:65">
      <c r="A588" s="15"/>
      <c r="B588" s="14"/>
      <c r="C588" s="14"/>
      <c r="D588" s="14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4"/>
      <c r="AD588" s="14"/>
      <c r="AE588" s="14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</row>
    <row r="589" spans="1:65">
      <c r="A589" s="15"/>
      <c r="B589" s="14"/>
      <c r="C589" s="14"/>
      <c r="D589" s="14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4"/>
      <c r="AD589" s="14"/>
      <c r="AE589" s="14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</row>
    <row r="590" spans="1:65">
      <c r="A590" s="15"/>
      <c r="B590" s="14"/>
      <c r="C590" s="14"/>
      <c r="D590" s="14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4"/>
      <c r="AD590" s="14"/>
      <c r="AE590" s="14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</row>
    <row r="591" spans="1:65">
      <c r="A591" s="15"/>
      <c r="B591" s="14"/>
      <c r="C591" s="14"/>
      <c r="D591" s="14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4"/>
      <c r="AD591" s="14"/>
      <c r="AE591" s="14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</row>
    <row r="592" spans="1:65">
      <c r="A592" s="15"/>
      <c r="B592" s="14"/>
      <c r="C592" s="14"/>
      <c r="D592" s="14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4"/>
      <c r="AD592" s="14"/>
      <c r="AE592" s="14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</row>
    <row r="593" spans="1:65">
      <c r="A593" s="15"/>
      <c r="B593" s="14"/>
      <c r="C593" s="14"/>
      <c r="D593" s="14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4"/>
      <c r="AD593" s="14"/>
      <c r="AE593" s="14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</row>
    <row r="594" spans="1:65">
      <c r="A594" s="15"/>
      <c r="B594" s="14"/>
      <c r="C594" s="14"/>
      <c r="D594" s="14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4"/>
      <c r="AD594" s="14"/>
      <c r="AE594" s="14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</row>
    <row r="595" spans="1:65">
      <c r="A595" s="15"/>
      <c r="B595" s="14"/>
      <c r="C595" s="14"/>
      <c r="D595" s="14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4"/>
      <c r="AD595" s="14"/>
      <c r="AE595" s="14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</row>
    <row r="596" spans="1:65">
      <c r="A596" s="15"/>
      <c r="B596" s="14"/>
      <c r="C596" s="14"/>
      <c r="D596" s="14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4"/>
      <c r="AD596" s="14"/>
      <c r="AE596" s="14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</row>
    <row r="597" spans="1:65">
      <c r="A597" s="15"/>
      <c r="B597" s="14"/>
      <c r="C597" s="14"/>
      <c r="D597" s="14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4"/>
      <c r="AD597" s="14"/>
      <c r="AE597" s="14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</row>
    <row r="598" spans="1:65">
      <c r="A598" s="15"/>
      <c r="B598" s="14"/>
      <c r="C598" s="14"/>
      <c r="D598" s="14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4"/>
      <c r="AD598" s="14"/>
      <c r="AE598" s="14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</row>
    <row r="599" spans="1:65">
      <c r="A599" s="15"/>
      <c r="B599" s="14"/>
      <c r="C599" s="14"/>
      <c r="D599" s="14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4"/>
      <c r="AD599" s="14"/>
      <c r="AE599" s="14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</row>
    <row r="600" spans="1:65">
      <c r="A600" s="15"/>
      <c r="B600" s="14"/>
      <c r="C600" s="14"/>
      <c r="D600" s="14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4"/>
      <c r="AD600" s="14"/>
      <c r="AE600" s="14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</row>
    <row r="601" spans="1:65">
      <c r="A601" s="15"/>
      <c r="B601" s="14"/>
      <c r="C601" s="14"/>
      <c r="D601" s="14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4"/>
      <c r="AD601" s="14"/>
      <c r="AE601" s="14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</row>
    <row r="602" spans="1:65">
      <c r="A602" s="15"/>
      <c r="B602" s="14"/>
      <c r="C602" s="14"/>
      <c r="D602" s="14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4"/>
      <c r="AD602" s="14"/>
      <c r="AE602" s="14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</row>
    <row r="603" spans="1:65">
      <c r="A603" s="15"/>
      <c r="B603" s="14"/>
      <c r="C603" s="14"/>
      <c r="D603" s="14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4"/>
      <c r="AD603" s="14"/>
      <c r="AE603" s="14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</row>
    <row r="604" spans="1:65">
      <c r="A604" s="15"/>
      <c r="B604" s="14"/>
      <c r="C604" s="14"/>
      <c r="D604" s="14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4"/>
      <c r="AD604" s="14"/>
      <c r="AE604" s="14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</row>
    <row r="605" spans="1:65">
      <c r="A605" s="15"/>
      <c r="B605" s="14"/>
      <c r="C605" s="14"/>
      <c r="D605" s="14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4"/>
      <c r="AD605" s="14"/>
      <c r="AE605" s="14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</row>
    <row r="606" spans="1:65">
      <c r="A606" s="15"/>
      <c r="B606" s="14"/>
      <c r="C606" s="14"/>
      <c r="D606" s="14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4"/>
      <c r="AD606" s="14"/>
      <c r="AE606" s="14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</row>
    <row r="607" spans="1:65">
      <c r="A607" s="15"/>
      <c r="B607" s="14"/>
      <c r="C607" s="14"/>
      <c r="D607" s="14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4"/>
      <c r="AD607" s="14"/>
      <c r="AE607" s="14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</row>
    <row r="608" spans="1:65">
      <c r="A608" s="15"/>
      <c r="B608" s="14"/>
      <c r="C608" s="14"/>
      <c r="D608" s="14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4"/>
      <c r="AD608" s="14"/>
      <c r="AE608" s="14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</row>
    <row r="609" spans="1:65">
      <c r="A609" s="15"/>
      <c r="B609" s="14"/>
      <c r="C609" s="14"/>
      <c r="D609" s="14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4"/>
      <c r="AD609" s="14"/>
      <c r="AE609" s="14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</row>
    <row r="610" spans="1:65">
      <c r="A610" s="15"/>
      <c r="B610" s="14"/>
      <c r="C610" s="14"/>
      <c r="D610" s="14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4"/>
      <c r="AD610" s="14"/>
      <c r="AE610" s="14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</row>
    <row r="611" spans="1:65">
      <c r="A611" s="15"/>
      <c r="B611" s="14"/>
      <c r="C611" s="14"/>
      <c r="D611" s="14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4"/>
      <c r="AD611" s="14"/>
      <c r="AE611" s="14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</row>
    <row r="612" spans="1:65">
      <c r="A612" s="15"/>
      <c r="B612" s="14"/>
      <c r="C612" s="14"/>
      <c r="D612" s="14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4"/>
      <c r="AD612" s="14"/>
      <c r="AE612" s="14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</row>
    <row r="613" spans="1:65">
      <c r="A613" s="15"/>
      <c r="B613" s="14"/>
      <c r="C613" s="14"/>
      <c r="D613" s="14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4"/>
      <c r="AD613" s="14"/>
      <c r="AE613" s="14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</row>
    <row r="614" spans="1:65">
      <c r="A614" s="15"/>
      <c r="B614" s="14"/>
      <c r="C614" s="14"/>
      <c r="D614" s="14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4"/>
      <c r="AD614" s="14"/>
      <c r="AE614" s="14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</row>
    <row r="615" spans="1:65">
      <c r="A615" s="15"/>
      <c r="B615" s="14"/>
      <c r="C615" s="14"/>
      <c r="D615" s="14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4"/>
      <c r="AD615" s="14"/>
      <c r="AE615" s="14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</row>
    <row r="616" spans="1:65">
      <c r="A616" s="15"/>
      <c r="B616" s="14"/>
      <c r="C616" s="14"/>
      <c r="D616" s="14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4"/>
      <c r="AD616" s="14"/>
      <c r="AE616" s="14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</row>
    <row r="617" spans="1:65">
      <c r="A617" s="15"/>
      <c r="B617" s="14"/>
      <c r="C617" s="14"/>
      <c r="D617" s="14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4"/>
      <c r="AD617" s="14"/>
      <c r="AE617" s="14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</row>
    <row r="618" spans="1:65">
      <c r="A618" s="15"/>
      <c r="B618" s="14"/>
      <c r="C618" s="14"/>
      <c r="D618" s="14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4"/>
      <c r="AD618" s="14"/>
      <c r="AE618" s="14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</row>
    <row r="619" spans="1:65">
      <c r="A619" s="15"/>
      <c r="B619" s="14"/>
      <c r="C619" s="14"/>
      <c r="D619" s="14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4"/>
      <c r="AD619" s="14"/>
      <c r="AE619" s="14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</row>
    <row r="620" spans="1:65">
      <c r="A620" s="15"/>
      <c r="B620" s="14"/>
      <c r="C620" s="14"/>
      <c r="D620" s="14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4"/>
      <c r="AD620" s="14"/>
      <c r="AE620" s="14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</row>
    <row r="621" spans="1:65">
      <c r="A621" s="15"/>
      <c r="B621" s="14"/>
      <c r="C621" s="14"/>
      <c r="D621" s="14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4"/>
      <c r="AD621" s="14"/>
      <c r="AE621" s="14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</row>
    <row r="622" spans="1:65">
      <c r="A622" s="15"/>
      <c r="B622" s="14"/>
      <c r="C622" s="14"/>
      <c r="D622" s="14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4"/>
      <c r="AD622" s="14"/>
      <c r="AE622" s="14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</row>
    <row r="623" spans="1:65">
      <c r="A623" s="15"/>
      <c r="B623" s="14"/>
      <c r="C623" s="14"/>
      <c r="D623" s="14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4"/>
      <c r="AD623" s="14"/>
      <c r="AE623" s="14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</row>
    <row r="624" spans="1:65">
      <c r="A624" s="15"/>
      <c r="B624" s="14"/>
      <c r="C624" s="14"/>
      <c r="D624" s="14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4"/>
      <c r="AD624" s="14"/>
      <c r="AE624" s="14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</row>
    <row r="625" spans="1:65">
      <c r="A625" s="15"/>
      <c r="B625" s="14"/>
      <c r="C625" s="14"/>
      <c r="D625" s="14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4"/>
      <c r="AD625" s="14"/>
      <c r="AE625" s="14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</row>
    <row r="626" spans="1:65">
      <c r="A626" s="15"/>
      <c r="B626" s="14"/>
      <c r="C626" s="14"/>
      <c r="D626" s="14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4"/>
      <c r="AD626" s="14"/>
      <c r="AE626" s="14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</row>
    <row r="627" spans="1:65">
      <c r="A627" s="15"/>
      <c r="B627" s="14"/>
      <c r="C627" s="14"/>
      <c r="D627" s="14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4"/>
      <c r="AD627" s="14"/>
      <c r="AE627" s="14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</row>
    <row r="628" spans="1:65">
      <c r="A628" s="15"/>
      <c r="B628" s="14"/>
      <c r="C628" s="14"/>
      <c r="D628" s="14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4"/>
      <c r="AD628" s="14"/>
      <c r="AE628" s="14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</row>
    <row r="629" spans="1:65">
      <c r="A629" s="15"/>
      <c r="B629" s="14"/>
      <c r="C629" s="14"/>
      <c r="D629" s="14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4"/>
      <c r="AD629" s="14"/>
      <c r="AE629" s="14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</row>
    <row r="630" spans="1:65">
      <c r="A630" s="15"/>
      <c r="B630" s="14"/>
      <c r="C630" s="14"/>
      <c r="D630" s="14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4"/>
      <c r="AD630" s="14"/>
      <c r="AE630" s="14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</row>
    <row r="631" spans="1:65">
      <c r="A631" s="15"/>
      <c r="B631" s="14"/>
      <c r="C631" s="14"/>
      <c r="D631" s="14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4"/>
      <c r="AD631" s="14"/>
      <c r="AE631" s="14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</row>
    <row r="632" spans="1:65">
      <c r="A632" s="15"/>
      <c r="B632" s="14"/>
      <c r="C632" s="14"/>
      <c r="D632" s="14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4"/>
      <c r="AD632" s="14"/>
      <c r="AE632" s="14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</row>
    <row r="633" spans="1:65">
      <c r="A633" s="15"/>
      <c r="B633" s="14"/>
      <c r="C633" s="14"/>
      <c r="D633" s="14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4"/>
      <c r="AD633" s="14"/>
      <c r="AE633" s="14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</row>
    <row r="634" spans="1:65">
      <c r="A634" s="15"/>
      <c r="B634" s="14"/>
      <c r="C634" s="14"/>
      <c r="D634" s="14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4"/>
      <c r="AD634" s="14"/>
      <c r="AE634" s="14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</row>
    <row r="635" spans="1:65">
      <c r="A635" s="15"/>
      <c r="B635" s="14"/>
      <c r="C635" s="14"/>
      <c r="D635" s="14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4"/>
      <c r="AD635" s="14"/>
      <c r="AE635" s="14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</row>
    <row r="636" spans="1:65">
      <c r="A636" s="15"/>
      <c r="B636" s="14"/>
      <c r="C636" s="14"/>
      <c r="D636" s="14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4"/>
      <c r="AD636" s="14"/>
      <c r="AE636" s="14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</row>
    <row r="637" spans="1:65">
      <c r="A637" s="15"/>
      <c r="B637" s="14"/>
      <c r="C637" s="14"/>
      <c r="D637" s="14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4"/>
      <c r="AD637" s="14"/>
      <c r="AE637" s="14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</row>
    <row r="638" spans="1:65">
      <c r="A638" s="15"/>
      <c r="B638" s="14"/>
      <c r="C638" s="14"/>
      <c r="D638" s="14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4"/>
      <c r="AD638" s="14"/>
      <c r="AE638" s="14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</row>
    <row r="639" spans="1:65">
      <c r="A639" s="15"/>
      <c r="B639" s="14"/>
      <c r="C639" s="14"/>
      <c r="D639" s="14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4"/>
      <c r="AD639" s="14"/>
      <c r="AE639" s="14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</row>
    <row r="640" spans="1:65">
      <c r="A640" s="15"/>
      <c r="B640" s="14"/>
      <c r="C640" s="14"/>
      <c r="D640" s="14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4"/>
      <c r="AD640" s="14"/>
      <c r="AE640" s="14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</row>
    <row r="641" spans="1:65">
      <c r="A641" s="15"/>
      <c r="B641" s="14"/>
      <c r="C641" s="14"/>
      <c r="D641" s="14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4"/>
      <c r="AD641" s="14"/>
      <c r="AE641" s="14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</row>
    <row r="642" spans="1:65">
      <c r="A642" s="15"/>
      <c r="B642" s="14"/>
      <c r="C642" s="14"/>
      <c r="D642" s="14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4"/>
      <c r="AD642" s="14"/>
      <c r="AE642" s="14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</row>
    <row r="643" spans="1:65">
      <c r="A643" s="15"/>
      <c r="B643" s="14"/>
      <c r="C643" s="14"/>
      <c r="D643" s="14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4"/>
      <c r="AD643" s="14"/>
      <c r="AE643" s="14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</row>
    <row r="644" spans="1:65">
      <c r="A644" s="15"/>
      <c r="B644" s="14"/>
      <c r="C644" s="14"/>
      <c r="D644" s="14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4"/>
      <c r="AD644" s="14"/>
      <c r="AE644" s="14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</row>
    <row r="645" spans="1:65">
      <c r="A645" s="15"/>
      <c r="B645" s="14"/>
      <c r="C645" s="14"/>
      <c r="D645" s="14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4"/>
      <c r="AD645" s="14"/>
      <c r="AE645" s="14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</row>
    <row r="646" spans="1:65">
      <c r="A646" s="15"/>
      <c r="B646" s="14"/>
      <c r="C646" s="14"/>
      <c r="D646" s="14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4"/>
      <c r="AD646" s="14"/>
      <c r="AE646" s="14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</row>
    <row r="647" spans="1:65">
      <c r="A647" s="15"/>
      <c r="B647" s="14"/>
      <c r="C647" s="14"/>
      <c r="D647" s="14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4"/>
      <c r="AD647" s="14"/>
      <c r="AE647" s="14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</row>
    <row r="648" spans="1:65">
      <c r="A648" s="15"/>
      <c r="B648" s="14"/>
      <c r="C648" s="14"/>
      <c r="D648" s="14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4"/>
      <c r="AD648" s="14"/>
      <c r="AE648" s="14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</row>
    <row r="649" spans="1:65">
      <c r="A649" s="15"/>
      <c r="B649" s="14"/>
      <c r="C649" s="14"/>
      <c r="D649" s="14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4"/>
      <c r="AD649" s="14"/>
      <c r="AE649" s="14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</row>
    <row r="650" spans="1:65">
      <c r="A650" s="15"/>
      <c r="B650" s="14"/>
      <c r="C650" s="14"/>
      <c r="D650" s="14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4"/>
      <c r="AD650" s="14"/>
      <c r="AE650" s="14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</row>
    <row r="651" spans="1:65">
      <c r="A651" s="15"/>
      <c r="B651" s="14"/>
      <c r="C651" s="14"/>
      <c r="D651" s="14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4"/>
      <c r="AD651" s="14"/>
      <c r="AE651" s="14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</row>
    <row r="652" spans="1:65">
      <c r="A652" s="15"/>
      <c r="B652" s="14"/>
      <c r="C652" s="14"/>
      <c r="D652" s="14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4"/>
      <c r="AD652" s="14"/>
      <c r="AE652" s="14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</row>
    <row r="653" spans="1:65">
      <c r="A653" s="15"/>
      <c r="B653" s="14"/>
      <c r="C653" s="14"/>
      <c r="D653" s="14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4"/>
      <c r="AD653" s="14"/>
      <c r="AE653" s="14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</row>
    <row r="654" spans="1:65">
      <c r="A654" s="15"/>
      <c r="B654" s="14"/>
      <c r="C654" s="14"/>
      <c r="D654" s="14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4"/>
      <c r="AD654" s="14"/>
      <c r="AE654" s="14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</row>
    <row r="655" spans="1:65">
      <c r="A655" s="15"/>
      <c r="B655" s="14"/>
      <c r="C655" s="14"/>
      <c r="D655" s="14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4"/>
      <c r="AD655" s="14"/>
      <c r="AE655" s="14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</row>
    <row r="656" spans="1:65">
      <c r="A656" s="15"/>
      <c r="B656" s="14"/>
      <c r="C656" s="14"/>
      <c r="D656" s="14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4"/>
      <c r="AD656" s="14"/>
      <c r="AE656" s="14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</row>
    <row r="657" spans="1:65">
      <c r="A657" s="15"/>
      <c r="B657" s="14"/>
      <c r="C657" s="14"/>
      <c r="D657" s="14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4"/>
      <c r="AD657" s="14"/>
      <c r="AE657" s="14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</row>
    <row r="658" spans="1:65">
      <c r="A658" s="15"/>
      <c r="B658" s="14"/>
      <c r="C658" s="14"/>
      <c r="D658" s="14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4"/>
      <c r="AD658" s="14"/>
      <c r="AE658" s="14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</row>
    <row r="659" spans="1:65">
      <c r="A659" s="15"/>
      <c r="B659" s="14"/>
      <c r="C659" s="14"/>
      <c r="D659" s="14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4"/>
      <c r="AD659" s="14"/>
      <c r="AE659" s="14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</row>
    <row r="660" spans="1:65">
      <c r="A660" s="15"/>
      <c r="B660" s="14"/>
      <c r="C660" s="14"/>
      <c r="D660" s="14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4"/>
      <c r="AD660" s="14"/>
      <c r="AE660" s="14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</row>
    <row r="661" spans="1:65">
      <c r="A661" s="15"/>
      <c r="B661" s="14"/>
      <c r="C661" s="14"/>
      <c r="D661" s="14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4"/>
      <c r="AD661" s="14"/>
      <c r="AE661" s="14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</row>
    <row r="662" spans="1:65">
      <c r="A662" s="15"/>
      <c r="B662" s="14"/>
      <c r="C662" s="14"/>
      <c r="D662" s="14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4"/>
      <c r="AD662" s="14"/>
      <c r="AE662" s="14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</row>
    <row r="663" spans="1:65">
      <c r="A663" s="15"/>
      <c r="B663" s="14"/>
      <c r="C663" s="14"/>
      <c r="D663" s="14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4"/>
      <c r="AD663" s="14"/>
      <c r="AE663" s="14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</row>
    <row r="664" spans="1:65">
      <c r="A664" s="15"/>
      <c r="B664" s="14"/>
      <c r="C664" s="14"/>
      <c r="D664" s="14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4"/>
      <c r="AD664" s="14"/>
      <c r="AE664" s="14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</row>
    <row r="665" spans="1:65">
      <c r="A665" s="15"/>
      <c r="B665" s="14"/>
      <c r="C665" s="14"/>
      <c r="D665" s="14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4"/>
      <c r="AD665" s="14"/>
      <c r="AE665" s="14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</row>
    <row r="666" spans="1:65">
      <c r="A666" s="15"/>
      <c r="B666" s="14"/>
      <c r="C666" s="14"/>
      <c r="D666" s="14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4"/>
      <c r="AD666" s="14"/>
      <c r="AE666" s="14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</row>
    <row r="667" spans="1:65">
      <c r="A667" s="15"/>
      <c r="B667" s="14"/>
      <c r="C667" s="14"/>
      <c r="D667" s="14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4"/>
      <c r="AD667" s="14"/>
      <c r="AE667" s="14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</row>
    <row r="668" spans="1:65">
      <c r="A668" s="15"/>
      <c r="B668" s="14"/>
      <c r="C668" s="14"/>
      <c r="D668" s="14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4"/>
      <c r="AD668" s="14"/>
      <c r="AE668" s="14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</row>
    <row r="669" spans="1:65">
      <c r="A669" s="15"/>
      <c r="B669" s="14"/>
      <c r="C669" s="14"/>
      <c r="D669" s="14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4"/>
      <c r="AD669" s="14"/>
      <c r="AE669" s="14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</row>
    <row r="670" spans="1:65">
      <c r="A670" s="15"/>
      <c r="B670" s="14"/>
      <c r="C670" s="14"/>
      <c r="D670" s="14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4"/>
      <c r="AD670" s="14"/>
      <c r="AE670" s="14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</row>
    <row r="671" spans="1:65">
      <c r="A671" s="15"/>
      <c r="B671" s="14"/>
      <c r="C671" s="14"/>
      <c r="D671" s="14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4"/>
      <c r="AD671" s="14"/>
      <c r="AE671" s="14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</row>
    <row r="672" spans="1:65">
      <c r="A672" s="15"/>
      <c r="B672" s="14"/>
      <c r="C672" s="14"/>
      <c r="D672" s="14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4"/>
      <c r="AD672" s="14"/>
      <c r="AE672" s="14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</row>
    <row r="673" spans="1:65">
      <c r="A673" s="15"/>
      <c r="B673" s="14"/>
      <c r="C673" s="14"/>
      <c r="D673" s="14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4"/>
      <c r="AD673" s="14"/>
      <c r="AE673" s="14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</row>
    <row r="674" spans="1:65">
      <c r="A674" s="15"/>
      <c r="B674" s="14"/>
      <c r="C674" s="14"/>
      <c r="D674" s="14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4"/>
      <c r="AD674" s="14"/>
      <c r="AE674" s="14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</row>
    <row r="675" spans="1:65">
      <c r="A675" s="15"/>
      <c r="B675" s="14"/>
      <c r="C675" s="14"/>
      <c r="D675" s="14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4"/>
      <c r="AD675" s="14"/>
      <c r="AE675" s="14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</row>
    <row r="676" spans="1:65">
      <c r="A676" s="15"/>
      <c r="B676" s="14"/>
      <c r="C676" s="14"/>
      <c r="D676" s="14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4"/>
      <c r="AD676" s="14"/>
      <c r="AE676" s="14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</row>
    <row r="677" spans="1:65">
      <c r="A677" s="15"/>
      <c r="B677" s="14"/>
      <c r="C677" s="14"/>
      <c r="D677" s="14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4"/>
      <c r="AD677" s="14"/>
      <c r="AE677" s="14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</row>
    <row r="678" spans="1:65">
      <c r="A678" s="15"/>
      <c r="B678" s="14"/>
      <c r="C678" s="14"/>
      <c r="D678" s="14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4"/>
      <c r="AD678" s="14"/>
      <c r="AE678" s="14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</row>
    <row r="679" spans="1:65">
      <c r="A679" s="15"/>
      <c r="B679" s="14"/>
      <c r="C679" s="14"/>
      <c r="D679" s="14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4"/>
      <c r="AD679" s="14"/>
      <c r="AE679" s="14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</row>
    <row r="680" spans="1:65">
      <c r="A680" s="15"/>
      <c r="B680" s="14"/>
      <c r="C680" s="14"/>
      <c r="D680" s="14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4"/>
      <c r="AD680" s="14"/>
      <c r="AE680" s="14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</row>
    <row r="681" spans="1:65">
      <c r="A681" s="15"/>
      <c r="B681" s="14"/>
      <c r="C681" s="14"/>
      <c r="D681" s="14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4"/>
      <c r="AD681" s="14"/>
      <c r="AE681" s="14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</row>
    <row r="682" spans="1:65">
      <c r="A682" s="15"/>
      <c r="B682" s="14"/>
      <c r="C682" s="14"/>
      <c r="D682" s="14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4"/>
      <c r="AD682" s="14"/>
      <c r="AE682" s="14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</row>
    <row r="683" spans="1:65">
      <c r="A683" s="15"/>
      <c r="B683" s="14"/>
      <c r="C683" s="14"/>
      <c r="D683" s="14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4"/>
      <c r="AD683" s="14"/>
      <c r="AE683" s="14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</row>
    <row r="684" spans="1:65">
      <c r="A684" s="15"/>
      <c r="B684" s="14"/>
      <c r="C684" s="14"/>
      <c r="D684" s="14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4"/>
      <c r="AD684" s="14"/>
      <c r="AE684" s="14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</row>
    <row r="685" spans="1:65">
      <c r="A685" s="15"/>
      <c r="B685" s="14"/>
      <c r="C685" s="14"/>
      <c r="D685" s="14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4"/>
      <c r="AD685" s="14"/>
      <c r="AE685" s="14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</row>
    <row r="686" spans="1:65">
      <c r="A686" s="15"/>
      <c r="B686" s="14"/>
      <c r="C686" s="14"/>
      <c r="D686" s="14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4"/>
      <c r="AD686" s="14"/>
      <c r="AE686" s="14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</row>
    <row r="687" spans="1:65">
      <c r="A687" s="15"/>
      <c r="B687" s="14"/>
      <c r="C687" s="14"/>
      <c r="D687" s="14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4"/>
      <c r="AD687" s="14"/>
      <c r="AE687" s="14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</row>
    <row r="688" spans="1:65">
      <c r="A688" s="15"/>
      <c r="B688" s="14"/>
      <c r="C688" s="14"/>
      <c r="D688" s="14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4"/>
      <c r="AD688" s="14"/>
      <c r="AE688" s="14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</row>
    <row r="689" spans="1:65">
      <c r="A689" s="15"/>
      <c r="B689" s="14"/>
      <c r="C689" s="14"/>
      <c r="D689" s="14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4"/>
      <c r="AD689" s="14"/>
      <c r="AE689" s="14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</row>
    <row r="690" spans="1:65">
      <c r="A690" s="15"/>
      <c r="B690" s="14"/>
      <c r="C690" s="14"/>
      <c r="D690" s="14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4"/>
      <c r="AD690" s="14"/>
      <c r="AE690" s="14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</row>
    <row r="691" spans="1:65">
      <c r="A691" s="15"/>
      <c r="B691" s="14"/>
      <c r="C691" s="14"/>
      <c r="D691" s="14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4"/>
      <c r="AD691" s="14"/>
      <c r="AE691" s="14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</row>
    <row r="692" spans="1:65">
      <c r="A692" s="15"/>
      <c r="B692" s="14"/>
      <c r="C692" s="14"/>
      <c r="D692" s="14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4"/>
      <c r="AD692" s="14"/>
      <c r="AE692" s="14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</row>
    <row r="693" spans="1:65">
      <c r="A693" s="15"/>
      <c r="B693" s="14"/>
      <c r="C693" s="14"/>
      <c r="D693" s="14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4"/>
      <c r="AD693" s="14"/>
      <c r="AE693" s="14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</row>
    <row r="694" spans="1:65">
      <c r="A694" s="15"/>
      <c r="B694" s="14"/>
      <c r="C694" s="14"/>
      <c r="D694" s="14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4"/>
      <c r="AD694" s="14"/>
      <c r="AE694" s="14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</row>
    <row r="695" spans="1:65">
      <c r="A695" s="15"/>
      <c r="B695" s="14"/>
      <c r="C695" s="14"/>
      <c r="D695" s="14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4"/>
      <c r="AD695" s="14"/>
      <c r="AE695" s="14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</row>
    <row r="696" spans="1:65">
      <c r="A696" s="15"/>
      <c r="B696" s="14"/>
      <c r="C696" s="14"/>
      <c r="D696" s="14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4"/>
      <c r="AD696" s="14"/>
      <c r="AE696" s="14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</row>
    <row r="697" spans="1:65">
      <c r="A697" s="15"/>
      <c r="B697" s="14"/>
      <c r="C697" s="14"/>
      <c r="D697" s="14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4"/>
      <c r="AD697" s="14"/>
      <c r="AE697" s="14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</row>
    <row r="698" spans="1:65">
      <c r="A698" s="15"/>
      <c r="B698" s="14"/>
      <c r="C698" s="14"/>
      <c r="D698" s="14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4"/>
      <c r="AD698" s="14"/>
      <c r="AE698" s="14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</row>
    <row r="699" spans="1:65">
      <c r="A699" s="15"/>
      <c r="B699" s="14"/>
      <c r="C699" s="14"/>
      <c r="D699" s="14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4"/>
      <c r="AD699" s="14"/>
      <c r="AE699" s="14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</row>
    <row r="700" spans="1:65">
      <c r="A700" s="15"/>
      <c r="B700" s="14"/>
      <c r="C700" s="14"/>
      <c r="D700" s="14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4"/>
      <c r="AD700" s="14"/>
      <c r="AE700" s="14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</row>
    <row r="701" spans="1:65">
      <c r="A701" s="15"/>
      <c r="B701" s="14"/>
      <c r="C701" s="14"/>
      <c r="D701" s="14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4"/>
      <c r="AD701" s="14"/>
      <c r="AE701" s="14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</row>
    <row r="702" spans="1:65">
      <c r="A702" s="15"/>
      <c r="B702" s="14"/>
      <c r="C702" s="14"/>
      <c r="D702" s="14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4"/>
      <c r="AD702" s="14"/>
      <c r="AE702" s="14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</row>
    <row r="703" spans="1:65">
      <c r="A703" s="15"/>
      <c r="B703" s="14"/>
      <c r="C703" s="14"/>
      <c r="D703" s="14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4"/>
      <c r="AD703" s="14"/>
      <c r="AE703" s="14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</row>
    <row r="704" spans="1:65">
      <c r="A704" s="15"/>
      <c r="B704" s="14"/>
      <c r="C704" s="14"/>
      <c r="D704" s="14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4"/>
      <c r="AD704" s="14"/>
      <c r="AE704" s="14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</row>
    <row r="705" spans="1:65">
      <c r="A705" s="15"/>
      <c r="B705" s="14"/>
      <c r="C705" s="14"/>
      <c r="D705" s="14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4"/>
      <c r="AD705" s="14"/>
      <c r="AE705" s="14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</row>
    <row r="706" spans="1:65">
      <c r="A706" s="15"/>
      <c r="B706" s="14"/>
      <c r="C706" s="14"/>
      <c r="D706" s="14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4"/>
      <c r="AD706" s="14"/>
      <c r="AE706" s="14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</row>
    <row r="707" spans="1:65">
      <c r="A707" s="15"/>
      <c r="B707" s="14"/>
      <c r="C707" s="14"/>
      <c r="D707" s="14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4"/>
      <c r="AD707" s="14"/>
      <c r="AE707" s="14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</row>
    <row r="708" spans="1:65">
      <c r="A708" s="15"/>
      <c r="B708" s="14"/>
      <c r="C708" s="14"/>
      <c r="D708" s="14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4"/>
      <c r="AD708" s="14"/>
      <c r="AE708" s="14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</row>
    <row r="709" spans="1:65">
      <c r="A709" s="15"/>
      <c r="B709" s="14"/>
      <c r="C709" s="14"/>
      <c r="D709" s="14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4"/>
      <c r="AD709" s="14"/>
      <c r="AE709" s="14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</row>
    <row r="710" spans="1:65">
      <c r="A710" s="15"/>
      <c r="B710" s="14"/>
      <c r="C710" s="14"/>
      <c r="D710" s="14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4"/>
      <c r="AD710" s="14"/>
      <c r="AE710" s="14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</row>
    <row r="711" spans="1:65">
      <c r="A711" s="15"/>
      <c r="B711" s="14"/>
      <c r="C711" s="14"/>
      <c r="D711" s="14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4"/>
      <c r="AD711" s="14"/>
      <c r="AE711" s="14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</row>
    <row r="712" spans="1:65">
      <c r="A712" s="15"/>
      <c r="B712" s="14"/>
      <c r="C712" s="14"/>
      <c r="D712" s="14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4"/>
      <c r="AD712" s="14"/>
      <c r="AE712" s="14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</row>
    <row r="713" spans="1:65">
      <c r="A713" s="15"/>
      <c r="B713" s="14"/>
      <c r="C713" s="14"/>
      <c r="D713" s="14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4"/>
      <c r="AD713" s="14"/>
      <c r="AE713" s="14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</row>
    <row r="714" spans="1:65">
      <c r="A714" s="15"/>
      <c r="B714" s="14"/>
      <c r="C714" s="14"/>
      <c r="D714" s="14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4"/>
      <c r="AD714" s="14"/>
      <c r="AE714" s="14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</row>
    <row r="715" spans="1:65">
      <c r="A715" s="15"/>
      <c r="B715" s="14"/>
      <c r="C715" s="14"/>
      <c r="D715" s="14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4"/>
      <c r="AD715" s="14"/>
      <c r="AE715" s="14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</row>
    <row r="716" spans="1:65">
      <c r="A716" s="15"/>
      <c r="B716" s="14"/>
      <c r="C716" s="14"/>
      <c r="D716" s="14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4"/>
      <c r="AD716" s="14"/>
      <c r="AE716" s="14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</row>
    <row r="717" spans="1:65">
      <c r="A717" s="15"/>
      <c r="B717" s="14"/>
      <c r="C717" s="14"/>
      <c r="D717" s="14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4"/>
      <c r="AD717" s="14"/>
      <c r="AE717" s="14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</row>
    <row r="718" spans="1:65">
      <c r="A718" s="15"/>
      <c r="B718" s="14"/>
      <c r="C718" s="14"/>
      <c r="D718" s="14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4"/>
      <c r="AD718" s="14"/>
      <c r="AE718" s="14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</row>
    <row r="719" spans="1:65">
      <c r="A719" s="15"/>
      <c r="B719" s="14"/>
      <c r="C719" s="14"/>
      <c r="D719" s="14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4"/>
      <c r="AD719" s="14"/>
      <c r="AE719" s="14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</row>
    <row r="720" spans="1:65">
      <c r="A720" s="15"/>
      <c r="B720" s="14"/>
      <c r="C720" s="14"/>
      <c r="D720" s="14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4"/>
      <c r="AD720" s="14"/>
      <c r="AE720" s="14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</row>
    <row r="721" spans="1:65">
      <c r="A721" s="15"/>
      <c r="B721" s="14"/>
      <c r="C721" s="14"/>
      <c r="D721" s="14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4"/>
      <c r="AD721" s="14"/>
      <c r="AE721" s="14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</row>
    <row r="722" spans="1:65">
      <c r="A722" s="15"/>
      <c r="B722" s="14"/>
      <c r="C722" s="14"/>
      <c r="D722" s="14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4"/>
      <c r="AD722" s="14"/>
      <c r="AE722" s="14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</row>
    <row r="723" spans="1:65">
      <c r="A723" s="15"/>
      <c r="B723" s="14"/>
      <c r="C723" s="14"/>
      <c r="D723" s="14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4"/>
      <c r="AD723" s="14"/>
      <c r="AE723" s="14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</row>
    <row r="724" spans="1:65">
      <c r="A724" s="15"/>
      <c r="B724" s="14"/>
      <c r="C724" s="14"/>
      <c r="D724" s="14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4"/>
      <c r="AD724" s="14"/>
      <c r="AE724" s="14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</row>
    <row r="725" spans="1:65">
      <c r="A725" s="15"/>
      <c r="B725" s="14"/>
      <c r="C725" s="14"/>
      <c r="D725" s="14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4"/>
      <c r="AD725" s="14"/>
      <c r="AE725" s="14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</row>
    <row r="726" spans="1:65">
      <c r="A726" s="15"/>
      <c r="B726" s="14"/>
      <c r="C726" s="14"/>
      <c r="D726" s="14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4"/>
      <c r="AD726" s="14"/>
      <c r="AE726" s="14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</row>
    <row r="727" spans="1:65">
      <c r="A727" s="15"/>
      <c r="B727" s="14"/>
      <c r="C727" s="14"/>
      <c r="D727" s="14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4"/>
      <c r="AD727" s="14"/>
      <c r="AE727" s="14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</row>
    <row r="728" spans="1:65">
      <c r="A728" s="15"/>
      <c r="B728" s="14"/>
      <c r="C728" s="14"/>
      <c r="D728" s="14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4"/>
      <c r="AD728" s="14"/>
      <c r="AE728" s="14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</row>
    <row r="729" spans="1:65">
      <c r="A729" s="15"/>
      <c r="B729" s="14"/>
      <c r="C729" s="14"/>
      <c r="D729" s="14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4"/>
      <c r="AD729" s="14"/>
      <c r="AE729" s="14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</row>
    <row r="730" spans="1:65">
      <c r="A730" s="15"/>
      <c r="B730" s="14"/>
      <c r="C730" s="14"/>
      <c r="D730" s="14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4"/>
      <c r="AD730" s="14"/>
      <c r="AE730" s="14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</row>
    <row r="731" spans="1:65">
      <c r="A731" s="15"/>
      <c r="B731" s="14"/>
      <c r="C731" s="14"/>
      <c r="D731" s="14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4"/>
      <c r="AD731" s="14"/>
      <c r="AE731" s="14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</row>
    <row r="732" spans="1:65">
      <c r="A732" s="15"/>
      <c r="B732" s="14"/>
      <c r="C732" s="14"/>
      <c r="D732" s="14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4"/>
      <c r="AD732" s="14"/>
      <c r="AE732" s="14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</row>
    <row r="733" spans="1:65">
      <c r="A733" s="15"/>
      <c r="B733" s="14"/>
      <c r="C733" s="14"/>
      <c r="D733" s="14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4"/>
      <c r="AD733" s="14"/>
      <c r="AE733" s="14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</row>
    <row r="734" spans="1:65">
      <c r="A734" s="15"/>
      <c r="B734" s="14"/>
      <c r="C734" s="14"/>
      <c r="D734" s="14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4"/>
      <c r="AD734" s="14"/>
      <c r="AE734" s="14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</row>
    <row r="735" spans="1:65">
      <c r="A735" s="15"/>
      <c r="B735" s="14"/>
      <c r="C735" s="14"/>
      <c r="D735" s="14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4"/>
      <c r="AD735" s="14"/>
      <c r="AE735" s="14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</row>
    <row r="736" spans="1:65">
      <c r="A736" s="15"/>
      <c r="B736" s="14"/>
      <c r="C736" s="14"/>
      <c r="D736" s="14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4"/>
      <c r="AD736" s="14"/>
      <c r="AE736" s="14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</row>
    <row r="737" spans="1:65">
      <c r="A737" s="15"/>
      <c r="B737" s="14"/>
      <c r="C737" s="14"/>
      <c r="D737" s="14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4"/>
      <c r="AD737" s="14"/>
      <c r="AE737" s="14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</row>
    <row r="738" spans="1:65">
      <c r="A738" s="15"/>
      <c r="B738" s="14"/>
      <c r="C738" s="14"/>
      <c r="D738" s="14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4"/>
      <c r="AD738" s="14"/>
      <c r="AE738" s="14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</row>
    <row r="739" spans="1:65">
      <c r="A739" s="15"/>
      <c r="B739" s="14"/>
      <c r="C739" s="14"/>
      <c r="D739" s="14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4"/>
      <c r="AD739" s="14"/>
      <c r="AE739" s="14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</row>
    <row r="740" spans="1:65">
      <c r="A740" s="15"/>
      <c r="B740" s="14"/>
      <c r="C740" s="14"/>
      <c r="D740" s="14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4"/>
      <c r="AD740" s="14"/>
      <c r="AE740" s="14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</row>
    <row r="741" spans="1:65">
      <c r="A741" s="15"/>
      <c r="B741" s="14"/>
      <c r="C741" s="14"/>
      <c r="D741" s="14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4"/>
      <c r="AD741" s="14"/>
      <c r="AE741" s="14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</row>
    <row r="742" spans="1:65">
      <c r="A742" s="15"/>
      <c r="B742" s="14"/>
      <c r="C742" s="14"/>
      <c r="D742" s="14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4"/>
      <c r="AD742" s="14"/>
      <c r="AE742" s="14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</row>
    <row r="743" spans="1:65">
      <c r="A743" s="15"/>
      <c r="B743" s="14"/>
      <c r="C743" s="14"/>
      <c r="D743" s="14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4"/>
      <c r="AD743" s="14"/>
      <c r="AE743" s="14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</row>
    <row r="744" spans="1:65">
      <c r="A744" s="15"/>
      <c r="B744" s="14"/>
      <c r="C744" s="14"/>
      <c r="D744" s="14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4"/>
      <c r="AD744" s="14"/>
      <c r="AE744" s="14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</row>
    <row r="745" spans="1:65">
      <c r="A745" s="15"/>
      <c r="B745" s="14"/>
      <c r="C745" s="14"/>
      <c r="D745" s="14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4"/>
      <c r="AD745" s="14"/>
      <c r="AE745" s="14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</row>
    <row r="746" spans="1:65">
      <c r="A746" s="15"/>
      <c r="B746" s="14"/>
      <c r="C746" s="14"/>
      <c r="D746" s="14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4"/>
      <c r="AD746" s="14"/>
      <c r="AE746" s="14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</row>
    <row r="747" spans="1:65">
      <c r="A747" s="15"/>
      <c r="B747" s="14"/>
      <c r="C747" s="14"/>
      <c r="D747" s="14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4"/>
      <c r="AD747" s="14"/>
      <c r="AE747" s="14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</row>
    <row r="748" spans="1:65">
      <c r="A748" s="15"/>
      <c r="B748" s="14"/>
      <c r="C748" s="14"/>
      <c r="D748" s="14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4"/>
      <c r="AD748" s="14"/>
      <c r="AE748" s="14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</row>
    <row r="749" spans="1:65">
      <c r="A749" s="15"/>
      <c r="B749" s="14"/>
      <c r="C749" s="14"/>
      <c r="D749" s="14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4"/>
      <c r="AD749" s="14"/>
      <c r="AE749" s="14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</row>
    <row r="750" spans="1:65">
      <c r="A750" s="15"/>
      <c r="B750" s="14"/>
      <c r="C750" s="14"/>
      <c r="D750" s="14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4"/>
      <c r="AD750" s="14"/>
      <c r="AE750" s="14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</row>
    <row r="751" spans="1:65">
      <c r="A751" s="15"/>
      <c r="B751" s="14"/>
      <c r="C751" s="14"/>
      <c r="D751" s="14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4"/>
      <c r="AD751" s="14"/>
      <c r="AE751" s="14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</row>
    <row r="752" spans="1:65">
      <c r="A752" s="15"/>
      <c r="B752" s="14"/>
      <c r="C752" s="14"/>
      <c r="D752" s="14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4"/>
      <c r="AD752" s="14"/>
      <c r="AE752" s="14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</row>
    <row r="753" spans="1:65">
      <c r="A753" s="15"/>
      <c r="B753" s="14"/>
      <c r="C753" s="14"/>
      <c r="D753" s="14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4"/>
      <c r="AD753" s="14"/>
      <c r="AE753" s="14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</row>
    <row r="754" spans="1:65">
      <c r="A754" s="15"/>
      <c r="B754" s="14"/>
      <c r="C754" s="14"/>
      <c r="D754" s="14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4"/>
      <c r="AD754" s="14"/>
      <c r="AE754" s="14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</row>
    <row r="755" spans="1:65">
      <c r="A755" s="15"/>
      <c r="B755" s="14"/>
      <c r="C755" s="14"/>
      <c r="D755" s="14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4"/>
      <c r="AD755" s="14"/>
      <c r="AE755" s="14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selection activeCell="H19" sqref="H19"/>
    </sheetView>
  </sheetViews>
  <sheetFormatPr defaultColWidth="9" defaultRowHeight="15"/>
  <cols>
    <col min="1" max="1" width="10.2666666666667" style="2" customWidth="1"/>
    <col min="2" max="2" width="28.2666666666667" customWidth="1"/>
    <col min="3" max="3" width="18.7266666666667" customWidth="1"/>
    <col min="4" max="7" width="16.4533333333333" style="3" customWidth="1"/>
    <col min="8" max="8" width="15" customWidth="1"/>
    <col min="9" max="9" width="8.72666666666667" style="4"/>
  </cols>
  <sheetData>
    <row r="1" spans="1:8">
      <c r="A1" s="5" t="s">
        <v>63</v>
      </c>
      <c r="B1" s="5"/>
      <c r="C1" s="5"/>
      <c r="D1" s="5"/>
      <c r="E1" s="5"/>
      <c r="F1" s="5"/>
      <c r="G1" s="5"/>
      <c r="H1" s="5"/>
    </row>
    <row r="2" spans="1:8">
      <c r="A2" s="2" t="s">
        <v>64</v>
      </c>
      <c r="B2" s="6" t="s">
        <v>65</v>
      </c>
      <c r="C2" t="s">
        <v>66</v>
      </c>
      <c r="D2" s="3" t="s">
        <v>67</v>
      </c>
      <c r="H2" t="s">
        <v>68</v>
      </c>
    </row>
    <row r="3" spans="1:9">
      <c r="A3" s="2" t="s">
        <v>69</v>
      </c>
      <c r="B3" s="6" t="s">
        <v>70</v>
      </c>
      <c r="C3" t="s">
        <v>71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76</v>
      </c>
      <c r="I3" s="4" t="s">
        <v>77</v>
      </c>
    </row>
    <row r="4" spans="1:9">
      <c r="A4" s="2">
        <v>55</v>
      </c>
      <c r="B4" s="6" t="s">
        <v>78</v>
      </c>
      <c r="C4" t="s">
        <v>72</v>
      </c>
      <c r="D4" s="3">
        <v>1.24553888888889e-10</v>
      </c>
      <c r="H4" s="10">
        <v>6.69e-10</v>
      </c>
      <c r="I4" s="11">
        <f>Table1[[#This Row],[Column5]]/Table1[[#This Row],[2013 Palaparti]]</f>
        <v>5.37116910574182</v>
      </c>
    </row>
    <row r="5" spans="1:9">
      <c r="A5" s="2">
        <v>65</v>
      </c>
      <c r="B5" s="6" t="s">
        <v>78</v>
      </c>
      <c r="C5" t="s">
        <v>72</v>
      </c>
      <c r="D5" s="3">
        <v>2.62979722222222e-10</v>
      </c>
      <c r="H5" s="10">
        <v>1.368e-9</v>
      </c>
      <c r="I5" s="11">
        <f>Table1[[#This Row],[Column5]]/Table1[[#This Row],[2013 Palaparti]]</f>
        <v>5.20192199018302</v>
      </c>
    </row>
    <row r="6" spans="1:9">
      <c r="A6" s="2">
        <v>75</v>
      </c>
      <c r="B6" s="6" t="s">
        <v>78</v>
      </c>
      <c r="C6" t="s">
        <v>72</v>
      </c>
      <c r="D6" s="3">
        <v>1.24366944444444e-9</v>
      </c>
      <c r="H6" s="10">
        <v>2.408e-9</v>
      </c>
      <c r="I6" s="11">
        <f>Table1[[#This Row],[Column5]]/Table1[[#This Row],[2013 Palaparti]]</f>
        <v>1.93620580674125</v>
      </c>
    </row>
    <row r="7" spans="1:9">
      <c r="A7" s="2">
        <v>88</v>
      </c>
      <c r="B7" s="6" t="s">
        <v>78</v>
      </c>
      <c r="C7" t="s">
        <v>72</v>
      </c>
      <c r="D7" s="3">
        <v>5.49908333333333e-9</v>
      </c>
      <c r="H7" s="10">
        <v>5.175e-9</v>
      </c>
      <c r="I7" s="11">
        <f>Table1[[#This Row],[Column5]]/Table1[[#This Row],[2013 Palaparti]]</f>
        <v>0.94106593523163</v>
      </c>
    </row>
    <row r="8" spans="1:9">
      <c r="A8" s="2">
        <v>100</v>
      </c>
      <c r="B8" s="6" t="s">
        <v>78</v>
      </c>
      <c r="C8" t="s">
        <v>72</v>
      </c>
      <c r="D8" s="3">
        <v>2.598725e-8</v>
      </c>
      <c r="H8" s="10">
        <v>8.894e-9</v>
      </c>
      <c r="I8" s="11">
        <f>Table1[[#This Row],[Column5]]/Table1[[#This Row],[2013 Palaparti]]</f>
        <v>0.342244754639294</v>
      </c>
    </row>
    <row r="9" spans="1:9">
      <c r="A9" s="2">
        <v>100</v>
      </c>
      <c r="B9" s="6" t="s">
        <v>79</v>
      </c>
      <c r="C9" s="6" t="s">
        <v>73</v>
      </c>
      <c r="E9" s="3">
        <v>3.13e-8</v>
      </c>
      <c r="H9" s="10">
        <v>8.894e-9</v>
      </c>
      <c r="I9" s="4">
        <f>Table1[[#This Row],[Column5]]/Table1[[#This Row],[2012 Shresta]]</f>
        <v>0.284153354632588</v>
      </c>
    </row>
    <row r="10" spans="1:9">
      <c r="A10" s="2">
        <v>100</v>
      </c>
      <c r="B10" s="6" t="s">
        <v>80</v>
      </c>
      <c r="C10" s="6" t="s">
        <v>74</v>
      </c>
      <c r="F10" s="3">
        <v>2.2e-8</v>
      </c>
      <c r="H10" s="10">
        <v>8.894e-9</v>
      </c>
      <c r="I10" s="4">
        <f>Table1[[#This Row],[Column5]]/Table1[[#This Row],[2012 Basirat]]</f>
        <v>0.404272727272727</v>
      </c>
    </row>
    <row r="11" spans="1:9">
      <c r="A11" s="2">
        <v>110</v>
      </c>
      <c r="B11" s="6" t="s">
        <v>78</v>
      </c>
      <c r="C11" t="s">
        <v>72</v>
      </c>
      <c r="D11" s="3">
        <v>5.85227777777778e-8</v>
      </c>
      <c r="H11" s="10">
        <v>1.43e-8</v>
      </c>
      <c r="I11" s="4">
        <f>Table1[[#This Row],[Column5]]/Table1[[#This Row],[2013 Palaparti]]</f>
        <v>0.244349303689921</v>
      </c>
    </row>
    <row r="12" spans="1:9">
      <c r="A12" s="2">
        <v>125</v>
      </c>
      <c r="B12" s="6" t="s">
        <v>78</v>
      </c>
      <c r="C12" t="s">
        <v>72</v>
      </c>
      <c r="D12" s="3">
        <v>1.97418611111111e-7</v>
      </c>
      <c r="H12" s="10">
        <v>2.7e-8</v>
      </c>
      <c r="I12" s="4">
        <f>Table1[[#This Row],[Column5]]/Table1[[#This Row],[2013 Palaparti]]</f>
        <v>0.136765221110809</v>
      </c>
    </row>
    <row r="13" spans="1:8">
      <c r="A13" s="2">
        <v>120</v>
      </c>
      <c r="B13" s="6" t="s">
        <v>81</v>
      </c>
      <c r="C13" s="6" t="s">
        <v>75</v>
      </c>
      <c r="G13" s="3">
        <v>6.27e-8</v>
      </c>
      <c r="H13" s="3"/>
    </row>
    <row r="14" spans="1:9">
      <c r="A14" s="2">
        <v>125</v>
      </c>
      <c r="B14" s="6" t="s">
        <v>79</v>
      </c>
      <c r="C14" s="6" t="s">
        <v>73</v>
      </c>
      <c r="E14" s="3">
        <v>3.92e-7</v>
      </c>
      <c r="H14" s="10">
        <v>2.7e-8</v>
      </c>
      <c r="I14" s="4">
        <f>Table1[[#This Row],[Column5]]/Table1[[#This Row],[2012 Shresta]]</f>
        <v>0.0688775510204082</v>
      </c>
    </row>
    <row r="15" spans="1:9">
      <c r="A15" s="2">
        <v>150</v>
      </c>
      <c r="B15" s="6" t="s">
        <v>78</v>
      </c>
      <c r="C15" t="s">
        <v>72</v>
      </c>
      <c r="D15" s="3">
        <v>9.34744444444444e-7</v>
      </c>
      <c r="H15" s="10">
        <v>1e-7</v>
      </c>
      <c r="I15" s="4">
        <f>Table1[[#This Row],[Column5]]/Table1[[#This Row],[2013 Palaparti]]</f>
        <v>0.106981111890356</v>
      </c>
    </row>
    <row r="16" spans="1:9">
      <c r="A16" s="2">
        <v>150</v>
      </c>
      <c r="B16" s="6" t="s">
        <v>79</v>
      </c>
      <c r="C16" s="6" t="s">
        <v>73</v>
      </c>
      <c r="E16" s="3">
        <v>3.44e-6</v>
      </c>
      <c r="H16" s="10">
        <v>1e-7</v>
      </c>
      <c r="I16" s="4">
        <f>Table1[[#This Row],[Column5]]/Table1[[#This Row],[2012 Shresta]]</f>
        <v>0.0290697674418605</v>
      </c>
    </row>
    <row r="17" spans="1:11">
      <c r="A17" s="2">
        <v>150</v>
      </c>
      <c r="B17" s="6" t="s">
        <v>80</v>
      </c>
      <c r="C17" s="6" t="s">
        <v>74</v>
      </c>
      <c r="F17" s="3">
        <v>5.6e-6</v>
      </c>
      <c r="H17" s="10">
        <v>1e-7</v>
      </c>
      <c r="I17" s="4">
        <f>Table1[[#This Row],[Column5]]/Table1[[#This Row],[2012 Basirat]]</f>
        <v>0.0178571428571429</v>
      </c>
      <c r="K17" s="3">
        <f>Table1[[#This Row],[2012 Basirat]]/D15</f>
        <v>5.99094226585995</v>
      </c>
    </row>
    <row r="18" spans="1:9">
      <c r="A18" s="2">
        <v>160</v>
      </c>
      <c r="B18" s="6" t="s">
        <v>81</v>
      </c>
      <c r="C18" s="6" t="s">
        <v>75</v>
      </c>
      <c r="G18" s="3">
        <v>5.7e-7</v>
      </c>
      <c r="H18" s="10">
        <v>1.78e-7</v>
      </c>
      <c r="I18" s="4">
        <f>Table1[[#This Row],[Column5]]/Table1[[#This Row],[1997 Kloc]]</f>
        <v>0.312280701754386</v>
      </c>
    </row>
    <row r="19" spans="1:9">
      <c r="A19" s="2">
        <v>172</v>
      </c>
      <c r="B19" s="6" t="s">
        <v>81</v>
      </c>
      <c r="C19" s="6" t="s">
        <v>75</v>
      </c>
      <c r="G19" s="3">
        <v>2e-6</v>
      </c>
      <c r="H19" s="10"/>
      <c r="I19" s="4">
        <f>Table1[[#This Row],[Column5]]/Table1[[#This Row],[1997 Kloc]]</f>
        <v>0</v>
      </c>
    </row>
    <row r="20" spans="1:9">
      <c r="A20" s="2">
        <v>200</v>
      </c>
      <c r="B20" s="6" t="s">
        <v>80</v>
      </c>
      <c r="C20" s="6" t="s">
        <v>74</v>
      </c>
      <c r="F20" s="3">
        <v>9.5e-5</v>
      </c>
      <c r="H20" s="3">
        <v>2.56e-6</v>
      </c>
      <c r="I20" s="4">
        <f>H22/Table1[[#This Row],[2012 Basirat]]</f>
        <v>0.0269473684210526</v>
      </c>
    </row>
    <row r="21" spans="1:9">
      <c r="A21" s="2">
        <v>200</v>
      </c>
      <c r="B21" s="6" t="s">
        <v>81</v>
      </c>
      <c r="C21" s="6" t="s">
        <v>75</v>
      </c>
      <c r="G21" s="3">
        <v>1e-5</v>
      </c>
      <c r="H21" s="3">
        <v>2.56e-6</v>
      </c>
      <c r="I21" s="4">
        <f>H22/Table1[[#This Row],[1997 Kloc]]</f>
        <v>0.256</v>
      </c>
    </row>
    <row r="22" spans="1:9">
      <c r="A22" s="2">
        <v>200</v>
      </c>
      <c r="B22" s="6" t="s">
        <v>79</v>
      </c>
      <c r="C22" s="6" t="s">
        <v>73</v>
      </c>
      <c r="E22" s="3">
        <v>4.29e-5</v>
      </c>
      <c r="H22" s="10">
        <v>2.56e-6</v>
      </c>
      <c r="I22" s="4">
        <f>Table1[[#This Row],[Column5]]/Table1[[#This Row],[2012 Shresta]]</f>
        <v>0.0596736596736597</v>
      </c>
    </row>
    <row r="23" spans="8:9">
      <c r="H23" s="3"/>
      <c r="I23" s="4">
        <f>MAX(Table1[Column6])</f>
        <v>5.37116910574182</v>
      </c>
    </row>
    <row r="25" spans="1:3">
      <c r="A25" s="7"/>
      <c r="B25" s="8"/>
      <c r="C25" s="8"/>
    </row>
    <row r="26" spans="1:3">
      <c r="A26" s="7"/>
      <c r="B26" s="7"/>
      <c r="C26" s="7"/>
    </row>
    <row r="27" spans="2:3">
      <c r="B27" s="3"/>
      <c r="C27" s="3"/>
    </row>
    <row r="28" spans="2:3">
      <c r="B28" s="3"/>
      <c r="C28" s="3"/>
    </row>
    <row r="29" spans="2:3">
      <c r="B29" s="3"/>
      <c r="C29" s="3"/>
    </row>
    <row r="30" spans="2:3">
      <c r="B30" s="3"/>
      <c r="C30" s="3"/>
    </row>
    <row r="31" spans="2:3">
      <c r="B31" s="3"/>
      <c r="C31" s="3"/>
    </row>
    <row r="32" spans="2:3">
      <c r="B32" s="3"/>
      <c r="C32" s="3"/>
    </row>
    <row r="33" spans="2:3">
      <c r="B33" s="3"/>
      <c r="C33" s="3"/>
    </row>
    <row r="34" spans="2:3">
      <c r="B34" s="3"/>
      <c r="C34" s="3"/>
    </row>
    <row r="41" spans="1:2">
      <c r="A41" s="7"/>
      <c r="B41" s="8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50" spans="1:1">
      <c r="A50" s="9"/>
    </row>
    <row r="51" spans="2:2">
      <c r="B51" s="3"/>
    </row>
  </sheetData>
  <mergeCells count="3">
    <mergeCell ref="A1:H1"/>
    <mergeCell ref="A25:C25"/>
    <mergeCell ref="A41:B4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" sqref="B1:B11"/>
    </sheetView>
  </sheetViews>
  <sheetFormatPr defaultColWidth="9" defaultRowHeight="15" outlineLevelCol="1"/>
  <sheetData>
    <row r="1" spans="1:2">
      <c r="A1">
        <v>55</v>
      </c>
      <c r="B1" s="1"/>
    </row>
    <row r="2" spans="1:2">
      <c r="A2">
        <v>65</v>
      </c>
      <c r="B2" s="1"/>
    </row>
    <row r="3" spans="1:2">
      <c r="A3">
        <v>75</v>
      </c>
      <c r="B3" s="1"/>
    </row>
    <row r="4" spans="1:2">
      <c r="A4">
        <v>88</v>
      </c>
      <c r="B4" s="1"/>
    </row>
    <row r="5" spans="1:2">
      <c r="A5">
        <v>100</v>
      </c>
      <c r="B5" s="1"/>
    </row>
    <row r="6" spans="1:2">
      <c r="A6">
        <v>110</v>
      </c>
      <c r="B6" s="1"/>
    </row>
    <row r="7" spans="1:2">
      <c r="A7">
        <v>125</v>
      </c>
      <c r="B7" s="1"/>
    </row>
    <row r="8" spans="1:2">
      <c r="A8">
        <v>150</v>
      </c>
      <c r="B8" s="1"/>
    </row>
    <row r="9" spans="1:2">
      <c r="A9">
        <v>160</v>
      </c>
      <c r="B9" s="1"/>
    </row>
    <row r="10" spans="1:2">
      <c r="A10">
        <v>172</v>
      </c>
      <c r="B10" s="1"/>
    </row>
    <row r="11" spans="1:2">
      <c r="A11">
        <v>200</v>
      </c>
      <c r="B1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923K_200MPa_64g</vt:lpstr>
      <vt:lpstr>923K_172MPa_64g</vt:lpstr>
      <vt:lpstr>923K_160MPa_64g</vt:lpstr>
      <vt:lpstr>923K_150MPa_64g</vt:lpstr>
      <vt:lpstr>923K_125MPa_64g</vt:lpstr>
      <vt:lpstr>923K_110MPa_64g</vt:lpstr>
      <vt:lpstr>923K_100MPa_64g</vt:lpstr>
      <vt:lpstr>923K_55MPa_64g</vt:lpstr>
      <vt:lpstr>923K_65MPa_64g</vt:lpstr>
      <vt:lpstr>923K_88MPa_64g</vt:lpstr>
      <vt:lpstr>923K_75MPa_64g</vt:lpstr>
      <vt:lpstr>Compiled</vt:lpstr>
      <vt:lpstr>Compiled_Sim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2025-02-02T21:24:00Z</dcterms:created>
  <dcterms:modified xsi:type="dcterms:W3CDTF">2025-04-20T12:35:18Z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